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45" windowHeight="9675"/>
  </bookViews>
  <sheets>
    <sheet name="savedrecs" sheetId="1" r:id="rId1"/>
    <sheet name="Sheet1" sheetId="2" r:id="rId2"/>
  </sheets>
  <definedNames>
    <definedName name="_xlnm._FilterDatabase" localSheetId="0" hidden="1">savedrecs!$A$1:$AK$664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<sst xmlns="http://schemas.openxmlformats.org/spreadsheetml/2006/main" count="29553" uniqueCount="14681">
  <si>
    <r>
      <t>v1.0</t>
    </r>
    <r>
      <rPr>
        <sz val="10"/>
        <rFont val="宋体"/>
        <charset val="134"/>
      </rPr>
      <t>定义论文基本信息，论文共计</t>
    </r>
    <r>
      <rPr>
        <sz val="10"/>
        <rFont val="Arial"/>
        <charset val="134"/>
      </rPr>
      <t>666</t>
    </r>
    <r>
      <rPr>
        <sz val="10"/>
        <rFont val="宋体"/>
        <charset val="134"/>
      </rPr>
      <t>篇</t>
    </r>
    <r>
      <rPr>
        <sz val="10"/>
        <rFont val="Arial"/>
        <charset val="134"/>
      </rPr>
      <t xml:space="preserve">
v1.0</t>
    </r>
    <r>
      <rPr>
        <sz val="10"/>
        <rFont val="宋体"/>
        <charset val="134"/>
      </rPr>
      <t>1补充每篇论文所涉及到工程类型（ai分析）；补充使用到的工程设施（</t>
    </r>
    <r>
      <rPr>
        <sz val="10"/>
        <rFont val="Arial"/>
        <charset val="134"/>
      </rPr>
      <t>ai</t>
    </r>
    <r>
      <rPr>
        <sz val="10"/>
        <rFont val="宋体"/>
        <charset val="134"/>
      </rPr>
      <t>分析）</t>
    </r>
    <r>
      <rPr>
        <sz val="10"/>
        <rFont val="Arial"/>
        <charset val="134"/>
      </rPr>
      <t xml:space="preserve">
v1.02</t>
    </r>
    <r>
      <rPr>
        <sz val="10"/>
        <rFont val="宋体"/>
        <charset val="134"/>
      </rPr>
      <t>删除</t>
    </r>
    <r>
      <rPr>
        <sz val="10"/>
        <rFont val="Arial"/>
        <charset val="134"/>
      </rPr>
      <t>4</t>
    </r>
    <r>
      <rPr>
        <sz val="10"/>
        <rFont val="宋体"/>
        <charset val="134"/>
      </rPr>
      <t>篇</t>
    </r>
    <r>
      <rPr>
        <sz val="10"/>
        <rFont val="Arial"/>
        <charset val="134"/>
      </rPr>
      <t>4</t>
    </r>
    <r>
      <rPr>
        <sz val="10"/>
        <rFont val="宋体"/>
        <charset val="134"/>
      </rPr>
      <t>区论文；补充论文涉及的国家</t>
    </r>
    <r>
      <rPr>
        <sz val="10"/>
        <rFont val="Arial"/>
        <charset val="134"/>
      </rPr>
      <t xml:space="preserve">
v1.03</t>
    </r>
    <r>
      <rPr>
        <sz val="10"/>
        <rFont val="宋体"/>
        <charset val="134"/>
      </rPr>
      <t>对每篇论文涉及到工程类型和工程设施进行人工检查</t>
    </r>
    <r>
      <rPr>
        <sz val="10"/>
        <rFont val="Arial"/>
        <charset val="134"/>
      </rPr>
      <t>(</t>
    </r>
    <r>
      <rPr>
        <sz val="10"/>
        <rFont val="宋体"/>
        <charset val="134"/>
      </rPr>
      <t>前</t>
    </r>
    <r>
      <rPr>
        <sz val="10"/>
        <rFont val="Arial"/>
        <charset val="134"/>
      </rPr>
      <t>50</t>
    </r>
    <r>
      <rPr>
        <sz val="10"/>
        <rFont val="宋体"/>
        <charset val="134"/>
      </rPr>
      <t>篇</t>
    </r>
    <r>
      <rPr>
        <sz val="10"/>
        <rFont val="Arial"/>
        <charset val="134"/>
      </rPr>
      <t>)</t>
    </r>
  </si>
  <si>
    <t>Publication Type</t>
  </si>
  <si>
    <t>Authors</t>
  </si>
  <si>
    <t>Researcher Ids</t>
  </si>
  <si>
    <t>ORCIDs</t>
  </si>
  <si>
    <t>Article Title</t>
  </si>
  <si>
    <t>国家</t>
  </si>
  <si>
    <t>Source Title</t>
  </si>
  <si>
    <t>Volume</t>
  </si>
  <si>
    <t>Issue</t>
  </si>
  <si>
    <t>Special Issue</t>
  </si>
  <si>
    <t>Start Page</t>
  </si>
  <si>
    <t>End Page</t>
  </si>
  <si>
    <t>Article Number</t>
  </si>
  <si>
    <t>Abstract</t>
  </si>
  <si>
    <t>DOI</t>
  </si>
  <si>
    <t>Document Type</t>
  </si>
  <si>
    <t>Publication Date</t>
  </si>
  <si>
    <t>Publication Year</t>
  </si>
  <si>
    <t>Times Cited, WoS Core</t>
  </si>
  <si>
    <t>Times Cited, CSCD</t>
  </si>
  <si>
    <t>Times Cited, RSCI</t>
  </si>
  <si>
    <t>Times Cited, ARCI</t>
  </si>
  <si>
    <t>Times Cited, BCI</t>
  </si>
  <si>
    <t>Times Cited, SCIELO</t>
  </si>
  <si>
    <t>Times Cited, All Databases</t>
  </si>
  <si>
    <t>ISSN</t>
  </si>
  <si>
    <t>eISSN</t>
  </si>
  <si>
    <t>ISBN</t>
  </si>
  <si>
    <t>Indexed Date</t>
  </si>
  <si>
    <t>UT (Unique ID)</t>
  </si>
  <si>
    <t>Pubmed Id</t>
  </si>
  <si>
    <t>分区</t>
  </si>
  <si>
    <t>J</t>
  </si>
  <si>
    <t>Hu, Bo; Li, Wen; Lu, Weifeng; Zhao, Feilong; Li, Yuebin; Li, Rijun</t>
  </si>
  <si>
    <t/>
  </si>
  <si>
    <t>Integrating InSAR Data and LE-Transformer for Foundation Pit Deformation Prediction</t>
  </si>
  <si>
    <t>China</t>
  </si>
  <si>
    <t>REMOTE SENSING</t>
  </si>
  <si>
    <t>The rapid development of urban infrastructure has accelerated the construction of large foundation pit projects, posing challenges for deformation monitoring and safety. This study proposes a novel approach integrating time-series InSAR data with a multivariate LE-Transformer model for deformation prediction. The LE-Transformer model integrates Long Short-Term Memory (LSTM) to capture temporal dependencies, Efficient Additive Attention (EAA) to reduce computational complexity, and Transformer mechanisms to model global data relationships. Deformation monitoring was performed using PS-InSAR and SBAS-InSAR techniques, showing a high correlation coefficient (0.92), confirming the reliability of the data. Gray relational analysis identified key influencing factors, including rainfall, subway construction, residential buildings, soil temperature, and hydrogeology, with rainfall being the most significant (correlation of 0.838). These factors were incorporated into the LE-Transformer model, which outperformed univariate models, achieving a mean absolute percentage error (MAPE) of 2.5%. This approach provides a robust framework for deformation prediction and early warning systems in urban infrastructure projects.</t>
  </si>
  <si>
    <t>10.3390/rs17061106</t>
  </si>
  <si>
    <t>Article</t>
  </si>
  <si>
    <t>MAR 20 2025</t>
  </si>
  <si>
    <t>2072-4292</t>
  </si>
  <si>
    <t>2025-03-31</t>
  </si>
  <si>
    <t>WOS:001452306000001</t>
  </si>
  <si>
    <t>excavation</t>
  </si>
  <si>
    <t>InSAR</t>
  </si>
  <si>
    <t>Wu, Jianjie; Peng, Limei; Li, Jiawen; Zhou, Xinyu; Zhong, Jingbing; Wang, Cynthia; Sun, Jun</t>
  </si>
  <si>
    <t>Wang, Changxin/F-7372-2019</t>
  </si>
  <si>
    <t>Wang, Changxin/0000-0001-6414-3228</t>
  </si>
  <si>
    <t>Rapid safety monitoring and analysis of foundation pit construction using unmanned aerial vehicle images</t>
  </si>
  <si>
    <t>AUTOMATION IN CONSTRUCTION</t>
  </si>
  <si>
    <t>With the large-scale development and construction of urban underground spaces, the safety monitoring of foundation pit construction has gained much attention. Current safety monitoring of foundation pits is often achieved through manual onsite measurements with complex equipment and relies on complicated methods, which are labour intensive, time consuming, and tend to ignore the risk of accidental collapses caused by serious local deformation. To address this issue, this study develops a rapid safety monitoring and analysis method for foundation pit construction using Unmanned Aerial Vehicle (UAV) images. The safe inclination angle of the foundation pit slope was proposed as the safety-monitoring index. Taking the images of the foundation pit captured by the UAV as input, point cloud reconstruction and surface fitting were carried out. The local deformation distribution was introduced to evaluate the local safety state of the foundation pit. The experimental results validate the potential advantages of the method.</t>
  </si>
  <si>
    <t>10.1016/j.autcon.2021.103706</t>
  </si>
  <si>
    <t>AUG 2021</t>
  </si>
  <si>
    <t>0926-5805</t>
  </si>
  <si>
    <t>1872-7891</t>
  </si>
  <si>
    <t>2021-07-15</t>
  </si>
  <si>
    <t>WOS:000670065000004</t>
  </si>
  <si>
    <t>UAV</t>
  </si>
  <si>
    <t>Hu, Liuru; Tomas, Roberto; Tang, Xinming; Vinielles, Juan Lopez; Herrera, Gerardo; Li, Tao; Liu, Zhiwei</t>
  </si>
  <si>
    <t>Li, Tao/KMX-6494-2024; Li, Mingyang/JQI-8930-2023; hu, liuru/GPG-1266-2022; Lopez Vinielles, Juan/GNP-2104-2022; Herrera, Gerardo/M-1604-2014; Tomas Jover, Roberto/E-3207-2013</t>
  </si>
  <si>
    <t>Lopez Vinielles, Juan/0000-0003-0663-3805; Herrera, Gerardo/0000-0002-6633-9184; hu, liuru/0000-0001-8909-0687; Tomas Jover, Roberto/0000-0003-2947-9441</t>
  </si>
  <si>
    <t>Updating Active Deformation Inventory Maps in Mining Areas by Integrating InSAR and LiDAR Datasets</t>
  </si>
  <si>
    <t>Spain</t>
  </si>
  <si>
    <t>Slope failures, subsidence, earthworks, consolidation of waste dumps, and erosion are typical active deformation processes that pose a significant hazard in current and abandoned mining areas, given their considerable potential to produce damage and affect the population at large. This work proves the potential of exploiting space-borne InSAR and airborne LiDAR techniques, combined with data inferred through a simple slope stability geotechnical model, to obtain and update inventory maps of active deformations in mining areas. The proposed approach is illustrated by analyzing the region of Sierra de Cartagena-La Union (Murcia), a mountainous mining area in southeast Spain. Firstly, we processed Sentinel-1 InSAR imagery acquired both in ascending and descending orbits covering the period from October 2016 to November 2021. The obtained ascending and descending deformation velocities were then separately post-processed to semi-automatically generate two active deformation areas (ADA) maps by using ADATool. Subsequently, the PS-InSAR LOS displacements of the ascending and descending tracks were decomposed into vertical and east-west components. Complementarily, open-access, and non-customized LiDAR point clouds were used to analyze surface changes and movements. Furthermore, a slope stability safety factor (SF) map was obtained over the study area adopting a simple infinite slope stability model. Finally, the InSAR-derived maps, the LiDAR-derived map, and the SF map were integrated to update a previously published landslides' inventory map and to perform a preliminary classification of the different active deformation areas with the support of optical images and a geological map. Complementarily, a level of activity index is defined to state the reliability of the detected ADA. A total of 28, 19, 5, and 12 ADAs were identified through ascending, descending, horizontal, and vertical InSAR datasets, respectively, and 58 ADAs from the LiDAR change detection map. The subsequent preliminary classification of the ADA enabled the identification of eight areas of consolidation of waste dumps, 11 zones in which earthworks were performed, three areas affected by erosion processes, 17 landslides, two mining subsidence zone, seven areas affected by compound processes, and 23 possible false positive ADAs. The results highlight the effectiveness of these two remote sensing techniques (i.e., InSAR and LiDAR) in conjunction with simple geotechnical models and with the support of orthophotos and geological information to update inventory maps of active deformation areas in mining zones.</t>
  </si>
  <si>
    <t>10.3390/rs15040996</t>
  </si>
  <si>
    <t>FEB 2023</t>
  </si>
  <si>
    <t>2023-03-22</t>
  </si>
  <si>
    <t>WOS:000941767400001</t>
  </si>
  <si>
    <t>slope</t>
  </si>
  <si>
    <t>InSAR + LiDAR</t>
  </si>
  <si>
    <t>Ding, Laizhong; Li, Chunyi; Wei, Lei; Guo, Zengzhang; Jia, Pengzhen; Wang, Wenjie; Gao, Yantao</t>
  </si>
  <si>
    <t>li, chunyi/KIG-6117-2024; Wei, Lei/F-1596-2010; Jia, Peng/K-1446-2017; Wang, Wenjie/G-2414-2017</t>
  </si>
  <si>
    <t>Slope Deformation Prediction Based on MT-InSAR and Fbprophet for Deep Excavation Section of South-North Water Transfer Project</t>
  </si>
  <si>
    <t>SUSTAINABILITY</t>
  </si>
  <si>
    <t>In the operation and maintenance of the South-North Water Transfer Project, monitoring and predicting the canal slope deformation quickly and efficiently is one of the urgent problems to be solved. To predict the slope deformation of the deep excavated canal section at the head of the canal. We propose a new idea of adopting the joint prediction of MT-InSAR and Fbprophet. Firstly, MT-InSAR monitoring technology was used to invert channel deformation using 88 Sentinel-1A orbit-raising image data with a time baseline from 2017 to 2019. The time-series deformation of nine monitoring points was also extracted, and it was found that the time-series curves of the cumulative deformation of the channel slope showed fluctuations. The Fbprophet algorithm was then used to train the prediction model in Python to predict the channel slope deformation over the next 365 days. Finally, the prediction results were compared with the MT-InSAR monitoring values to analyze the prediction accuracy and applicability of the Fbprophet algorithm for the slope deformation monitoring of the South-North Water Transfer Project. The results show that: the deformation rate of the slope of the deep excavation section is in the range of 10 mm/a to 25 mm/a, the maximum accumulated deformation is about 60 mm, and the slope of the excavation canal shows a lifting phenomenon; among the nine monitoring points, the minimum and maximum predicted values of deformation using the machine learning prediction model trained in this paper were 56 mm and 73 mm, respectively; comparing the predicted and monitored values, their correlation coefficients were 0.998 at the highest and 0.988 at the lowest, and the minimum and maximum values of RMSE (RootMean Square Error) were 0.72 mm and 2.87 mm, respectively. It shows that the prediction model trained by the Fbprophet algorithm in this paper applies to the prediction of slope deformation in the deep excavation section, and our prediction results can provide a data reference for disaster prevention and the sustainable development of the South-North Water Transfer Project.</t>
  </si>
  <si>
    <t>10.3390/su141710873</t>
  </si>
  <si>
    <t>SEP 2022</t>
  </si>
  <si>
    <t>2071-1050</t>
  </si>
  <si>
    <t>2022-09-14</t>
  </si>
  <si>
    <t>WOS:000851904100001</t>
  </si>
  <si>
    <t>Hu, Qingfeng; Kou, Yingchao; Liu, Jinping; Liu, Wenkai; Yang, Jiuyuan; Li, Shiming; He, Peipei; Liu, Xianlin; Ma, Kaifeng; Li, Yifan; Wang, Peng; Lu, Weiqiang; Hai, Hongxin</t>
  </si>
  <si>
    <t>Liu, Xianlin/LWI-4402-2024; peipei, He/JAX-2045-2023; Li, Yifan/AAO-3483-2020; Li, Shiming/IUP-3985-2023; Liu, Jinping/H-4908-2018; Lu, Weiqiang/J-4428-2014</t>
  </si>
  <si>
    <t>Shiming, Li/0000-0002-9406-0535; Liu, Jinping/0000-0003-1220-2876</t>
  </si>
  <si>
    <t>TerraSAR-X and GNSS Data for Deformation Detection and Mechanism Analysis of a Deep Excavation Channel Section of the China South-North Water-Diversion Project</t>
  </si>
  <si>
    <t>Due to expansive soils and high slopes, the deep excavated channel section of the China South-North Water-Diversion Middle-Route Project has a certain risk of landslide disaster. Therefore, examining the deformation law and mechanism of the channel slope in the middle-route section of the project is an extreme necessity for safe operation. However, the outdated monitoring method limits research on the surface deformation law and mechanism of the entire deep excavation channel section. For these reasons, we introduced a novel approach that combines SBAS-InSAR and GNSS, enabling the surface domain monitoring of the study area at a regional scale as well as real-time monitoring of specific target regions. By using SBAS-InSAR technology and leveraging 11-view high-resolution TerraSAR-X data, we revealed the spatiotemporal evolution law of surface deformations in the channel slopes within the study area. The results demonstrate that the predominant deformation in the study area was uplifted, with limited evidence of subsidence deformation. Moreover, there is a distinct region of significant uplift deformation, with the highest annual uplift rate reaching 19 mm/y. Incorporating GNSS and soil-moisture-monitoring timeseries data, we conducted a study on the correlation between soil moisture and the three-dimensional deformation of the ground surface, revealing a positive correlation between the soil moisture content and vertical displacement of the channel slope. Furthermore, combining field investigations on surface uplift deformation characteristics, we identified that the main cause of surface deformation in the study area was attributed to the expansion of the soil due to water absorption in expansive soils. The research results not only revealed the spatiotemporal evolution law and mechanism of the channel slope deformation in the studied section of the deep excavation channel but also provide successful guidance for the prevention and control of channel slope-deformation disasters in the study area. Furthermore, they offer effective technical means for the safe monitoring of the entire South-North Water-Diversion Middle-Route Project and similar long-distance water-conveyance canal projects.</t>
  </si>
  <si>
    <t>10.3390/rs15153777</t>
  </si>
  <si>
    <t>AUG 2023</t>
  </si>
  <si>
    <t>2023-08-19</t>
  </si>
  <si>
    <t>WOS:001046231100001</t>
  </si>
  <si>
    <t>InSAR + GNSS</t>
  </si>
  <si>
    <t>Zhang, Lele; Zhang, Ruiqi; Dou, Jie; Hou, Shiping; Xiang, Zilin; Wang, Heng; Yang, Pucai; Liu, Xian</t>
  </si>
  <si>
    <t>Zhang, Ruiqi/GVT-0199-2022; zhang, lele/IWM-4398-2023; zhang, lele/JWP-3681-2024; Dou, Jie/K-2809-2013</t>
  </si>
  <si>
    <t>zhang, lele/0009-0000-8519-1421; Dou, Jie/0000-0001-5930-199X</t>
  </si>
  <si>
    <t>Advancing reservoir landslide stability assessment via TS-InSAR and airborne LiDAR observations in the Daping landslide group, Three Gorges Reservoir Area, China</t>
  </si>
  <si>
    <t>LANDSLIDES</t>
  </si>
  <si>
    <t>The Three Gorges Reservoir Area (TGRA) is highly susceptible to the reactivation of ancient landslides and the emergence of new ones due to the fragile geological conditions and the regulation of water levels. This study integrated multi-source data from space-air-ground-based platforms to investigate the dynamics and stability of the Daping landslide group on the bank of TGRA. Monitoring active landslide deformation is essential to ensure the safety of coastal residents and waterways. The results demonstrate that combining Persistent Scatterer Interferometric Synthetic Aperture Radar (PS-InSAR) and Distributed Scatterer InSAR (DS-InSAR) methods effectively increases measurement point density and enhances the visibility of displacement. The reliability of using InSAR monitoring results for landslide analysis has been validated through the consistent displacement trends between the InSAR and Global Positioning System (GPS) points with a high correlation (R-2 = 0.968). Spatial-temporal variations in the displacement of the Daping landslide group were observed during the monitoring period, attributable to fluctuating reservoir water levels and rainfall events. Additionally, Light Detection and Ranging (LiDAR)-derived Digital Elevation Model (DEM) from Unmanned Aerial Vehicle (UAV) was employed to reveal the actual micro-geomorphological and topographical features related to landslide movement, such as the bank slump at the toe of the landslide. This bank slump itself is a consequence of water-level fluctuations following the impoundment of TGRA. Numeric simulation was conducted to quantitatively assess the influence of bank slump on the slope's stability, the displacement results of which were consistent with those of GPS and InSAR. The evolution characteristics of the Daping landslide group were summarized as a sequence of events: bending-tensile cracking-sliding failure along weak surfaces and predicted future development. The findings of this study hold significant importance for effective monitoring of slope bodies in reservoir areas, providing valuable insights into potential landslide risks and contributing to overall safety measures.</t>
  </si>
  <si>
    <t>10.1007/s10346-024-02337-2</t>
  </si>
  <si>
    <t>JAN 2025</t>
  </si>
  <si>
    <t>1612-510X</t>
  </si>
  <si>
    <t>1612-5118</t>
  </si>
  <si>
    <t>2024-09-23</t>
  </si>
  <si>
    <t>WOS:001314892500004</t>
  </si>
  <si>
    <t>Advancing reservoir landslide stability assessment via TS-InSAR and airborne LiDAR observations in the Daping landslide group+Three Gorges Reservoir Area+China</t>
  </si>
  <si>
    <t>InSAR + UAV + LiDAR</t>
  </si>
  <si>
    <t>Giardina, Giorgia; Milillo, Pietro; DeJong, Matthew J.; Perissin, Daniele; Milillo, Giovanni</t>
  </si>
  <si>
    <t>Perissin, Daniele/L-5423-2016; Giardina, Giorgia/ABG-1021-2021; Milillo, Pietro/H-6691-2019; Giardina, Giorgia/E-5794-2015</t>
  </si>
  <si>
    <t>Giardina, Giorgia/0000-0002-5996-5830; DeJong, Matthew/0000-0002-6195-839X</t>
  </si>
  <si>
    <t>Evaluation of InSAR monitoring data for post-tunnelling settlement damage assessment</t>
  </si>
  <si>
    <t>United Kingdom</t>
  </si>
  <si>
    <t>STRUCTURAL CONTROL &amp; HEALTH MONITORING</t>
  </si>
  <si>
    <t>e2285</t>
  </si>
  <si>
    <t>The increasing demand for underground infrastructure should be supported by innovation in monitoring and damage assessment solutions to minimise damage to surface structures caused by ground settlements. This paper evaluates the use of multitemporal synthetic aperture radar interferometry (MT-InSAR) to calculate tunnelling-induced deformations of buildings. The paper introduces a step-by-step procedure to use InSAR displacements as an input to the structural damage assessment. After a comparison between traditional and InSAR monitoring data for the London area during the Crossrail excavation, the high resolution, high density InSAR-based displacements were used to evaluate the building deformations for a number of case studies. Results demonstrate the quality of information provided by InSAR data on soil-structure interaction mechanisms. Such information, essential to evaluate current damage assessment procedures, is typically only collected for relatively few buildings due to the cost of traditional monitoring. A comparison between damage indicators derived from greenfield assumptions and building displacements quantifies the practical benefit of the proposed step-by-step procedure. This work aims at filling the gap between the most recent advances in remote sensing and the civil engineering practice, defining the first step of an automated damage assessment procedure which can impact large scale underground projects in urban areas.</t>
  </si>
  <si>
    <t>10.1002/stc.2285</t>
  </si>
  <si>
    <t>FEB 2019</t>
  </si>
  <si>
    <t>1545-2255</t>
  </si>
  <si>
    <t>1545-2263</t>
  </si>
  <si>
    <t>2019-01-22</t>
  </si>
  <si>
    <t>WOS:000455011900001</t>
  </si>
  <si>
    <t>Evaluation of InSAR monitoring data for post-tunneling settlement damage assessment</t>
  </si>
  <si>
    <t>tunnel</t>
  </si>
  <si>
    <t>Alberti, Simona; Ferretti, Alessandro; Leoni, Gabriele; Margottini, Claudio; Spizzichino, Daniele</t>
  </si>
  <si>
    <t>Ferretti, Alessandro/K-3811-2019; Margottini, Claudio/N-2831-2019; Leoni, Gabriele/F-7646-2019</t>
  </si>
  <si>
    <t>Margottini, Claudio/0000-0001-5045-9942; Ferretti, Alessandro/0000-0002-7802-5019; Leoni, Gabriele/0000-0001-8269-3127</t>
  </si>
  <si>
    <t>Surface deformation data in the archaeological site of Petra from medium-resolution satellite radar images and SqueeSAR™ algorithm</t>
  </si>
  <si>
    <t>Jordan</t>
  </si>
  <si>
    <t>JOURNAL OF CULTURAL HERITAGE</t>
  </si>
  <si>
    <t>Petra is a famous archaeological Nabataean city, carved out of stone, hidden by towering sandstone mountains in Jordan. Slopes are continuously affected by rock falls and local sliding events, involving volumes from less than 1 m(3) to few hundreds m(3). To investigate long-term cliff evolution and the impact on monuments, an area of about 50 km(2), including Petra Archaeological Park and its surroundings, was analysed with the SqueeSAR technique, an advanced Interferometric Synthetic Aperture Radar (InSAR) algorithm. The analysis of 38 satellite radar images, acquired between 2003 and 2010, allowed the identification of about 62,000 Measurement Points (MPs) for which it was possible to estimate the displacement time series along the satellite Line Of Sight (LOS). A close up to relevant monuments and comparison with ground-based geotechnical monitoring was implemented, revealing a major stability against medium-large potential rock falls, detectable with present method. (C) 2017 Elsevier Masson SAS. All rights reserved.</t>
  </si>
  <si>
    <t>10.1016/j.culher.2017.01.005</t>
  </si>
  <si>
    <t>MAY-JUN 2017</t>
  </si>
  <si>
    <t>1296-2074</t>
  </si>
  <si>
    <t>1778-3674</t>
  </si>
  <si>
    <t>2017-05-24</t>
  </si>
  <si>
    <t>WOS:000400442000002</t>
  </si>
  <si>
    <t>Ouyang, Yi; Feng, Tao; Feng, Han; Wang, Xinghan; Zhang, Huayu; Zhou, Xiaoxue</t>
  </si>
  <si>
    <t>Zhang, Huayu/KIL-1911-2024</t>
  </si>
  <si>
    <t>Deformation Monitoring and Potential Risk Detection of In-Construction Dams Utilizing SBAS-InSAR Technology-A Case Study on the Datengxia Water Conservancy Hub</t>
  </si>
  <si>
    <t>WATER</t>
  </si>
  <si>
    <t>Deformation monitoring plays a pivotal role in assessing dam safety. Interferometric Synthetic Aperture Radar (InSAR) has the advantage of obtaining an extensive range of deformation, regardless of weather conditions. The Datengxia Water Conservancy Hub is the largest in-construction dam in China. To effectively assess the in-construction dam safety, the SBAS-InSAR (Small Baseline Subset-InSAR) technique and 86 Sentinel-1 images (from 11 February 2020, to 16 January 2023) have been employed in this study to monitor the deformation over the reservoir and its surrounding areas. The reliability of the SBAS-InSAR monitoring results over the study area was demonstrated by the in situ monitoring results. And the InSAR results show that the central section of the left dam exhibits the most substantial cumulative deformation, attributed to the maximal water pressure. This is closely followed by the left end of the dam, which reflects a similar but smaller deformation. However, the in-construction cofferdam facilities make the right-end section of the left dam more robust, and the deformation is the most stable. Additionally, significant deformation of the auxiliary dam slope has been identified. Moreover, the analysis indicated that the deformation of the four upstream slopes is closely related to the precipitation, which potentially poses a threat to the safety of the Datengxia Dam.</t>
  </si>
  <si>
    <t>10.3390/w16071025</t>
  </si>
  <si>
    <t>APR 2024</t>
  </si>
  <si>
    <t>2073-4441</t>
  </si>
  <si>
    <t>2024-04-17</t>
  </si>
  <si>
    <t>WOS:001201206600001</t>
  </si>
  <si>
    <t>dam</t>
  </si>
  <si>
    <t>Ding, Laizhong; Li, Chunyi; Lei, Zhen; Zhang, Changjie; Wei, Lei; Guo, Zengzhang; Li, Ying; Fan, Xin; Qi, Daokun; Wang, Junjian</t>
  </si>
  <si>
    <t>Wei, Lei/F-1596-2010; Li, Chunyi/GRY-3022-2022</t>
  </si>
  <si>
    <t>Spatiotemporal evolution of deformation and LSTM prediction model over the slope of the deep excavation section at the head of the South-North Water Transfer Middle Route Canal</t>
  </si>
  <si>
    <t>HELIYON</t>
  </si>
  <si>
    <t>e26301</t>
  </si>
  <si>
    <t>Slope deformation is one of the focal issues of concern during the normal operation and maintenance of the South -North Water Transfer Middle Route Project. To study the slope deformation evolution in the deep excavation section at the head of the canal, we applied 88 views of Sentinel1A ascending image data from 2017 to 2019 and MT-InSAR(Multi-temporal InSAR) deformation monitoring technology to obtain long -time series deformation rates and cumulative deformation fields over the slope in the study area. Based on the analysis of the time-series monitoring data of the deformation field sample points, a LSTM (Long Short Term Memory Network) slope deformation predictive model was constructed to predict the slope deformation for the next 12 months at 12 sample points of the deep excavation slope. The impact of rainfall on slope deformation was investigated, and the reliability of the LSTM model was verified by using the measured data. The results show that the average annual deformation rate of the slope ranges from 10mm/a to 25mm/a, the maximum cumulative deformation is about 60 mm, and the slope of the excavated section is generally in an uplifted state. The rainfall-induced repeated uplift or subsidence of the canal slopes together with the peak deformation was closely related to the amount of rainfall during the wet season, and the longer the duration of the wet season, the more obvious the crest. Among the12 sample sites, the minimum and maximum deformation predicted using the LSTM model were 51.7 mm and 73.9 mm respectively, with the lowest correlation coefficient of 0.994 and the highest of 0.999. The maximum and minimum values of RMSE (Root Mean Square Error) were 4.4 mm and 3.6 mm respectively, indicating reliable prediction results. The results of the study can provide reference for the prevention and control of geological hazards in the SouthNorth Water Transfer Canal.</t>
  </si>
  <si>
    <t>10.1016/j.heliyon.2024.e26301</t>
  </si>
  <si>
    <t>FEB 29 2024</t>
  </si>
  <si>
    <t>2405-8440</t>
  </si>
  <si>
    <t>2024-04-08</t>
  </si>
  <si>
    <t>WOS:001187968300001</t>
  </si>
  <si>
    <t>Liu, Hui; Zhao, Wenfei; Qin, Zhen; Wang, Tiesheng; Li, Geshuang; Zhu, Mengyuan</t>
  </si>
  <si>
    <t>Zhu, Mengyuan/LEN-0284-2024</t>
  </si>
  <si>
    <t>Time-Series InSAR Deformation Monitoring of High Fill Characteristic Canal of South-North Water Diversion Project in China</t>
  </si>
  <si>
    <t>APPLIED SCIENCES-BASEL</t>
  </si>
  <si>
    <t>The Middle Route of the South-North Water Diversion Project has changed the water resources pattern in China. As advanced equipment for the country, it is responsible for the water supply lifeline of Beijing, Tianjin, Hebei, Henan, etc. Ensuring its safe operation is a top priority to promote social stability and coordinated economic development between the North and the South. Used persistent scatterer interferometric synthetic aperture radar (PS-InSAR) technology to monitor the deformation of the high fill characteristic canal in Wenzhuang Village, Ye County, during the period from October 2016 to June 2017 for the South-North Water Diversion Project showed that there was significant deformation on the 1 km-long slope of the east bank of the canal, with the maximum deformation volume reaching 36 mm. Through the comparison and verification with the second order leveling data, there are more than 87% of the root mean square error of both less than +/- 2 mm. The correlation coefficient is 0.96, and the two were highly consistent in deformation trends and values. Through the vertical and cross-sectional analysis of the canal's east bank and four key monitoring sections, it was found that the east bank of the canal presents overall uneven subsidence, and the closer the canal is to the water, the greater the canal deformation, and vice versa. Further comparison of the PS-InSAR deformation results of the canal from October 2016 to February 2018 proves that this technology cannot only monitor the subsidence range and rate of the South-North Water Diversion canal but also accurately identify the subsidence sequence of the east and west banks. It can provide reliable technical support for the safety monitoring and disaster prevention of the South-North Water Diversion canal characterized by high fill and deep excavation.</t>
  </si>
  <si>
    <t>10.3390/app13116415</t>
  </si>
  <si>
    <t>MAY 24 2023</t>
  </si>
  <si>
    <t>2076-3417</t>
  </si>
  <si>
    <t>2023-07-02</t>
  </si>
  <si>
    <t>WOS:001005090500001</t>
  </si>
  <si>
    <t>Pasternak, Grzegorz; Zaczek-Peplinska, Janina; Pasternak, Klaudia; Jozwiak, Jacek; Pasik, Mariusz; Koda, Eugeniusz; Vaverkova, Magdalena Daria</t>
  </si>
  <si>
    <t>Pasternak, Grzegorz/HPE-5832-2023; Vaverková, Magdalena/I-3726-2019; Koda, Eugeniusz/AEX-3268-2022</t>
  </si>
  <si>
    <t>Vaverkova, Magdalena Daria/0000-0002-2384-6207; Pasternak, Grzegorz/0000-0002-7320-6347; Pasternak (Onyszko), Klaudia/0000-0001-5794-0560; Koda, Eugeniusz/0000-0002-3895-960X; Jozwiak, Jacek/0000-0002-8010-3784</t>
  </si>
  <si>
    <t>Surface Monitoring of an MSW Landfill Based on Linear and Angular Measurements, TLS, and LIDAR UAV</t>
  </si>
  <si>
    <t>Poland</t>
  </si>
  <si>
    <t>SENSORS</t>
  </si>
  <si>
    <t>Surface monitoring of landfills is crucial not only during their operation but also for later land restoration and development. Measurements concern environmental factors, such as leachate, migration of pollutants to water, biogas, and atmospheric emissions, and geotechnical factors, such as stability and subsidence. Landfill subsidence can be measured using modern surveying techniques. Modern measurement methods for landfill body displacement monitoring and their control after restoration and adaptation as recreational areas include terrestrial laser scanning (TLS), and scanning and low-altitude photogrammetric measurements from an unmanned aerial vehicle (UAV). The acquired measurement data in the form of 3D point clouds should be referenced to the local control network to enable a comprehensive analysis of data acquired using various techniques, including geotechnical sensors such as benchmarks, piezometers, and inclinometers. This study discusses the need for surface monitoring of municipal solid waste (MSW) landfills. A properly 3-D mapped landfill mass is the basis for ensuring the geotechnical safety of the restored landfill. Based on archival data and current measurements of the Radiowo landfill (Poland), this study compares the advantages and limitations of the following measurement techniques: linear and angular measurements, satellite measurements, TLS, and UAV scanning and photogrammetry, considering specific conditions of the location and vegetation of the landfill. Solutions for long-term monitoring were proposed, considering the cost and time resolution necessary for creating a differential model of landfill geometry changes.</t>
  </si>
  <si>
    <t>10.3390/s23041847</t>
  </si>
  <si>
    <t>1424-8220</t>
  </si>
  <si>
    <t>2023-03-20</t>
  </si>
  <si>
    <t>WOS:000939961100001</t>
  </si>
  <si>
    <t>Surface Monitoring of an MSW Landfill Based on Linear and Angular Measurements+TLS+and LIDAR UAV</t>
  </si>
  <si>
    <t>TLS + UAV</t>
  </si>
  <si>
    <t>Huang, Jinhua; Wang, Baohang; Cai, Xiaohe; Yan, Bojie; Li, Guangrong; Li, Wenhong; Zhao, Chaoying; Yang, Liye; Zheng, Shouzhu; Cui, Linjie</t>
  </si>
  <si>
    <t>Zhao, Chaoying/AGB-1612-2022</t>
  </si>
  <si>
    <t>Coastal Reclamation Embankment Deformation: Dynamic Monitoring and Future Trend Prediction Using Multi-Temporal InSAR Technology in Funing Bay, China</t>
  </si>
  <si>
    <t>Reclamation is an effective strategy for alleviating land scarcity in coastal areas, thereby providing additional arable land and opportunities for marine ranching. Monitoring the safety of artificial reclamation embankments is crucial for protecting these reclaimed areas. This study employed synthetic aperture radar interferometry (InSAR) using 224 Sentinel-1A data, spanning from 9 January 2016 to 8 April 2024, to investigate the deformation characteristics of the coastal reclamation embankment in Funing Bay, China. We optimized the phase-unwrapping network by employing ambiguity-detection and redundant-observation methods to facilitate the multitemporal InSAR phase-unwrapping process. The deformation results indicated that the maximum observed land subsidence rate exceeded 50 mm per year. The Funing Bay embankment exhibited a higher level of internal deformation than areas closer to the sea. Time-series analysis revealed a gradual deceleration in the deformation rate. Furthermore, a geotechnical model was utilized to predict future deformation trends. Understanding the spatial dynamics of deformation characteristics in the Funing Bay reclamation embankment will be beneficial for ensuring the safe operation of future coastal reclamation projects.</t>
  </si>
  <si>
    <t>10.3390/rs16224320</t>
  </si>
  <si>
    <t>NOV 2024</t>
  </si>
  <si>
    <t>2024-12-07</t>
  </si>
  <si>
    <t>WOS:001366537300001</t>
  </si>
  <si>
    <t>Coastal Reclamation Embankment Deformation: Dynamic Monitoring and Future Trend Prediction Using Multi-Temporal InSAR Technology in Funing Bay+China</t>
  </si>
  <si>
    <t>levee</t>
  </si>
  <si>
    <t>Lee, Seung-Jun; Yun, Hong-Sik; Kim, Tae-Yun</t>
  </si>
  <si>
    <t>Monitoring of High-Speed Railway Ground Deformation Using Interferometric Synthetic Aperture Radar Image Analysis</t>
  </si>
  <si>
    <t>South Korea</t>
  </si>
  <si>
    <t>Ground subsidence is a critical factor affecting the structural integrity and operational safety of high-speed railways, especially in areas with widespread soft ground. This study applies Persistent Scatterer Interferometric Synthetic Aperture Radar (PS-InSAR) techniques to monitor ground deformation along the Honam High-Speed Railway in South Korea. By processing a time series of 29 high-resolution SAR images from 2016 to 2019, the analysis yielded continuous, millimeter-level measurements of surface displacement. Maximum subsidence rates exceeding -12 mm/year were detected in embankment zones with soft subsoil conditions Validation using leveling data and corner reflectors showed strong agreement (R-2 &gt; 0.93), confirming the accuracy and reliability of PS-InSAR-derived results. The study also revealed seasonal variation in settlement patterns, highlighting the influence of rainfall and pore water pressure. The findings underscore the utility of PS-InSAR as a sustainable and cost-effective tool for long-term infrastructure monitoring. This study further contributes to the development of predictive maintenance strategies and highlights the need for future research integrating PS-InSAR with geotechnical, hydrological, and construction-related variables to enhance monitoring precision and expand its practical applicability in infrastructure management.</t>
  </si>
  <si>
    <t>10.3390/app15084318</t>
  </si>
  <si>
    <t>APR 14 2025</t>
  </si>
  <si>
    <t>2025-05-01</t>
  </si>
  <si>
    <t>WOS:001476199400001</t>
  </si>
  <si>
    <t>roadbed</t>
  </si>
  <si>
    <t>An, Bei; Jiang, Yanan; Wang, Changcheng; Shen, Peng; Song, Tianyi; Hu, Chihao; Liu, Kui</t>
  </si>
  <si>
    <t>Shen, Peng/JOZ-9162-2023; Song, Tianyi/GRX-5747-2022</t>
  </si>
  <si>
    <t>Liu, Kui/0000-0002-6868-4782; An, Bei/0000-0003-1381-3476; Shen, Peng/0000-0002-6691-1398</t>
  </si>
  <si>
    <t>Ground infrastructure monitoring in coastal areas using time-series inSAR technology: the case study of Pudong International Airport, Shanghai</t>
  </si>
  <si>
    <t>INTERNATIONAL JOURNAL OF DIGITAL EARTH</t>
  </si>
  <si>
    <t>Shanghai Pudong International Airport (PDIA), with its east side built along the coast with weak geological conditions, is prone to uneven foundation settlement due to the consolidation and compression of soil and erosion of coastal tides, affecting the safe operation of the airport. Therefore, it is crucial to conduct dynamic subsidence monitoring within the airport, especially in the runway area. 29 scenes of ascending track Sentinel-1A radar images from August 2016 to June 2018 are selected to perform surface deformation inversion based on PS-InSAR and improved SBAS-InSAR for PDIA and its around coastal area. Through cross-validation, the reliability of the time-series InSAR technique for dynamic monitoring of surface deformation of coastal zone infrastructures is confirmed. The results show severely uneven settlement. By combining the monitoring results with the local geological and hydrological dataset, the driving factors of differential deformation of the infrastructures are analyzed, including stratigraphic geological conditions, ground loadings, foundation treatment methods, water erosion, and groundwater level changes. Finally, the time-series deformation characteristics and the causes of PDIA's runway are emphasized based on the PS deformation results. This case provides a reference for the safety management of critical infrastructure in coastal areas using advanced InSAR technique.</t>
  </si>
  <si>
    <t>10.1080/17538947.2023.2171144</t>
  </si>
  <si>
    <t>DEC 31 2023</t>
  </si>
  <si>
    <t>1753-8947</t>
  </si>
  <si>
    <t>1753-8955</t>
  </si>
  <si>
    <t>2023-03-17</t>
  </si>
  <si>
    <t>WOS:000940244600001</t>
  </si>
  <si>
    <t>Ground infrastructure monitoring in coastal areas using time-series inSAR technology: the case study of Pudong International Airport+Shanghai</t>
  </si>
  <si>
    <t>Hong, Chengyu; Zhang, Jinyang; Zhang, Yaxuan; Qin, Xiaoqiong; Chen, Xiangsheng; Jia, Ke; Dai, Ji; Wu, Chenggang; Rao, Wei; Guan, Minsheng</t>
  </si>
  <si>
    <t>HONG, Chengyu/X-1310-2019; Guan, Minsheng/LWZ-8460-2024; ZHANG, JINYANG/JGM-2709-2023; Chen, Xiangsheng/KIL-5255-2024</t>
  </si>
  <si>
    <t>Guan, Minsheng/0000-0002-8884-0316</t>
  </si>
  <si>
    <t>Multi-scale monitoring and safety assessment of a prefabricated subway station integrating space-borne InSAR, ground-based machine vision and internal-distributed fiber optic sensors</t>
  </si>
  <si>
    <t>Safety monitoring of prefabricated subway stations is essential for early detection of potential damages to mitigate major accidents. This study developed an integrated multi-scale safety assessment and monitoring strategy for a prefabricated subway station by combining space-borne synthetic aperture radar interferometry (InSAR), ground-based machine vision, and internal-distributed fiber optic sensing (DFOS) technologies. Compared to the traditional single-data-source-monitoring method, the proposed space-ground-internal integration strategy is designed to monitor the multi-scale damages of prefabricated subaway stations. This includes the mm level of ground subsidence, submm level of structural surface deformation, and microstrain level of structural internal strain field. Taking the prefabricated Shapu Station in Shenzhen as the research site, the spatiotemporal evolution of land subsidence, the underground structural settlement and convergence deformation, as well as the structural internal strain changes were monitored. Then, a multi-scale data fusion methodology combining the space-borne InSAR, the ground-based machine vision, and the internal DFOS measurements was presented for effective safety assessment of the subway station. The monitoring results indicated that deformation occurred during the backfill period, and the settlement of the dangerous assembly ring increased (the seventh ring was at the lowest safety level) when the backfill of the assembly section was completed.</t>
  </si>
  <si>
    <t>10.1080/17538947.2024.2433606</t>
  </si>
  <si>
    <t>DEC 31 2024</t>
  </si>
  <si>
    <t>2024-12-21</t>
  </si>
  <si>
    <t>WOS:001378691700001</t>
  </si>
  <si>
    <t>Multi-scale monitoring and safety assessment of a prefabricated subway station integrating space-borne InSAR+ground-based machine vision and internal-distributed fiber optic sensors</t>
  </si>
  <si>
    <t>InSAR + sensors</t>
  </si>
  <si>
    <t>Ramirez, Ryan; Lee, Seung-Rae; Kwon, Tae-Hyuk</t>
  </si>
  <si>
    <t>Ramirez, Ryan/ABA-1725-2021; Kwon, Tae-Hyuk/F-2183-2013</t>
  </si>
  <si>
    <t>Kwon, Tae-Hyuk/0000-0002-1610-8281; Ramirez, Ryan/0000-0003-1596-8295</t>
  </si>
  <si>
    <t>Long-Term Remote Monitoring of Ground Deformation Using Sentinel-1 Interferometric Synthetic Aperture Radar (InSAR): Applications and Insights into Geotechnical Engineering Practices</t>
  </si>
  <si>
    <t>Development of synthetic aperture radar (SAR) technology and the dedicated suite of processing tools have aided the evolution of remote sensing techniques for various Earth Observation (EO) applications. Interferometric SAR (InSAR) is a relatively new geodetic technique which provides high-speed and reliable geographic, geologic, and hazards information allowing the prognosis of future environmental and urban planning. In this study, we explored the applicability of two differential interferometry techniques, conventional and advanced differential InSAR (A-DInSAR), for topographic mapping and long-term geotechnical monitoring by exploiting satellite data, particularly Sentinel-1 SAR data, which is publicly shared. We specifically used the open-source tools of SeNtinel Application Platform (SNAP) and Stanford Method for Persistent Scatterers (StaMPS) for interferometric data processing to implement A-DInSAR. This study presents various applications, which include generation of a digital elevation model (DEM), mapping of seismically induced displacement and associated damages, and detection and long-term monitoring of tunneling-induced ground deformation and rainfall-induced landslide. Geometric and temporal decorrelations posed challenges and limitations in the successful implementation of Sentinel-1 SAR interferometry specifically in vegetated areas. The presented results proved the validity and reliability of the exploited SAR data and InSAR techniques for addressing geotechnical engineering related problems.</t>
  </si>
  <si>
    <t>10.3390/app10217447</t>
  </si>
  <si>
    <t>NOV 2020</t>
  </si>
  <si>
    <t>2020-11-27</t>
  </si>
  <si>
    <t>WOS:000588989100001</t>
  </si>
  <si>
    <t>tunnel + slope</t>
  </si>
  <si>
    <t>Bayaraa, Maral; Sheil, Brian; Rossi, Cristian</t>
  </si>
  <si>
    <t>InSAR and numerical modelling for tailings dam monitoring - the Cadia failure case study</t>
  </si>
  <si>
    <t>Australia</t>
  </si>
  <si>
    <t>GEOTECHNIQUE</t>
  </si>
  <si>
    <t>In this paper, ground deformation measurements from synthetic aperture radar interferometry (InSAR) and ground-based prism monitoring are compared to finite-element (FE) simulation results for a recent tailings dam collapse. The InSAR monitoring demonstrated the complex spatial and temporal variability of the tailings dam deformation that is not captured in traditional, point-based monitoring approaches. Potentially anomalous deformation behaviour could have been detected from InSAR 1 year preceding the dam failure. A two-dimensional coupled-consolidation analysis was used to predict the dam behaviour during construction stages. The FE modelling results were in broad agreement with the deformation measurement sources, both in terms of magnitude and trends preceding failure. The results, however, deviate significantly immediately before failure, following the construction of the buttresses. Moreover, the FE modelling is sensitive to parameter uncertainties, such as spatial variability of foundation soil properties. The FE results revealed that deformation in both the upstream and downstream parts of the dam are sensitive to changing foundation properties. However, this impact is potentially much more significant on the downstream compared to the upstream parts of the dam, which are dominated by the behaviour of the tailings. This study highlights the efficacy and complementarity of geotechnical and remote sensing techniques for the monitoring of tailings dams.</t>
  </si>
  <si>
    <t>10.1680/jgeot.21.00399</t>
  </si>
  <si>
    <t>AUG 16 2022</t>
  </si>
  <si>
    <t>0016-8505</t>
  </si>
  <si>
    <t>1751-7656</t>
  </si>
  <si>
    <t>2022-09-20</t>
  </si>
  <si>
    <t>WOS:000853343000001</t>
  </si>
  <si>
    <t>Xiong, Siting; Deng, Zhichao; Zhang, Bochen; Wang, Chisheng; Qin, Xiaoqiong; Li, Qingquan</t>
  </si>
  <si>
    <t>ZHANG, Bochen/A-1316-2019; WANG, YING/JLM-9219-2023</t>
  </si>
  <si>
    <t>Wang, Chisheng/0000-0003-3489-173X; Xiong, Siting/0000-0002-1054-121X</t>
  </si>
  <si>
    <t>Deformation Evaluation of the South-to-North Water Diversion Project (SNWDP) Central Route over Handan in Hebei, China, Based on Sentinel-1A, Radarsat-2, and TerraSAR-X Datasets</t>
  </si>
  <si>
    <t>The South-to-North Water Diversion Project (SNWDP) is a megaproject which has been constructed to alleviate imbalanced water resource distribution between northern and southern China. It encompasses three routes distributed in the east, central, and west of China, respectively. The central route (CR) of the SNWDP starts from the Danjiangkou Reservoir and ends in Beijing and Tianjin, running through Hubei, Henan, and Hebei Provinces; it has been in service since December 2014. For this type of megaproject, efficient and effective safety monitoring during its operation is highly challenging to the management department. Multitemporal interferometric synthetic aperture radar (MT-InSAR) has been widely applied in monitoring land deformation, especially in a wide area. However, its ability to show the deformation of one specific facility along the SNWD has not been deeply investigated. This study investigates the capability of MT-InSAR in monitoring the deformation of the canal and ancillary facilities along the SNWD-CR over Handan, Hebei Province, in China, using Sentinel-1, Radarsat-2, and TerraSAR-X datasets. Deformation rates from March 2015 to March 2016 are obtained by applying permanent scatterers (PS)-InSAR to these three SAR datasets. After combining the deformation rates derived by the three datasets, deformation along the SNWDP-CR is evaluated using a method encompassing median absolute deviation (MAD) calculation and heatmap. The evaluation result reveals that one part of the western embankment of the open canal is subsiding at up to 10 mm/year, which may be associated with overirrigation. Besides this location, the most dangerous areas assessed by the proposed method are related to ancillary facilities, mainly aqueducts and crossing-canal bridges.</t>
  </si>
  <si>
    <t>10.3390/rs15143516</t>
  </si>
  <si>
    <t>JUL 2023</t>
  </si>
  <si>
    <t>2023-08-18</t>
  </si>
  <si>
    <t>WOS:001038993700001</t>
  </si>
  <si>
    <t>Deformation Evaluation of the South-to-North Water Diversion Project (SNWDP) Central Route over Handan in Hebei+China+Based on Sentinel-1A+Radarsat-2+and TerraSAR-X Datasets</t>
  </si>
  <si>
    <t>Zhou, Zhen-Kai; Yao, Xin; Li, Ren-Jiang; Jiang, Shu; Zhao, Xiao-Ming; Ren, Kai-Yu; Zhu, Yi-Fei</t>
  </si>
  <si>
    <t>REN, Kaiyu/0000-0002-8242-4936; Zhenkai, Zhou/0000-0003-2376-660X; YAO, Xin/0000-0003-3063-2546; Zhu, Yifei/0000-0003-4872-5388</t>
  </si>
  <si>
    <t>Deformation characteristics and mechanism of an impoundment-induced toppling landslide in Baihetan Reservoir based on multi-source remote sensing</t>
  </si>
  <si>
    <t>JOURNAL OF MOUNTAIN SCIENCE</t>
  </si>
  <si>
    <t>Impoundment and water level fluctuations in reservoirs can induce landslides, especially during initial filling and drawdown. Since the initial impoundment in April 2021, multiple landslides have occurred within the Baihetan (BHT) reservoir, which is located at the boundary of Sichuan and Yunnan province in southeast China. However, due to the complex terrain conditions of reservoir banks, traditional landslide research methods, such as surveys, deformation monitoring, and geotechnical experiments, cannot be effectively conducted in a timely manner. In recent years, the development of remote sensing technology has addressed the shortcomings of traditional landslide research methods that may not be promptly carried out. In particular, interferometric synthetic aperture radar (InSAR) technology, capable of measuring subtle deformations, and portable small unmanned aerial vehicles (UAVs) have played a significant role. This study integrates multiple remote sensing data sources, including InSAR results, optical remote sensing images, digital elevation model (DEM), and UAV imagery, to investigate and elucidate the deformation characteristics and mechanisms of the Xiaomidi (XMD) landslide developed on the left bank of Jinsha River, about 100 km from the BHT hydropower dam site. The spatial deformation distribution of the landslide before and after impoundment and the deformation time series during filling were examined. Monitoring water level variation and analysing the deformation process of the landslide were achieved by employing continuous synthetic aperture radar (SAR) intensity images and DEM. UAV photography was utilized to assist in the verification of ground deformation. The findings suggest that the weak strength of the reversed bedding strata structure and the steep slope eroded by the Jinsha River are inherent factors that contribute to the development of the landslide. The rise in the water level leads to softening of the rock mass at the slope toe, thereby directly facilitating the acceleration of landslide deformation. The toppling deformation of the lower rock mass initiates the formation of surface cracks and localized uneven subsidence in the overlying colluvial deposits.</t>
  </si>
  <si>
    <t>10.1007/s11629-023-7903-2</t>
  </si>
  <si>
    <t>DEC 2023</t>
  </si>
  <si>
    <t>1672-6316</t>
  </si>
  <si>
    <t>1993-0321</t>
  </si>
  <si>
    <t>2024-01-29</t>
  </si>
  <si>
    <t>WOS:001135359800005</t>
  </si>
  <si>
    <t>InSAR + UAV</t>
  </si>
  <si>
    <t>Zhao, Dan; Yao, Haonan; Gu, Xingyu</t>
  </si>
  <si>
    <t>Highway Deformation Monitoring by Multiple InSAR Technology</t>
  </si>
  <si>
    <t>Addressing the challenge of large-scale uneven deformation and the complexities of monitoring road conditions, this study focuses on a segment of the G15 Coastal Highway in Jiangsu Province. It employs PS-InSAR, SBAS-InSAR, and DS-InSAR techniques to comprehensively observe deformation. Analysis of 73 image datasets spanning 2018 to 2021 enables separate derivation of deformation data using distinct InSAR methodologies. Results are then interpreted alongside geological and geomorphological features. Findings indicate widespread deformation along the G15 Coastal Highway, notably significant settlement near Guanyun North Hub and uplift near Guhe Bridge. Maximum deformation rates exceeding 10 mm/year are observed in adjacent areas by all three techniques. To assess data consistency across techniques, identical observation points are identified, and correlation and difference analyses are conducted using statistical software. Results reveal a high correlation between the monitoring outcomes of the three techniques, with an average observation difference of less than 2 mm/year. This underscores the feasibility of employing a combination of these InSAR techniques for road deformation monitoring, offering a reliable approach for establishing real-time monitoring systems and serving as a foundation for ongoing road health assessments.</t>
  </si>
  <si>
    <t>10.3390/s24102988</t>
  </si>
  <si>
    <t>MAY 2024</t>
  </si>
  <si>
    <t>2024-05-31</t>
  </si>
  <si>
    <t>WOS:001231404800001</t>
  </si>
  <si>
    <t>Kim, Sang Yeob; Kwon, Da Yun; Jang, Arum; Ju, Young K.; Lee, Jong-Sub; Hong, Seungkwan</t>
  </si>
  <si>
    <t>Lee, Jong-Sub/G-2752-2012; Kim, Jungbin/Y-6640-2018</t>
  </si>
  <si>
    <t>Lee, Jong-Sub/0000-0002-5991-155X; Hong, Seungkwan/0000-0002-9455-6434</t>
  </si>
  <si>
    <t>A review of UAV integration in forensic civil engineering: From sensor technologies to geotechnical, structural and water infrastructure applications</t>
  </si>
  <si>
    <t>Review</t>
  </si>
  <si>
    <t>MEASUREMENT</t>
  </si>
  <si>
    <t>Unmanned aerial vehicles (UAVs) mounted with remote sensors have been widely used in architectural, civil, and environmental engineering fields. In particular, UAVs are applied for monitoring civil infrastructure to analyze the cause of failure in forensic engineering. This paper reviews UAV sensors and their applications in the context of forensic engineering. First, RGB, non-RGB cameras (e.g., IR thermal, multispectral, and hyperspectral detectors), and non-imaging sensors (e.g., LiDAR and SAR) are categorized by their emission methods. The advantages and disadvantages of sensors with different wavelengths, such as penetration capability and resolution, are described. Thereafter, application cases are individually presented in the geotechnical, structural, and water infrastructure fields. Different failures in each field are described: geotechnical engineering (slope failure, ground deformation), structural engineering (the stability, durability of infrastructure), water infrastructure engineering (harmful algal blooms, oil spill). Finally, the challenges of current UAV technology and recom-mendations for further study in forensic engineering are addressed.</t>
  </si>
  <si>
    <t>10.1016/j.measurement.2023.113886</t>
  </si>
  <si>
    <t>JAN 2024</t>
  </si>
  <si>
    <t>0263-2241</t>
  </si>
  <si>
    <t>1873-412X</t>
  </si>
  <si>
    <t>2024-01-01</t>
  </si>
  <si>
    <t>WOS:001125563800001</t>
  </si>
  <si>
    <t>A review of UAV integration in forensic civil engineering: From sensor technologies to geotechnical+structural and water infrastructure applications</t>
  </si>
  <si>
    <t>slope + roadbed</t>
  </si>
  <si>
    <t>Marchamalo-Sacristan, Miguel; Miguel Ruiz-Armenteros, Antonio; Lamas-Fernandez, Francisco; Gonzalez-Rodrigo, Beatriz; Martinez-Marin, Ruben; Manuel Delgado-Blasco, Jose; Bakon, Matus; Lazecky, Milan; Perissin, Daniele; Papco, Juraj; Sousa, Joaquim J.</t>
  </si>
  <si>
    <t>Sousa, Joaquim/JTS-8194-2023; Marin, Ruben/ABC-4058-2020; Blasco, Jose/AAM-6983-2020; Papco, Juraj/AAG-8507-2020; González Rodrigo, Beatriz/N-2918-2014; Bakon, Matus/AAO-6999-2021; Perissin, Daniele/L-5423-2016; Lamas, Francisco/M-3497-2018; MARCHAMALO, MIGUEL/A-5536-2013; Ruiz-Armenteros, Antonio M./L-3554-2014</t>
  </si>
  <si>
    <t>Sousa, Joaquim Joao/0000-0003-4533-930X; Lamas, Francisco/0000-0002-8459-3602; Delgado Blasco, Jose Manuel/0000-0003-0098-3046; Bakon, Matus/0000-0002-8850-9738; Lazecky, Milan/0000-0001-8179-5949; MARCHAMALO, MIGUEL/0000-0001-9237-4146; Ruiz-Armenteros, Antonio M./0000-0002-1798-7521; Papco, Juraj/0000-0002-4124-9625</t>
  </si>
  <si>
    <t>MT-InSAR and Dam Modeling for the Comprehensive Monitoring of an Earth-Fill Dam: The Case of the Beninar Dam (Almeria, Spain)</t>
  </si>
  <si>
    <t>The Beninar Dam, located in Southeastern Spain, is an earth-fill dam that has experienced filtration issues since its construction in 1985. Despite the installation of various monitoring systems, the data collected are sparse and inadequate for the dam's lifetime. The present research integrates Multi-Temporal Interferometric Synthetic Aperture Radar (MT-InSAR) and dam modeling to validate the monitoring of this dam, opening the way to enhanced integrated monitoring systems. MT-InSAR was proved to be a reliable and continuous monitoring system for dam deformation, surpassing previously installed systems in terms of precision. MT-InSAR allowed the almost-continuous monitoring of this dam since 1992, combining ERS, Envisat, and Sentinel-1A/B data. Line-of-sight (LOS) velocities of settlement in the crest of the dam evolved from maximums of -6 mm/year (1992-2000), -4 mm/year (2002-2010), and -2 mm/year (2015-2021) with median values of -2.6 and -3.0 mm/year in the first periods (ERS and Envisat) and -1.3 mm/year in the Sentinel 1-A/B period. These results are consistent with the maximum admissible modeled deformation from construction, confirming that settlement was more intense in the dam's early stages and decreased over time. MT-InSAR was also used to integrate the monitoring of the dam basin, including critical slopes, quarries, and infrastructures, such as roads, tracks, and spillways. This study allows us to conclude that MT-InSAR and dam modeling are important elements for the integrated monitoring systems of embankment dams. This conclusion supports the complete integration of MT-InSAR and 3D modeling into the monitoring systems of embankment dams, as they are a key complement to traditional geotechnical monitoring and can overcome the main limitations of topographical monitoring.</t>
  </si>
  <si>
    <t>10.3390/rs15112802</t>
  </si>
  <si>
    <t>MAY 28 2023</t>
  </si>
  <si>
    <t>2023-06-25</t>
  </si>
  <si>
    <t>WOS:001004875000001</t>
  </si>
  <si>
    <t>MT-InSAR and Dam Modeling for the Comprehensive Monitoring of an Earth-Fill Dam: The Case of the Beninar Dam (Almeria+Spain)</t>
  </si>
  <si>
    <t>Jiang, Yanan; Xu, Qiang; Meng, Ran; Zhang, Chao; Zheng, Linfeng; Lu, Zhong</t>
  </si>
  <si>
    <t>Lu, Zhong/MZQ-2483-2025; Zhang, Lei/AAI-5726-2021</t>
  </si>
  <si>
    <t>Remote sensing characterizing and deformation predicting of Yan'an New District's Mountain Excavation and City Construction with dual-polarization MT-InSAR method☆</t>
  </si>
  <si>
    <t>INTERNATIONAL JOURNAL OF APPLIED EARTH OBSERVATION AND GEOINFORMATION</t>
  </si>
  <si>
    <t>The Mountain Excavation and City Construction project (MECC) in Yan'an New District (YND) on the Chinese Loess Plateau is one of the largest geotechnical works globally. Ground deformation resulting from these extensive earthworks continues to evolve spatially and temporally even after construction is completed. Monitoring this deformation is crucial for understanding uneven post-construction subsidence and ensuring the structural integrity of infrastructure. This study proposes a framework for monitoring and predicting postconstruction ground settlement (PCGS) using a dual-polarization Multi-temporal InSAR method (dual-pol MTInSAR) and Self-Attention Memory Convolutional Long Short-Term Memory (SAM-ConvLSTM) model. Compared to single-polarization (single-pol) MT-InSAR methods, the dual-pol MT-InSAR approach, which utilizes both polarization channels of Sentinel-1 (S1) SAR data, achieves a 24 % increase in Permanent Scatterer (PS) density for PS-InSAR and improves average coherence while reducing coherence standard deviation for Small Baseline Subset (SBAS). The study further examines the factors contributing to uneven ground deformation, including fill and excavation activities (e.g., the thickness and geotechnical properties of loess), construction activities and surface loads, and precipitation. A consolidation settlement model is employed to simulate and assess ground settlement decay due to loess compaction. Based on this analysis, the most affected area in Qiaoergou is selected for spatiotemporal forecasting using MT-InSAR measurements and the SAM-ConvLSTM model. The results indicate that regions with significant subsidence form a characteristic funnel shape, with subsidence increasing over time and the deformation perimeter expanding outward. The model achieved an average absolute error of 1.6 mm, with the majority of errors concentrated within 5 mm.</t>
  </si>
  <si>
    <t>10.1016/j.jag.2025.104364</t>
  </si>
  <si>
    <t>FEB 2025</t>
  </si>
  <si>
    <t>1569-8432</t>
  </si>
  <si>
    <t>1872-826X</t>
  </si>
  <si>
    <t>2025-01-25</t>
  </si>
  <si>
    <t>WOS:001399641300001</t>
  </si>
  <si>
    <t>Hu, Xie; Oommen, Thomas; Lu, Zhong; Wang, Teng; Kim, Jin-Woo</t>
  </si>
  <si>
    <t>Wang, Teng/H-4767-2019; Lu, Zhong/MZQ-2483-2025</t>
  </si>
  <si>
    <t>Lu, Zhong/0000-0001-9181-1818; Kim, Jin-Woo/0000-0002-9097-2465; Oommen, Thomas/0000-0002-1024-3474; Wang, Teng/0000-0003-3729-0139; Hu, Xie/0000-0002-6744-7291</t>
  </si>
  <si>
    <t>Consolidation settlement of Salt Lake County tailings impoundment revealed by time-series InSAR observations from multiple radar satellites</t>
  </si>
  <si>
    <t>REMOTE SENSING OF ENVIRONMENT</t>
  </si>
  <si>
    <t>Tailings impoundment failures may lead to catastrophically fatal, environmental and financial consequences. Monitoring the stability of tailings facility is therefore indispensable for sustainable mining development. Particularly, tailings experience gradual consolidation settlement as the pore pressure dissipates and the terrain subsides. However, field investigations and geotechnical analysis at tailings impoundment are limited by sparse field instrumentation due to high cost. Interferometric Synthetic Aperture Radar (InSAR) can provide a full spatial view of settlement rate at millimeter-scale precision with bi-weekly or monthly updates. Here we integrate big remotely sensed data including multi-temporal and multi-spaceborne SAR images of ENVISAT, ALOS PALSAR-1, and Sentinel-1A, and SRTM DEM and LIDAR DEM, as well as water level data, to investigate the dynamics of consolidation settlement over the tailings impoundment area in the vicinity of Great Salt Lake, Utah. We show that the reclaimed south pond is experiencing enormous quasi-linear settlements with the largest rate of 200 + mm/yr around the low-permeable decant pond clay at the northeast corner during 2004-2011, and the rate decreases to 100 + mm/yr during 2015-2016. The nearly decadal InSAR measurements can be well-explained by geotechnical consolidation model, which reveals the long-term exponentially decaying settlement and predicts the settlement process in the near future. InSAR-derived displacement maps also highlight active motions of surrounding infrastructures, such as some highway segments. There is no clear evidence that the fluctuating deformation at those locations and seasonal varied water level are correlated. Our results demonstrate that high resolution surface displacement measurements from InSAR can significantly improve our understanding of tailings settlement process and facilitate the monitoring of dams/infrastructures stability. (C) 2017 Elsevier Inc. All rights reserved.</t>
  </si>
  <si>
    <t>10.1016/j.rse.2017.05.023</t>
  </si>
  <si>
    <t>DEC 1 2017</t>
  </si>
  <si>
    <t>0034-4257</t>
  </si>
  <si>
    <t>1879-0704</t>
  </si>
  <si>
    <t>2018-01-03</t>
  </si>
  <si>
    <t>WOS:000418464000017</t>
  </si>
  <si>
    <t>mining</t>
  </si>
  <si>
    <t>Liu, Xiaofei; Wang, Jiangtao; Du, Sen; Deng, Kazhong; Chen, Guoliang; Qin, Xipeng</t>
  </si>
  <si>
    <t>Du, Sen/0000-0002-4900-2109</t>
  </si>
  <si>
    <t>Monitoring and Law Analysis of Secondary Deformation on the Surface of Multi-Coal Seam Mining in Closed Mines</t>
  </si>
  <si>
    <t>A large number of mines have been closed due to resource depletion, failure to meet safety production requirements, and other reasons. To effectively ensure the safety of the ecological environment above these closed mines along with the safety of engineering construction, it is necessary to monitor the secondary deformation of closed mines. Based on TerraSAR-X, Sentinel-1A data, and InSAR technology, this study obtained high-density secondary surface deformation data on the Jiahe Coal Mine and Pangzhuang Coal Mine in the western Xuzhou area. Combining mining geological data, we analyzed the spatiotemporal variation patterns and mechanisms of secondary deformation in multi-seam mining of closed mines. It was found that when mining multiple seams involves large interlayer spacing, the secondary deformation pattern shows a W shape. In this situation, the deformation can be divided into five stages: subsidence, uplift, re-subsidence, re-uplift, and relative stability. This study provides technical support for the evaluation and prevention of secondary deformation hazards in closed mines.</t>
  </si>
  <si>
    <t>10.3390/rs16173223</t>
  </si>
  <si>
    <t>SEP 2024</t>
  </si>
  <si>
    <t>2024-09-21</t>
  </si>
  <si>
    <t>WOS:001311612700001</t>
  </si>
  <si>
    <t>Rigamonti, Serena; Previati, Alberto; Dattola, Giuseppe; Crosta, Giovanni Battista</t>
  </si>
  <si>
    <t>Crosta, Giovanni/AAA-8798-2020; Previati, Alberto/MTA-1287-2025; Dattola, Giuseppe/KRP-6449-2024</t>
  </si>
  <si>
    <t>Assessing twin tunnel-induced ground settlements in alluvial deposits by InSAR data</t>
  </si>
  <si>
    <t>Italy</t>
  </si>
  <si>
    <t>ENGINEERING GEOLOGY</t>
  </si>
  <si>
    <t>Tunnel excavation in densely urbanised environments presents significant geotechnical challenges. Reliable design predictions, precise monitoring, and a thorough understanding of these challenges are crucial for ensuring the safety and stability of tunnels and surface structures. This study investigates the analysis of ground deformations caused by twin tunnel excavation using an EPB-TBM in alluvial deposits. The analysis is based on data collected through the European Ground Motion Service (EGMS) InSAR and on-site measurements, incorporating both empirical and analytical methods, and time series decomposition techniques (Principal Component Analysis, PCA; Independent Component Analysis, ICA). A key focus of this research is the development of a novel approach for blind identification of TBM activities along the tunnel alignment, followed by a supervised settlement analysis using a modified Gaussian function. By using a consistent number of measurement points for each analysed tunnel cross section, and considering uncertainty by a Leave One Out Cross Validation, we support asymmetric ground settlement resulting from excavation of a second tunnel. The back analysed mean volume loss was found to be 0.33% (st.dev. 0.18), and parameter k was 0.44 (st.dev. 0.23). PCA/ICA techniques were employed to isolate and quantify various deformation components, such as thermal effects, noise, and actual long-term settlements. This enhances the accuracy of settlement predictions, improves the understanding of the deformation patterns and the back-estimation of soil geotechnical parameters, and demonstrates the potential of InSAR data for monitoring tunnel-induced ground deformation, and for attaining more accurate deformation predictions and better infrastructure planning. Finally, the advantages and limitations associated with the use of InSAR data are discussed.</t>
  </si>
  <si>
    <t>10.1016/j.enggeo.2025.108059</t>
  </si>
  <si>
    <t>JUN 5 2025</t>
  </si>
  <si>
    <t>0013-7952</t>
  </si>
  <si>
    <t>1872-6917</t>
  </si>
  <si>
    <t>2025-05-04</t>
  </si>
  <si>
    <t>WOS:001475432500001</t>
  </si>
  <si>
    <t>Wang, Qun; Gao, Yufei; Gong, Tingting; Liu, Tiejun; Sui, Zhengwei; Fan, Jinghui; Wang, Zhenyu</t>
  </si>
  <si>
    <t>Wang, Zhenyu/IVU-7687-2023; Gao, Yufei/AAX-3459-2021</t>
  </si>
  <si>
    <t>Dam Surface Deformation Monitoring and Analysis Based on PS-InSAR Technology: A Case Study of Xiaolangdi Reservoir Dam in China</t>
  </si>
  <si>
    <t>The Xiaolangdi Dam is a key project for the control and development of the Yellow River. It bears the functions of flood control, controlling water and sediment in the lower reaches, ice prevention, industrial and agricultural water supply, power generation, and so on. Its safety is related to people's life and property safety and local economic and social development. It is of great significance to carry out comprehensive and regular deformation monitoring for dams since the deformation is an important evaluation index for dam safety. Interferometric Synthetic Aperture Radar (InSAR) technology has been a rapidly evolving technology in the field of space geodesy in recent years. It offers advantages such as high monitoring precision, extensive coverage, and high monitoring point density, making it a powerful tool for monitoring deformations in hydraulic engineering projects. Based on Sentinel-1 data covering the Xiaolangdi Dam from September 2020 to November 2022, the PS-InSAR technique was used to obtain the surface deformation of the Xiaolangdi Dam, and reservoir water level data on image acquisition dates were obtained for joint analysis. The results show that there is a large deformation in the center of the dam crest of the Xiaolangdi Dam, while both sides of the slope and downstream dam foot are relatively stable. The time series deformation of the dam body is closely related to the reservoir water level change. When the water level increases, the dam body tends to deform downstream; when the water level decreases, the dam body tends to deform upstream. The deformation and water level of the Xiaolangdi Dam exhibit a clear negative correlation. There is no significant cumulative deformation on the dam slopes or at the base of the dam. However, cumulative deformation occurs over time in the central area of the dam's crest. The deformation process at the central area of the dam's crest follows a continuous and non-disruptive pattern, which is consistent with the typical deformation behavior of the Xiaolangdi earth-rock dam structure. Therefore, it is judged that the current deformation of the Xiaolangdi Dam does not impact the safe operation of the dam. InSAR technology enables the rapid acquisition of high-precision, high-density deformation information on the surfaces of reservoir dams. With an increasing number of radar satellites in various frequency bands, such as Sentinel-1 and TerraSAR-X, there is now an ample supply of available data sources for InSAR applications. Consequently, InSAR technology can be extended to routine monitoring applications for reservoir dam deformations, especially for small and medium-sized reservoirs that may not be equipped with ground measurement tools like GNSS. This holds significant importance and potential for enhancing the safety monitoring of such reservoirs.</t>
  </si>
  <si>
    <t>10.3390/w15183298</t>
  </si>
  <si>
    <t>SEP 2023</t>
  </si>
  <si>
    <t>2023-10-08</t>
  </si>
  <si>
    <t>WOS:001074289900001</t>
  </si>
  <si>
    <t>Pang, Zhiguo; Jin, Qingguang; Fan, Peng; Jiang, Wei; Lv, Juan; Zhang, Pengjie; Cui, Xiangrui; Zhao, Chun; Zhang, Zhengjia</t>
  </si>
  <si>
    <t>zhang, zhengjia/GWA-0586-2022</t>
  </si>
  <si>
    <t>Deformation Monitoring and Analysis of Reservoir Dams Based on SBAS-InSAR Technology-Banqiao Reservoir</t>
  </si>
  <si>
    <t>Most dams in China have been operating for a long time and are products of the economic and technical limitations at the time of construction. Due to decades of aging engineering and ancillary problems, these reservoirs pose great threats to the safety of local people and the development of the surrounding economy. In this study, the surface deformation information for the Banqiao Reservoir is monitored with the small baseline subset-synthetic aperture radar interferometry (SBAS-InSAR) method using 80 Sentinel-1A images acquired from 3 January 2020 to 20 August 2022. Additionally, ground measurements from the BeiDou ground-based deformation monitoring stations were collected to validate the InSAR results. Based on the InSAR results, the spatiotemporal deformation features of the dam were analyzed in detail. The results show that the deformation in most areas, including the dam in the study area, is relatively stable, and the regional deformation velocity of the Banqiao Reservoir dam and other hydraulic engineering facilities varies between -1 mm/y and -4 mm/y. The Ru River area has a relatively obvious subsidence trend, and the maximum subsidence velocity reaches 30 mm/y. The InSAR monitoring results are consistent with the change trend in the BeiDou ground-based deformation measurement results. The monitoring results for the reservoir dam area provide a reference for local sustainable development and geological disaster prevention.</t>
  </si>
  <si>
    <t>10.3390/rs15123062</t>
  </si>
  <si>
    <t>JUN 2023</t>
  </si>
  <si>
    <t>2023-07-10</t>
  </si>
  <si>
    <t>WOS:001016274500001</t>
  </si>
  <si>
    <t>Xie, Weiguo; Wu, Jianhua; Gao, Hua; Chen, Jiehong; He, Yufeng</t>
  </si>
  <si>
    <t>Chen, Jiehong/HHD-1136-2022</t>
  </si>
  <si>
    <t>He, Yufeng/0000-0002-7411-5981</t>
  </si>
  <si>
    <t>SBAS-InSAR Based Deformation Monitoring of Tailings Dam: The Case Study of the Dexing Copper Mine No.4 Tailings Dam</t>
  </si>
  <si>
    <t>The No.4 tailings pond of the Dexing Copper Mine is the second largest in Asia. The tailing pond is a dangerous source of man-made debris flow with high potential energy. In view of the lack of effective and low-cost global safety monitoring means in this region, in this paper, the time-series InSAR technology is innovatively introduced to monitor the deformation of tailings dam and significant key findings are obtained. First, the surface deformation information of the tailings pond and its surrounding areas was extracted by using SBAS-InSAR technology and Sentinel-1A data. Second, the cause of deformation is explored by analyzing the deformation rate, deformation accumulation, and three typical deformation rate profiles of the representative observation points on the dam body. Finally, the power function model is used to predict the typical deformation observation points. The results of this paper indicated that: (1) the surface deformation of the tailings dam can be categorized into two directions: the upper portion of the dam moving away from the satellite along the Line of Sight (LOS) at a rate of -40 mm/yr, whereas the bottom portion approaching the satellite along the LOS at a rate of 8 mm/yr; (2) the deformation of the dam body is mainly affected by the inventory deposits and the construction materials of the dam body; (3) according to the current trend, deformation of two typical observation points in the LOS direction will reach the cumulative deformation of 80 mm and -360 mm respectively. The research results can provide data support for safety management of No.4 tailings dam in the Dexing Copper Mine, and provide a method reference for monitoring other similar tailings dams.</t>
  </si>
  <si>
    <t>10.3390/s23249707</t>
  </si>
  <si>
    <t>2024-01-12</t>
  </si>
  <si>
    <t>WOS:001131167200001</t>
  </si>
  <si>
    <t>Xiao, Ruya; Gao, Xiaoyuan; Wang, Xun; Yuan, Shanshui; Wu, Zhou; He, Xiufeng</t>
  </si>
  <si>
    <t>Yuan, Shuai/I-5226-2013; XIAO, Ruya/AAP-9016-2020</t>
  </si>
  <si>
    <t>XIAO, Ruya/0000-0002-3430-0672</t>
  </si>
  <si>
    <t>Measuring Dam Deformation of Long-Distance Water Transfer Using Multi-Temporal Synthetic Aperture Radar Interferometry: A Case Study in South-to-North Water Diversion Project, China</t>
  </si>
  <si>
    <t>Long-distance water transfer is a critical engineering measure to rectify disparities in water resource distribution across regions. The effective operation and safety of such projects are paramount to their success, as localized issues can have cascading consequences, potentially disrupting the entire network. Conventional ground-based monitoring methods have limitations in measuring the deformation of large-scale structures. In this paper, InSAR is employed to monitor the deformation of the Shuangwangcheng (SWC) Reservoir, which features a long embankment dam as part of the South-to-North Water Diversion Project in China. We utilize data from both Sentinel-1 and TerraSAR-X satellites to derive 7-year deformation. Results reveal that the entire dam experiences continuous subsidence, with the maximum deformation in the line-of-sight direction measuring similar to 160 mm. While minor differential settlements are noted in different sections of the dam, the gradient is not significant due to the dam's substantial length. The InSAR deformation results from multiple geometries demonstrate good consistency, with the highest correlation observed between the Sentinel-1 ascending and descending datasets, exceeding 0.9. Validation against the GNSS observations of the three sites on the SWC Dam shows the accuracy of InSAR displacements is similar to 8 mm. Water level changes do impact deformation, but consolidation settlement appears to be the primary controlling factor during the monitoring period. This study underscores the potential of InSAR in long-distance water transfer projects and highlights that spatially continuous deformation is the most significant advantage.</t>
  </si>
  <si>
    <t>10.3390/rs16020365</t>
  </si>
  <si>
    <t>2024-02-13</t>
  </si>
  <si>
    <t>WOS:001152759800001</t>
  </si>
  <si>
    <t>Measuring Dam Deformation of Long-Distance Water Transfer Using Multi-Temporal Synthetic Aperture Radar Interferometry: A Case Study in South-to-North Water Diversion Project+China</t>
  </si>
  <si>
    <t>Liu, Youfeng; Yang, Honglei; Wang, Shizheng; Xu, Linlin; Peng, Junhuan</t>
  </si>
  <si>
    <t>xu, Linlin/JCF-2403-2023</t>
  </si>
  <si>
    <t>Monitoring and Stability Analysis of the Deformation in the Woda Landslide Area in Tibet, China by the DS-InSAR Method</t>
  </si>
  <si>
    <t>The Woda area in the upper Jinsha River has steep terrain and broken structures, causing landslide disasters frequently. Here, we used the distributed scatterer interferometric SAR (DS-InSAR) method to monitor and analyze the Woda landslide area. With the DS-InSAR method, we derived the deformation of the Woda landslide area from 106 Sentinel-1A ascending images acquired between 5 November 2014 and 4 September 2019 and 102 Sentinel-1A descending images acquired between 31 October 2014 and 11 September 2019. The obvious advantage of the DS-InSAR method compared to the persistent scatterer (PS) InSAR (PS-InSAR) method is that the densities of the monitoring points were increased by 25.1% and 22.9% in the ascending and descending images, respectively. The two-dimensional deformation of the landslide area shows that the maximum surface deformation rate in the normal direction was -80 mm/yr, and in the east-west direction, 118 mm/yr. According to the rescaled range (R/S) analysis, the Hurst index values of the deformation trends were all greater than 0.5, which means the deformation trend will continue for some time. In addition, we analyzed the influencing factors and the deformation mechanism of the Woda landslide area and found that the surface deformation is closely related to the geological structure and precipitation, among which precipitation is the main factor triggering the deformation. Our monitoring results will help the local government to conduct regular inspections and strengthen landslide disaster prevention in low-coherence mountainous areas.</t>
  </si>
  <si>
    <t>10.3390/rs14030532</t>
  </si>
  <si>
    <t>FEB 2022</t>
  </si>
  <si>
    <t>2022-02-26</t>
  </si>
  <si>
    <t>WOS:000756042300001</t>
  </si>
  <si>
    <t>Monitoring and Stability Analysis of the Deformation in the Woda Landslide Area in Tibet+China by the DS-InSAR Method</t>
  </si>
  <si>
    <t>Kromer, Ryan A.; Hutchinson, D. Jean; Lato, Matt J.; Gauthier, Dave; Edwards, Thomas</t>
  </si>
  <si>
    <t>Hutchinson, D. Jean/0000-0002-4577-9404; Lato, Matt/0000-0002-4284-4899</t>
  </si>
  <si>
    <t>Identifying rock slope failure precursors using LiDAR for transportation corridor hazard management</t>
  </si>
  <si>
    <t>United States</t>
  </si>
  <si>
    <t>In the Thompson and Fraser River valleys, rockfall and rothlides are a hazard for railway traffic in the region. In June 2013, a 2600 m(3) rockslide occurred in the White Canyon, causing damage to infrastructure and interruption to service. In the year preceding this failure, the slope was monitored using terrestrial Light Detection And Ranging (LiDAR) as part of the Railway Ground Hazards Research Program initiative. The purpose of this study is to evaluate a hazard management strategy for transportation corridors exposed to steep slopes involving the identification of rockfall precursors prior to significant slope failures. For this failure, deformation was observed in the seven months preceding collapse with an accelerating period occurring in the final 28 days. A distinct pattern of smaller rockfalls was observed around the perimeter of the deforming rock block as well as loss of surficial material over the slides tension crack. This study shows that with LiDAR monitoring, precursors to rock slope failures can be identified allowing for better rock slope hazard management by focusing attention on areas with the highest probability of failure. Crown Copyright (C) 2015 Published by Elsevier B.V. All rights reserved.</t>
  </si>
  <si>
    <t>10.1016/j.enggeo.2015.05.012</t>
  </si>
  <si>
    <t>SEP 10 2015</t>
  </si>
  <si>
    <t>2015-09-10</t>
  </si>
  <si>
    <t>WOS:000360417900009</t>
  </si>
  <si>
    <t>LiDAR</t>
  </si>
  <si>
    <t>Teodosio, B.; Wasantha, P. L. P.; Yaghoubi, E.; Guerrieri, M.; Fragomeni, S.; van Staden, R. C.</t>
  </si>
  <si>
    <t>Liyanage, Wasantha/ABG-2704-2020</t>
  </si>
  <si>
    <t>Pallewela Liyanage, Piyal Wasantha/0000-0002-7016-4524; Yaghoubi, Ehsan/0000-0003-0639-0225</t>
  </si>
  <si>
    <t>Monitoring of geohazards using differential interferometric satellite aperture radar in Australia</t>
  </si>
  <si>
    <t>INTERNATIONAL JOURNAL OF REMOTE SENSING</t>
  </si>
  <si>
    <t>Interferometric Synthetic Aperture Radar (InSAR) came into practical use as a geohazard monitoring tool in the 1990s. The uptake of this remote sensing technique however is geographically varying, and Australia has been one of many continents not fully utilizing the available InSAR data. As a result, limited knowledge exists on the application of InSAR data to obtain insights and benefits in geohazard risk monitoring and management. Due to the said limitation, this research carried out a concise technical background study and investigated a suite of case studies to demonstrate the potential for geohazard monitoring and assessment in Australia using InSAR. The differential InSAR workflow was applied to sites that experienced heaving and subsiding of the ground surface, mining, earthquake, landslides, and tunnelling in West Metro Melbourne (VIC), Musgrave (SA), Crinum mine (QLD), Pelham (TAS), Lake Muir (WA), and Sydney (NSW). The results of the Differential InSAR analysis resulted in acceptable ground movement and deformation estimates when compared with measured field data. Future opportunities related to new applications of the InSAR technique on geohazard reduction considering climate change contributions and probable coupling with artificial intelligence techniques were also discussed. This research has formed a conducive and scientific learning medium, which may encourage the growth of multidisciplinary research combining the fields of remote sensing and geotechnical engineering to investigate the impact of geohazards.</t>
  </si>
  <si>
    <t>10.1080/01431161.2022.2106457</t>
  </si>
  <si>
    <t>MAY 19 2022</t>
  </si>
  <si>
    <t>0143-1161</t>
  </si>
  <si>
    <t>1366-5901</t>
  </si>
  <si>
    <t>2022-08-05</t>
  </si>
  <si>
    <t>WOS:000832625800001</t>
  </si>
  <si>
    <t>mining + slope + tunnel</t>
  </si>
  <si>
    <t>Guilhot, Denis; del Hoyo, Toni Martinez; Bartoli, Andrea; Ramakrishnan, Pooja; Leemans, Gijs; Houtepen, Martijn; Salzer, Jacqueline; Metzger, John S.; Maknavicius, Gintaris</t>
  </si>
  <si>
    <t>Guilhot, Denis/X-7154-2019</t>
  </si>
  <si>
    <t>metzger, john/0000-0001-6149-0507; Salzer, Jacqueline T./0000-0002-0434-6645; Guilhot, Denis/0000-0002-6576-4920; Ramakrishnan, Pooja/0000-0002-7096-8143</t>
  </si>
  <si>
    <t>Internet-of-Things-Based Geotechnical Monitoring Boosted by Satellite InSAR Data</t>
  </si>
  <si>
    <t>Lithuania</t>
  </si>
  <si>
    <t>Landslides, often a side effect of mining activities, pose a significant risk to humans and infrastructures such as urban areas, power lines, and dams. Operational ground motion monitoring can help detect the spatial pattern of surface changes and their evolution over time. In this technical note, a commercial, cost-effective method combining a network of geotechnical surface sensors with the InSAR data was reported for the first time to accurately monitor surface displacement. The correlation of both data sets is demonstrated in the Gediminas Castle testbed, where slope failure events were detected. Two specific events were analyzed, and possible causes proposed. The combination of techniques allows one to detect the precursors of the events and characterize the consequences of the failures in different areas in proximity to the castle walls, since the solution allows for the confirmation of long-term drifts and sudden movements in real time. The data from the in situ sensors were also used to refine the satellite data analysis. The results demonstrate that not all events pose a direct threat to the safety of the structure monitored.</t>
  </si>
  <si>
    <t>10.3390/rs13142757</t>
  </si>
  <si>
    <t>JUL 2021</t>
  </si>
  <si>
    <t>2021-08-03</t>
  </si>
  <si>
    <t>WOS:000676943400001</t>
  </si>
  <si>
    <t>Qin, Xiaoqiong; Huang, Yuanjun; Wang, Chisheng; Jiang, Kebin; Xie, Linfu; Liu, Rong; Shi, Xuguo; Chen, Xiangsheng; Zhang, Bochen</t>
  </si>
  <si>
    <t>ZHANG, Bochen/A-1316-2019; YUANJUN, HUANG/KJM-1323-2024; Shi, Xuguo/AGE-5017-2022; Chen, Xiangsheng/KIL-5255-2024</t>
  </si>
  <si>
    <t>LIU, RONG/0000-0002-4642-9086; Shi, Xuguo/0000-0003-2815-7897</t>
  </si>
  <si>
    <t>A temporary soil dump settlement and landslide risk analysis using the improved small baseline subset-InSAR and continuous medium model</t>
  </si>
  <si>
    <t>Abandoned soil disposal in China has become increasingly challenging, which may pose significant safety hazards such as soil settlement and landslides. Interferometry Synthetic Aperture Radar (InSAR) is effective in surface deformation monitoring and Small Baseline Subset-InSAR (SBAS-InSAR) can obtain sufficient coherent point density from the bare soil surface. This study investigated Chishi soil dump in the Shenzhen-Shanwei Special Cooperation Zone (SSSCZ), and a total of 91 Sentinel-1 images from 2019 to 2022 was processed. Accordingly, an improved SBAS-InSAR method was utilized to analyze the soil dump's time-series deformation, and multi-source remote sensing data were used for auxiliary interpretation. Our results indicate that precipitation, high temperature, and construction vibrations may cause instability of the soil dump. Therefore, a depthintegrated continuous medium model was introduced to analyze the potential landslide risk of the soil dump, which demonstrate that a landslide will likely occur, harm personnel, and damage the buildings surrounding the Chishi soil dump when it was saturated (lambda &gt;= 0.50). This research can provide a vital case reference for the analysis, interpretation, disaster prevention, and control evaluation of similar soil dumps.</t>
  </si>
  <si>
    <t>10.1016/j.jag.2024.103760</t>
  </si>
  <si>
    <t>2024-05-18</t>
  </si>
  <si>
    <t>WOS:001221333600001</t>
  </si>
  <si>
    <t>Zha, Jianfeng; Miao, Penglong; Ling, Hukai; Yu, Minghui; Sun, Bo; Zhong, Chongwu; Hao, Guowei</t>
  </si>
  <si>
    <t>Deformation-Adapted Spatial Domain Filtering Algorithm for UAV Mining Subsidence Monitoring</t>
  </si>
  <si>
    <t>Underground coal mining induces surface subsidence, leading to disasters such as damage to buildings and infrastructure, landslides, and surface water accumulation. Preventing and controlling disasters in subsidence areas and reutilizing land depend on understanding subsidence regularity and obtaining surface subsidence monitoring data. These data are crucial for the reutilization of regional land resources and disaster prevention and control. Subsidence hazards are also a key constraint to mine development. Recently, with the rapid advancement of UAV technology, the use of UAV photogrammetry for surface subsidence monitoring has become a significant trend in this field. The periodic imagery data quickly acquired by UAV are used to construct DEM through point cloud filtering. Then, surface subsidence information is obtained by differencing DEM from different periods. However, due to the accuracy limitations inherent in UAV photogrammetry, the subsidence data obtained through this method are characterized by errors, making it challenging to achieve high-precision ground surface subsidence monitoring. Therefore, this paper proposes a spatial domain filtering algorithm for UAV photogrammetry combined with surface deformation caused by coal mining based on the surface subsidence induced by coal mining and combined with the characteristics of the surface change. This algorithm significantly reduces random error in the differential DEM, achieving high-precision ground subsidence monitoring using UAV. Simulation and field test results show that the surface subsidence elevation errors obtained in the simulation tests are reduced by more than 50% compared to conventional methods. In field tests, this method reduced surface subsidence elevation errors by 39%. The monitoring error for surface subsidence was as low as 8 mm compared to leveling survey data. This method offers a new technical pathway for high-precision surface subsidence monitoring in mining areas using UAV photogrammetry.</t>
  </si>
  <si>
    <t>10.3390/su16188039</t>
  </si>
  <si>
    <t>2024-10-07</t>
  </si>
  <si>
    <t>WOS:001323589700001</t>
  </si>
  <si>
    <t>Rana, Nahyan M.; Delaney, Keith B.; Evans, Stephen G.; Deane, Evan; Small, Andy; Adria, Daniel A. M.; Mcdougall, Scott; Ghahramani, Negar; Take, W. Andy</t>
  </si>
  <si>
    <t>Adria, Daniel Alexander Mackenzie/JQV-6677-2023</t>
  </si>
  <si>
    <t>Rana, Nahyan/0000-0002-7525-8431; Adria, Daniel Alexander Mackenzie/0009-0009-8595-9256</t>
  </si>
  <si>
    <t>Application of Sentinel-1 InSAR to monitor tailings dams and predict geotechnical instability: practical considerations based on case study insights</t>
  </si>
  <si>
    <t>BULLETIN OF ENGINEERING GEOLOGY AND THE ENVIRONMENT</t>
  </si>
  <si>
    <t>Tailings storage facilities (TSFs) impound mining waste behind dams to ensure public safety, but failure incidents have prompted calls for more robust monitoring programs. Satellite-based interferometric synthetic aperture radar (InSAR) has grown in popularity due to its ability to remotely detect millimeter-scale displacements in most urban and some natural terrains. However, there remains a limited understanding of whether InSAR can be as accurate or representative as on-the-ground instruments, whether failures can be predicted in advance using InSAR, and what variables govern the quality and reliability of InSAR results. To address these gaps, we analyze open-source, medium-resolution Sentinel-1 data to undertake a ground-truth assessment at a test site and a forensic analysis of five failure cases. We use a commercial software with an automated Persistent Scatterer (PS) workflow (SARScape Analytics) for all case study sites except one and a proprietary algorithm (SqueeSAR) with a dual PS and Distributed Scatterer (DS) algorithm for the ground-truth site and one forensic case. The main goal is to deliver practical insights regarding the influence of algorithm/satellite selection, environmental conditions, site activity, coherence thresholds, satellite-dam geometry, and failure modes. We conclude that Sentinel-1 InSAR can serve as a hazard-screening tool to help guide where to undertake targeted investigations; however, most potential failure modes may not exhibit InSAR-detectable accelerations that could assist with time-of-failure prediction in real time. As such, long-term monitoring programs should ideally be integrated with a combination of remote sensing and field instrumentation to best support engineering practice and judgment.</t>
  </si>
  <si>
    <t>10.1007/s10064-024-03680-3</t>
  </si>
  <si>
    <t>1435-9529</t>
  </si>
  <si>
    <t>1435-9537</t>
  </si>
  <si>
    <t>2024-05-04</t>
  </si>
  <si>
    <t>WOS:001209800100001</t>
  </si>
  <si>
    <t>Liu, Maoqi; Long, Sichun; Wu, Wenhao; Liu, Ping; Zhang, Liya; Zhu, Chuanguang</t>
  </si>
  <si>
    <t>Liu, MaoQi/0000-0002-6050-2411</t>
  </si>
  <si>
    <t>Instability Monitoring and Numerical Analysis of Typical Coal Mines in Southwest China Based on DS-InSAR</t>
  </si>
  <si>
    <t>Most of the coal mines in Southwest China are located in mountainous areas with high vegetation coverage, and most activities are carried out under the mountains. The deformation monitoring and mechanical behavior analysis of the mining area helps reveal the typical mountain deformation and failure mechanism caused by underground mining activities and reduce the risk of mountain collapse in the mining area. In this manuscript, a research method for mountain stability in mining areas is proposed, which combines InSAR deformation monitoring with numerical analysis. Based on the high-precision deformation information obtained by DS-InSAR and the landslide range, a three-dimensional explicit finite difference numerical analysis method was used to reconstruct the landslide model. According to the layout of the coal mining working face, the variation mechanism of overlying stratum stress and the mountain slip in the coal mining process is inverted, and the mechanism of mountain failure and instability in the mining area is analysed. Based on the sentinel data, the experiment performed time series monitoring and inversion analysis of the mountain collapse in Nayong, Guizhou, China. The results show that mining activities a certain distance from the mountain will affect mountain stability, and there are specific mechanisms. From 2015 to 2017, the stress redistribution of overlying strata above the goaf area resulted in dense longitudinal cracks in the landslide body due to coal mining. The mountain is in a continuous damage state, and the supporting force to prevent collapse continues to decrease, resulting in a gradual decrease in landslide stability. Both the time series DS-InSAR monitoring results and numerical simulation results verify the actual occurrence and development of the on-site subsidence.</t>
  </si>
  <si>
    <t>10.3390/s22207811</t>
  </si>
  <si>
    <t>OCT 2022</t>
  </si>
  <si>
    <t>2022-11-07</t>
  </si>
  <si>
    <t>WOS:000873683200001</t>
  </si>
  <si>
    <t>Xiang, Wei; Zhang, Rui; Liu, Guoxiang; Wang, Xiaowen; Mao, Wenfei; Zhang, Bo; Fu, Yin; Wu, Tingting</t>
  </si>
  <si>
    <t>liu, guoxiang/I-8174-2013; mao, wenfei/JXN-3224-2024; wu, tingting/H-8032-2012; xiang, wei/IWD-8393-2023</t>
  </si>
  <si>
    <t>xiang, wei/0000-0002-8756-2211; Fu, Yin/0000-0003-3839-2794; Zhang, Bo/0000-0002-7056-1124; WANG, Xiaowen/0000-0001-6532-9606; Zhang, Rui/0000-0002-0809-7682</t>
  </si>
  <si>
    <t>Saline-Soil Deformation Extraction Based on an Improved Time-Series InSAR Approach</t>
  </si>
  <si>
    <t>ISPRS INTERNATIONAL JOURNAL OF GEO-INFORMATION</t>
  </si>
  <si>
    <t>Significant seasonal fluctuations could occur in the regional scattering characteristics and surface deformation of saline soil, and cause decorrelation, which limits the application of the conventional time-series InSAR (TS-InSAR). For extending the saline-soil deformation monitoring capability, this paper presents an improved TS-InSAR approach, based on the interferometric coherence statistics and high-coherence interferogram refinement. By constructing a network of the refined interferograms, high-accuracy ground deformation can be extracted through the weighted least square estimation and the coherent target refinement. To extract the high-accuracy deformation of a representative saline soil area in the Qarhan Salt Lake, 119 C-band Sentinel-1A images collected between May 2015 and May 2020 are selected as the data source. Subsequently, 845 refined interferograms are selected from all possible interferograms to conduct the network inversion, based on the related thresholds (the temporal baseline &lt;49 days, the average spatial coherences &gt;0.5, respectively). Compared with the conventional TS-InSAR measurements, both the accuracy and reliability of the extracted deformation results of the saline soil increased dramatically. Furthermore, the testing results indicate that the improved TS-InSAR method has advantages on the deformation extraction in the saline soil region, and is adaptive to reflecting the typical seasonal variations of the saline soil.</t>
  </si>
  <si>
    <t>10.3390/ijgi10030112</t>
  </si>
  <si>
    <t>MAR 2021</t>
  </si>
  <si>
    <t>2220-9964</t>
  </si>
  <si>
    <t>2021-04-17</t>
  </si>
  <si>
    <t>WOS:000633711300001</t>
  </si>
  <si>
    <t>Zhang, Yafei; Lian, Xugang; Ge, Linlin; Liu, Xiaoyu; Du, Zheyuan; Yang, Wenfu; Wu, Yanru; Hu, Haifeng; Cai, Yinfei</t>
  </si>
  <si>
    <t>; du, zheyuan/P-2523-2015</t>
  </si>
  <si>
    <t>Lian, Xugang/0000-0001-6900-6425; CAI, Yinfei/0000-0002-6665-8070; du, zheyuan/0000-0002-8294-9636</t>
  </si>
  <si>
    <t>Surface Subsidence Monitoring Induced by Underground Coal Mining by Combining DInSAR and UAV Photogrammetry</t>
  </si>
  <si>
    <t>Surface subsidence caused by coal mining has become an important factor that affects and restricts the sustainable development of mining districts. It is necessary to use appropriate methods for effective subsidence monitoring. It is hard to monitor large gradient ground deformations with a high accuracy by using differential interferometric synthetic aperture radar (DInSAR) technology. Unmanned aerial vehicle (UAV) photogrammetry is limited in that it monitors the basin edge by subtracting two DEMs (digital elevation models). Therefore, in this paper we propose a combination of DInSAR and UAV photogrammetry to complement the two data advantages and to achieve a high-precision monitoring of mining subsidence areas. The subsidence of coal panel 81,403 in the Yangquan coal mine was obtained using DInSAR and UAV photogrammetry technologies. The appropriate fusion points were selected for the two datasets and the agreement between the fusion data and the leveling data was verified. The results indicated that the combination of DInSAR and UAV technology could monitor the settlement more accurately than the single use of DInSAR or UAV technology.</t>
  </si>
  <si>
    <t>10.3390/rs14194711</t>
  </si>
  <si>
    <t>2022-10-23</t>
  </si>
  <si>
    <t>WOS:000867925700001</t>
  </si>
  <si>
    <t>Hu, Zhi; Xiao, Danqiang; Zhan, Wei; Yu, Yang; Yu, Yiqiang; Yan, Xin; Pan, Chunmei</t>
  </si>
  <si>
    <t>Yu, Yiqiang/AAC-7775-2020; Yu, Yang/JTT-4863-2023</t>
  </si>
  <si>
    <t>Feasibility of Artificial Slope Hazards Identification in Regional Mountainous Highway Using SBAS-InSAR Technique: A Case Study in Lishui, Zhejiang</t>
  </si>
  <si>
    <t>Safety status of artificial slopes is significant for the operation and maintenance of highway to mitigate the risk; thus, slope hazard identification is necessary. In order to realize large-area and low-cost application for regional highway, taking the Longqing Highway (length of 55 km) as a case study, the SBAS-InSAR (Small Baseline Subset-Interferometric Synthetic Aperture Radar) technique is adopted to detect the ground deformation and conduct hazard identification based on slope dip, aspect, geological data and historical hazard record. Field survey is carried out to verify the identified potential hazards. Results show that the detected potential hazards are distributed mainly in the areas consisting of granite residual and the Quaternary soil. Six potential hazards identified by the SBAS-InSAR-based method are roughly in accordance with the on-site verification. It is suggested that the SBAS-InSAR technique has the ability to obtain the slope deformation accurately and reveal the safe condition of the slopes. The SBAS-InSAR technique can be suitable for assistance in regional highway slope inspection.</t>
  </si>
  <si>
    <t>10.3390/app11198962</t>
  </si>
  <si>
    <t>OCT 2021</t>
  </si>
  <si>
    <t>2021-11-02</t>
  </si>
  <si>
    <t>WOS:000709418100001</t>
  </si>
  <si>
    <t>Feasibility of Artificial Slope Hazards Identification in Regional Mountainous Highway Using SBAS-InSAR Technique: A Case Study in Lishui+Zhejiang</t>
  </si>
  <si>
    <t>Wang, Guoyang; Li, Peng; Li, Zhenhong; Ding, Dong; Qiao, Lulu; Xu, Jishang; Li, Guangxue; Wang, Houjie</t>
  </si>
  <si>
    <t>Li, Guangxue/R-5670-2018; Wang, Houjie/B-8334-2013; Li, Peng/L-3655-2016; /F-8705-2010</t>
  </si>
  <si>
    <t>Wang, Houjie/0000-0001-6409-0592; Wang, Guoyang/0000-0002-7064-8975; /0000-0002-8054-7449; Li, Peng/0000-0002-0707-4999</t>
  </si>
  <si>
    <t>Coastal Dam Inundation Assessment for the Yellow River Delta: Measurements, Analysis and Scenario</t>
  </si>
  <si>
    <t>Coastal dams along the Yellow River Delta are built to prevent seawater intrusion. However, land subsidence caused by significant oil, gas and brine extraction, as well as sediment compaction, could exacerbate the flooding effects of sea-level rise and storm surge. In order to evaluate the coastal dam vulnerability, we combined unmanned aerial vehicle (UAV) Light Detection and Ranging (LiDAR) with small baseline subsets (SBAS) interferometric synthetic aperture radar (InSAR) results to generate an accurate coastal dam digital elevation model (DEM) over the next 10, 30 and 80 years. Sea-level simulation was derived from the relative sea-level rise scenarios published by the Intergovernmental Panel on Climate Change (IPCC) and local long-term tide gauge records. Assuming that the current rate of dam vertical deformation and sea-level rise are linear, we then generated different inundation scenarios by the superposition of DEMs and sea-levels at different periods by way of a bathtub model. We found that the overtopping event would likely occur around Year 2050, and the northern part of the dam would lose its protective capability almost entirely by the end of this century. This article provides an alternative cost-effective method for the detection, extraction and monitoring of coastal artificial infrastructure.</t>
  </si>
  <si>
    <t>10.3390/rs12213658</t>
  </si>
  <si>
    <t>2020-12-01</t>
  </si>
  <si>
    <t>WOS:000589386800001</t>
  </si>
  <si>
    <t>Coastal Dam Inundation Assessment for the Yellow River Delta: Measurements+Analysis and Scenario</t>
  </si>
  <si>
    <t>Reinders, Kristina J.; Giardina, Giorgia; Zurfluh, Florian; Ryser, Juerg; Hanssen, Ramon F.</t>
  </si>
  <si>
    <t>Giardina, Giorgia/ABG-1021-2021; Hanssen, Ramon/M-7662-2013</t>
  </si>
  <si>
    <t>Hanssen, Ramon/0000-0002-6067-7561</t>
  </si>
  <si>
    <t>Proving compliance of satellite InSAR technology with geotechnical design codes</t>
  </si>
  <si>
    <t>Switzerland</t>
  </si>
  <si>
    <t>TRANSPORTATION GEOTECHNICS</t>
  </si>
  <si>
    <t>In the planning stage of new infrastructure or when designing renovation of existing infrastructure, information about existing slope movements or settlements is essential to make informed design decisions. Interferometric Synthetic Aperture Radar (InSAR) techniques can be of value to identify these risks in an early stage of a project. InSAR can offer insight into the surface movements of an area from historic archives using satellite-based SAR data. Furthermore, InSAR observations can help identify zones with displacements larger than the average of an area, and be used to plan future soil investigation more effectively. Thanks to their high temporal and spatial resolution, InSAR observations can also complement in situ conventional monitoring during the construction and operational stage. Despite these possibilities, the use of InSAR is not yet standard practice in geotechnical projects and no formal guidelines are currently available to inform engineers, planners and infrastructure stakeholder on the use of InSAR-based monitoring within geotechnical design codes. Here we provide an operational framework for the practical integration of InSAR monitoring into current geotechnical design codes, such as Eurocode-7, for all project stages. The proposed framework is then demonstrated for the planning stage of a highway renovation project, focusing on an area potentially subjected to landslides where no conventional monitoring data was available at this stage. We concluded that the proposed framework is a practical and operational tool that can be used by planners and engineers in the whole lifecycle of an infrastructure project.</t>
  </si>
  <si>
    <t>10.1016/j.trgeo.2022.100722</t>
  </si>
  <si>
    <t>MAR 2022</t>
  </si>
  <si>
    <t>2214-3912</t>
  </si>
  <si>
    <t>2022-05-06</t>
  </si>
  <si>
    <t>WOS:000787576000001</t>
  </si>
  <si>
    <t>Liu, Yuzhou; Cao, Wenxi; Shi, Zhongqi; Yue, Qingrui; Chen, Tiandong; Tian, Lu; Zhong, Rumian; Liu, Yuke</t>
  </si>
  <si>
    <t>; Shi, Zhongqi/C-4609-2012</t>
  </si>
  <si>
    <t>Yue, Qingrui/0009-0005-6914-3186; Shi, Zhongqi/0000-0001-6789-019X; Liu, Yuzhou/0000-0002-8870-033X</t>
  </si>
  <si>
    <t>Evaluation of Post-Tunneling Aging Buildings Using the InSAR Nonuniform Settlement Index</t>
  </si>
  <si>
    <t>Tunneling work, including the construction of municipal tunnels and metro lines, may disturb the structural health of aging buildings in densely built urban areas. Deformation monitoring and risk assessments of aging buildings are crucial to mitigate incidents and prevent losses of people's lives and properties. Time-series InSAR reveals spatio-temporal information about observed targets by extracting persistent scatterers of the structures, which can achieve the wide-range monitoring of buildings and infrastructure. However, solely relying on InSAR-derived general parameters (deformation rates and time series of specific points) cannot objectively assess the safety conditions of buildings. To address this issue, this study proposes an InSAR Nonuniform Settlement Index. First, the point targets of buildings are extracted through time-series InSAR processing. Then, using the points as inputs, the Nonuniform Settlement Index calculates the 3D settlement plane and the inclination angle of the plane corresponding to each building. In this way, the proposed Nonuniform Settlement Index acts as a subsequent analysis method of time-series InSAR to characterize the safety statuses of buildings. In our study, 147 scenes of COSMO-SkyMed images from 2013 to 2022 were used to inverse the nine-year deformation evolution of the tested area. After time-series InSAR processing and index analysis based on the above SAR datasets, cross-validation was implemented with static-level and manual investigation data. The approach was to use one aging, collapsed building affected by tunneling work, as well as the eight adjacent aging buildings. The results showed high consistency with the in situ data, which proves the efficiency of the proposed approach.</t>
  </si>
  <si>
    <t>10.3390/rs15143467</t>
  </si>
  <si>
    <t>2023-08-10</t>
  </si>
  <si>
    <t>WOS:001037644200001</t>
  </si>
  <si>
    <t>Tian, Chengcheng; Tian, Hao; Li, Chunyang; Chen, Feifei</t>
  </si>
  <si>
    <t>tian, cheng/KJM-4052-2024</t>
  </si>
  <si>
    <t>Stability Evaluation of Massive Landslides Using Ensembled Analysis of Time-Series InSAR and Numerical Simulation along the Yellow River, Northwestern of China</t>
  </si>
  <si>
    <t>GEOFLUIDS</t>
  </si>
  <si>
    <t>Loess landslides are a major geological disaster in the southeastern Qinghai Province, causing huge economic losses and casualties. The particularity of loess determines the disaster initiation mechanism, disaster mode, genetic mechanism, and complexity of the evolution process. This paper studies the deformation and stability analysis of the Quwajiasa large-scale multislip loess landslide in the Yellow River Basin from the perspective of field investigation, Interferometric Synthetic Aperture Radar (InSAR) monitoring, and numerical simulation. This study determines the deformation characteristics and genetic mechanism of the landslide through on-site field investigation, then quantitatively evaluates the overall deformation of the landslide using InSAR monitoring, locates the strong deformation area, and finally determines the control relationship between the two sliding surfaces on the landslide deformation using FLAC3D numerical simulation, obtaining the stability coefficient of the two sliding surfaces. The landslide is divided into seven engineering geological zones. The deformation history of the landslide is studied using InSAR technology. Results show that the landslide can be divided into significant deformation areas and no significant deformation areas. Two strong deformation areas are found. The FLAC3D numerical simulation results show that the deformation and stability of the right side of landslide are controlled by sliding surface 1, and the deformation and stability of the left side are controlled by sliding surface 2. The landslide is in an unstable state overall. The research done in this paper proposes a basis for the treatment of the Quwajiasa landslide.</t>
  </si>
  <si>
    <t>10.1155/2022/6546372</t>
  </si>
  <si>
    <t>MAY 21 2022</t>
  </si>
  <si>
    <t>1468-8115</t>
  </si>
  <si>
    <t>1468-8123</t>
  </si>
  <si>
    <t>2022-06-13</t>
  </si>
  <si>
    <t>WOS:000805127800003</t>
  </si>
  <si>
    <t>Stability Evaluation of Massive Landslides Using Ensembled Analysis of Time-Series InSAR and Numerical Simulation along the Yellow River+Northwestern of China</t>
  </si>
  <si>
    <t>Wang, Q. Q.; Huang, Q. H.; He, N.; He, B.; Wang, Z. C.; Wang, Y. A.</t>
  </si>
  <si>
    <t>Displacement monitoring of upper Atbara dam based on time series InSAR</t>
  </si>
  <si>
    <t>SURVEY REVIEW</t>
  </si>
  <si>
    <t>Dam is an important part of engineering structure, in the process of dam construction, the dam monitoring is crucial since water erosion and time-dependent motion may cause deformation. Traditional monitoring methods are time-consuming and labour-intensive. However, Interferometric Synthetic Aperture Radar (InSAR) can provide precise and spatially dense information on slow deformations. This research investigated the longest earth-rock-fill dam in Sudan to determine the spatial and temporal deformations Sentinel-1A descending SAR images were further used to analyse the issues mentioned above. The results suggested that the dam existed the maximum displacement with a value up to 190 mm on the dam crest. Besides, the selected sections along the riverbed of the dam were analysed and the RMSE was approximately 2 mm/year. The results were in good agreement with the in situ measurements, indicating the advancement of time series InSAR in dam deformation monitoring.</t>
  </si>
  <si>
    <t>10.1080/00396265.2019.1643529</t>
  </si>
  <si>
    <t>NOV 1 2020</t>
  </si>
  <si>
    <t>0039-6265</t>
  </si>
  <si>
    <t>1752-2706</t>
  </si>
  <si>
    <t>2019-08-02</t>
  </si>
  <si>
    <t>WOS:000476163600001</t>
  </si>
  <si>
    <t>Rathje, Ellen M.; Franke, Kevin</t>
  </si>
  <si>
    <t>Franke, Kevin/0000-0001-6804-8199</t>
  </si>
  <si>
    <t>Remote sensing for geotechnical earthquake reconnaissance</t>
  </si>
  <si>
    <t>Japan</t>
  </si>
  <si>
    <t>SOIL DYNAMICS AND EARTHQUAKE ENGINEERING</t>
  </si>
  <si>
    <t>SI</t>
  </si>
  <si>
    <t>This paper describes recent efforts that incorporate remote sensing techniques and platforms into geotechnical earthquake reconnaissance to document damage patterns, collect three-dimensional geometries of failures, and measure ground movements. The most-commonly used remote sensing techniques in geotechnical engineering (satellite imagery and LIDAR), as well as unmanned aerial vehicles (UAV), are introduced and recent case histories of the use of these techniques in reconnaissance efforts are provided. These examples demonstrate the potential for remote sensing to improve our understanding of geotechnical effects both at a regional scale and at a local level. The use of remote sensing to measure ground movements is particularly noteworthy and has the potential to provide data sets that will improve our ability to quantitatively predict the consequences of liquefaction and landslides. However, to realize this potential, investments must be made in collecting appropriate pre-earthquake data. (C) 2016 Elsevier Ltd. All rights reserved.</t>
  </si>
  <si>
    <t>10.1016/j.soildyn.2016.09.016</t>
  </si>
  <si>
    <t>Article; Proceedings Paper</t>
  </si>
  <si>
    <t>DEC 2016</t>
  </si>
  <si>
    <t>0267-7261</t>
  </si>
  <si>
    <t>1879-341X</t>
  </si>
  <si>
    <t>2017-01-25</t>
  </si>
  <si>
    <t>WOS:000390969900025</t>
  </si>
  <si>
    <t>InSAR + LIDAR + UAV</t>
  </si>
  <si>
    <t>Reinders, Kristina J.; Hanssen, Ramon F.; van Leijen, Freek J.; Korff, Mandy</t>
  </si>
  <si>
    <t>Hanssen, Ramon/M-7662-2013; van Leijen, Freek/E-8917-2015</t>
  </si>
  <si>
    <t>Hanssen, Ramon/0000-0002-6067-7561; van Leijen, Freek/0000-0002-2582-9267</t>
  </si>
  <si>
    <t>Augmented satellite InSAR for assessing short-term and long-term surface deformation due to shield tunnelling</t>
  </si>
  <si>
    <t>Netherlands</t>
  </si>
  <si>
    <t>TUNNELLING AND UNDERGROUND SPACE TECHNOLOGY</t>
  </si>
  <si>
    <t>In this work, we investigate if, when, and how satellite InSAR can be used for evaluating surface settlements that occur during shield tunnelling in soft soil areas. We evaluate the applicability of InSAR prior, during, and after tunnel construction. Special emphasis is placed on the influence of the InSAR phase ambiguities in relation to short-term settlements that may occur during tunnel construction. We demonstrate that a rough analytic settlement prediction can be sufficient to resolve the most probable phase ambiguity level, leading to an augmented implementation of InSAR. We use the shield tunnel of the in North/South Metro Line Amsterdam as a case study, where surface levelling data is available to assess and validate the results. We conclude that InSAR is a valuable complementary source of information as it provides data outside the area of the conventional surveying benchmarks and it reveals relevant information about settlement patterns before and after traditional construction monitoring periods.</t>
  </si>
  <si>
    <t>10.1016/j.tust.2020.103745</t>
  </si>
  <si>
    <t>APR 2021</t>
  </si>
  <si>
    <t>0886-7798</t>
  </si>
  <si>
    <t>1878-4364</t>
  </si>
  <si>
    <t>2021-03-16</t>
  </si>
  <si>
    <t>WOS:000621607000001</t>
  </si>
  <si>
    <t>Zhang, Kaixuan; Xiao, Weifo; Zhu, Haojie; Ning, Shaowei; Huang, Shenjiang; Jin, Dongxing; Rong, A.; Thapa, Bhesh Raj</t>
  </si>
  <si>
    <t>Zhang, Kaixuan/MCJ-9896-2025; Zhu, Haojie/JFJ-5597-2023; NING, Shaowei/GWV-0588-2022</t>
  </si>
  <si>
    <t>Ning, Shaowei/0000-0003-4062-9893</t>
  </si>
  <si>
    <t>Analysis of Uneven Settlement of Long-Span Bridge Foundations Based on SBAS-InSAR</t>
  </si>
  <si>
    <t>Bridge foundation settlement monitoring is crucial for infrastructure safety management, as uneven settlement can lead to stress redistribution, structural damage, and potentially catastrophic collapse. While traditional contact sensors provide reliable measurements, their deployment is labor-intensive and costly, especially for long-span bridges. Current remote sensing methods have not been thoroughly evaluated for their capability to detect and analyze complex foundation settlement patterns in challenging environments with multiple influencing factors. Here, we applied Small Baseline Subsets Synthetic Aperture Radar Interferometry (SBAS-InSAR) technology to monitor foundation settlement of a long-span bridge. Our analysis revealed distinct deformation patterns: uplift in the north bank approach bridge foundation and the left-side main bridge foundation (maximum rate: 36.97 mm/year), concurrent with subsidence in the right-side main bridge foundation and south bank approach bridge foundation (maximum rate: 35.59 mm/year). We then investigated the relationship between these settlement patterns and various environmental factors, including geological conditions, Sediment Transport Index (STI), Topographic Wetness Index (TWI), precipitation, and temperature. The observed settlement patterns were attributed to the combined effects of stratigraphic heterogeneity, dynamic hydrological conditions, and seasonal climate variations. These findings demonstrate that SBAS-InSAR technology can effectively capture complex bridge foundation deformation processes, offering a cost-effective alternative to traditional monitoring methods. This advancement in bridge monitoring technology could enable more widespread and frequent assessment of bridge foundation stability, ultimately improving infrastructure safety management.</t>
  </si>
  <si>
    <t>10.3390/rs17020248</t>
  </si>
  <si>
    <t>2025-02-01</t>
  </si>
  <si>
    <t>WOS:001404732600001</t>
  </si>
  <si>
    <t>Meng, Huajun; Wu, Jihuan; Zhang, Chunshan; Wu, Kungang</t>
  </si>
  <si>
    <t>Mechanism Analysis and Process Inversion of the 7.26 Landslide in the West Open-Pit Mine of Fushun, China</t>
  </si>
  <si>
    <t>Mine landslides are geological disasters with the highest frequency and cause the greatest harm worldwide. This typically causes significant casualties and damage to property. The study of the formation mechanisms and kinematic processes of mine landslides is important for the prevention and control of mine geological disasters and mine production safety. This study examined the 7.26 landslide, which occurred in the West Open-pit Mine of Fushun, China, in 2016, based on detailed investigations, interferometric synthetic aperture radar (InSAR) monitoring, and numerical simulations. The mechanism of landslide formation was explored, its kinematic process was inverted, and its disaster evolution process was summarized. The results indicate that: (1) For the formation mechanism of the 7.26 landslide, in July 2015, the old sliding mass was reactivated and deformed along the dominant joints in the shale. The following year, owing to continuous rainfall during the rainy season, the sliding surface accelerated its connection. Finally, a rainstorm on 25-26 July 2016, triggered slope instability. (2) The process of continued movement after landslide instability was approximately 250 s. It can be divided into the landslide initiation (0-10 s), collision scraping (10-150 s), and accumulation stages (150-250 s). (3) The entire process of landslide disasters includes four stages. During the weak-deformation stage, the maximum deformation of the sliding mass monitored by InSAR was approximately 50 mm. During the strong deformation stage, the tensile cracks at the rear edge of the landslide continued to expand, and shear outlets at the front edge had already formed. During the instability and failure stages, rainstorms trigger slope instability, leading to landslides. During the sliding accumulation stage, the landslide mass transformed into debris flow along the slope surface and accumulated at the bottom of the pit. This study provides a theoretical basis for the subsequent evaluation, treatment, monitoring, and warning of landslides in the Fushun West Open-pit Mine and other deep excavation open-pit mines.</t>
  </si>
  <si>
    <t>10.3390/w15142652</t>
  </si>
  <si>
    <t>WOS:001038909900001</t>
  </si>
  <si>
    <t>Mechanism Analysis and Process Inversion of the 7.26 Landslide in the West Open-Pit Mine of Fushun+China</t>
  </si>
  <si>
    <t>Zhang, Cun; Zhao, Yixin; He, Xiang; Guo, Junting; Yan, Yueguan</t>
  </si>
  <si>
    <t>Yixin, Zhao/J-3074-2017; Zhang, Cun/GYV-0970-2022</t>
  </si>
  <si>
    <t>xiang, he/0000-0001-7078-1349; Zhang, Cun/0000-0001-8673-3077</t>
  </si>
  <si>
    <t>Space-sky-surface integrated monitoring system for overburden migration regularity in shallow-buried high-intensity mining</t>
  </si>
  <si>
    <t>High-intensity coal mining activities in China's western mining area are damaging fragile ecological environments. The key to coordinating ecological protection and coal mining is to understand the law of overlying strata migration in high-intensity mining. However, it is difficult for conventional monitoring methods to efficiently monitor overburden movement in high-intensity mining areas in real time. In this paper, a space-sky-surface (3S) integrated system is proposed to conquer this challenge. This monitoring system consists of three parts: a space monitoring component (a combination of a global navigation satellite system (GNSS) and interferometric synthetic aperture radar (InSAR)), a sky observation component (an unmanned aerial vehicle (UAV) equipped with a measuring camera (MC)), and a surface exploration component (ground-penetrating radar (GPR) and high-density electricity method (HDEM)). This system was successfully applied to the 12,401 longwall face in the Shangwan coal mine (the maximum mining height is 8.8 m). The deformation cloud map of the entire mining area was obtained through InSAR monitoring technology accompanying the 3D laser scanning to improve the accuracy in the local region of 12,401 longwall face. The distribution characteristics and dynamic evolution of surface fractures were obtained using UAV and MC (visible light camera + infrared camera). Using the HDEM and GPR technologies, the fracture development was well detected. Based on the strata movement theory, combined with the monitoring results, a three-dimensional model of overburden rock fracture after 12,401 longwall face mining was constructed. Monitoring results and the fracture model provide a basis for controlling air leakage in the goaf and remediation of surface fracture.</t>
  </si>
  <si>
    <t>10.1007/s10064-020-02026-z</t>
  </si>
  <si>
    <t>FEB 2021</t>
  </si>
  <si>
    <t>2020-11-10</t>
  </si>
  <si>
    <t>WOS:000582831900002</t>
  </si>
  <si>
    <t>InSAR + GNSS + UAV</t>
  </si>
  <si>
    <t>Zhang, Jinhua; Ke, Changqing; Shen, Xiaoyi; Lin, Jinxin; Wang, Ru</t>
  </si>
  <si>
    <t>Zhang, Jinhua/KLD-6480-2024</t>
  </si>
  <si>
    <t>Wang, Ru/0009-0009-1015-2706; Shen, Xiaoyi/0000-0003-1762-3426; ke, chang-qing/0000-0003-0212-4069</t>
  </si>
  <si>
    <t>Monitoring Land Subsidence along the Subways in Shanghai on the Basis of Time-Series InSAR</t>
  </si>
  <si>
    <t>In recent years, Shanghai has entered a stage of microscale land subsidence, but the uneven subsidence is still significant, with long-term impacts on the operational safety of subways and other infrastructures. On the basis of 154 high-resolution Terra Synthetic Aperture Radar-X (TerraSAR-X) images captured from 2013 to 2020 and the time-series persistent scatterer-interferometric SAR (PS-InSAR) method, the land subsidence along the subways in Shanghai was acquired, and the levelling data of 56 benchmarks were used to validate the measurements derived by PS-InSAR. The results indicated that the two data sets agreed well, with a correlation coefficient of 0.9 and maximum D-value of 4.0 mm derived from six pairs of comparative data sequences. The proportion of PS points showing deformation rates between -3.0 mm/a and 3.0 mm/a reached 99.4%. These results indicated that the land subsidence trend along the subway was relatively stable overall, while significant deformation was distributed mainly along the suburban subways, especially the lines that were newly open to traffic, such as Line 5 and the Pujiang line (PJ Line); along these lines, the proportions of PS points with deformation rates exceeding +/- 3 mm/a were 7.2% and 7.6%, respectively, and the proportions were much smaller in the other lines. The maximum cumulative deformation (MCD) along the subways was located between Jiangchuan Road Station and Xidu Station of Line 5 with a value of -66.4 mm, while the second and third MCDs were -48.2 mm along Line 16 and -44.5 mm along PJ Line, respectively. Engineering constructions, such as human-induced ground loads, foundation pit constructions, and road constructions, were the main factors affecting local land subsidence. The analysis results also showed that land subsidence was relatively significant during the period before the subways were open to traffic due to subway construction, while land subsidence clearly slowed after the subway lines were open to traffic. This deceleration in land subsidence was closely related to the rise in the groundwater level.</t>
  </si>
  <si>
    <t>10.3390/rs15040908</t>
  </si>
  <si>
    <t>2023-03-23</t>
  </si>
  <si>
    <t>WOS:000941831500001</t>
  </si>
  <si>
    <t>Sun, Dongdong; Deng, Wenxue; Yang, Tianhong; Li, Jinduo; Zhao, Yong</t>
  </si>
  <si>
    <t>Sun, Dongdong/JLR-8876-2023</t>
  </si>
  <si>
    <t>A Case Study Integrating Numerical Simulation and InSAR Monitoring to Analyze Bedding-Controlled Landslide in Nanfen Open-Pit Mine</t>
  </si>
  <si>
    <t>Bedding-controlled landslides are a common geological hazard for open-pit metal mines and occur on layered rock slopes. It can spread spatially over the final boundary of the dip slope and persist throughout the entire life cycle of the mine, substantially compromising the safety of mining operations. Identifying potential landslide areas and determining the landslide mechanism is crucial for the safety production and slope management of mines. This study proposes a combination of satellite radar interferometry measurement and numerical simulation to determine the landslide mechanism of the bedding-controlled slope in open-pit mines. First, the multidimensional small baseline subset (MSBAS) technique of interferometric synthetic aperture radar (InSAR) is used to capture deformation information in the vertical and east-west directions of the slope, locate large-scale and long-term movements, and preliminarily determine the trend of landslides. Then, a layered slope damage constitutive model is established, and a three-dimensional stability calculation of the layered slope is performed using COMSOL Multiphysics 5.3 software based on the strength reduction method to study the development and evolution process of landslides. The effectiveness of the method is validated by a large-scale bedding-controlled slope failure in the Nanfen open-pit mine in Liaoning, China, revealing the failure mechanism of the slope under excavation conditions. The study shows that the eastern slope bedding-controlled landslide in the Nanfen open-pit mine is a multizone composite-mode landslide caused by excavation, which belongs to the shear-slip-tension deformation failure mechanism as a whole. This study provides a new method for analyzing the mechanism of layered rock slope landslides under mining activities in open-pit mines, which can be used to assess and predict similar landslides.</t>
  </si>
  <si>
    <t>10.3390/su151411158</t>
  </si>
  <si>
    <t>2023-10-05</t>
  </si>
  <si>
    <t>WOS:001071464600001</t>
  </si>
  <si>
    <t>Wang, Zhenyu; Zhang, Wengang; Gao, Xuecheng; Liu, Hanlong; Boehlke, Thomas</t>
  </si>
  <si>
    <t>Boehlke, Thomas/LQI-9058-2024; Zhang, Wengang/A-5427-2019; Liu, Han/HMD-9231-2023</t>
  </si>
  <si>
    <t>Stability analysis of soil slopes based on strain information</t>
  </si>
  <si>
    <t>ACTA GEOTECHNICA</t>
  </si>
  <si>
    <t>The failure of engineering slopes may cause great property loss and casualties, against which the slope deformation monitoring and instrumentation are needed. To investigate the relationship between safety factors and the displacements/strains of slopes, ten synthetic numerical models with different slope heights, slope angles, ranges of loading and soil parameters were designed and tested via finite difference code FLAC. By applying incremental load on the top of slope, the distribution of strain field and safety factor of slope were analyzed. The results indicated that there are three different modes of strain development inside the slope under uniform strip loading. During failure progress, the factors of safety and the corresponding total strain amounts at different loading stages have been analyzed. Based on the results, a modified empirical formula relating safety factor to the average maximum horizontal strain was proposed, which can be used as a theoretical guidance for preliminary slope stability check based on the instrumented strains.</t>
  </si>
  <si>
    <t>10.1007/s11440-020-00985-x</t>
  </si>
  <si>
    <t>1861-1125</t>
  </si>
  <si>
    <t>1861-1133</t>
  </si>
  <si>
    <t>2020-06-02</t>
  </si>
  <si>
    <t>WOS:000534847200001</t>
  </si>
  <si>
    <t>sensors</t>
  </si>
  <si>
    <t>Wang, Peng; Xing, Cheng; Pan, Xiandong</t>
  </si>
  <si>
    <t>Wang, Peng/0000-0002-0669-6219</t>
  </si>
  <si>
    <t>Reservoir Dam Surface Deformation Monitoring by Differential GB-InSAR Based on Image Subsets</t>
  </si>
  <si>
    <t>Ground-based synthetic aperture radar interferometry (GB-InSAR) enables the continuous monitoring of areal deformation and can thus provide near-real-time control of the overall deformation state of dam surfaces. In the continuous small-scale deformation monitoring of a reservoir dam structure by GB-InSAR, the ground-based synthetic aperture radar (GB-SAR) image acquisition may be interrupted by multiple interfering factors, such as severe changes in the meteorological conditions of the monitoring area and radar equipment failures. As a result, the observed phases before and after the interruption cannot be directly connected, and the original spatiotemporal datum for the deformation measurement is lost, making the follow-up monitoring results unreliable. In this study, a multi-threshold strategy was first adopted to select coherent point targets (CPTs) by using successive GB-SAR image sequences. Then, we developed differential GB-InSAR with image subsets based on the CPTs to solve the dam surface deformation before and after aberrant interruptions. Finally, a deformation monitoring experiment was performed on an actual large reservoir dam. The effectiveness and accuracy of the abovementioned method were verified by comparing the results with measurements by a reversed pendulum monitoring system.</t>
  </si>
  <si>
    <t>10.3390/s20020396</t>
  </si>
  <si>
    <t>JAN 2020</t>
  </si>
  <si>
    <t>2020-03-27</t>
  </si>
  <si>
    <t>WOS:000517790100070</t>
  </si>
  <si>
    <t>Xu, Zaicheng; Xu, Wei; Zhu, Zhenhua; Zhao, Junyi</t>
  </si>
  <si>
    <t>Xu, Zaicheng/GZL-5188-2022</t>
  </si>
  <si>
    <t>Xu, Zaicheng/0000-0001-8282-2494</t>
  </si>
  <si>
    <t>Research on monitoring and stability evaluation of ground subsidence in gypsum mine goaf</t>
  </si>
  <si>
    <t>FRONTIERS IN ENVIRONMENTAL SCIENCE</t>
  </si>
  <si>
    <t>The geological disasters caused by the ground deformation of the goaf have brought huge security risks to the ecological environment and society. Therefore, it is imminent to realize the effective monitoring and stability analysis of the ground deformation of the goaf. In this paper, taking the goaf of the gypsum mine in Diaodao District, Jingmen City as an example, through the investigation of the overall structure and distribution characteristics of the gypsum goaf, combined with the mechanical parameters of the rock mass selected from the site, the InSAR and GNSS technology are used to analyze the ground of the goaf of the gypsum mine. Deformation monitoring is carried out to give full play to the advantages of InSAR monitoring with high vertical accuracy and GNSS monitoring with high horizontal accuracy. Analyzed the thickness conditions of the mined-out area of pillar, roof and overlying rock, established the numerical model of the goaf, and used FLAC (3D) to carry out numerical simulation on this basis to evaluate the stability of the goaf. The research shows that two subsidence areas and three deformation areas were deciphered by DInSAR and time series InSAR, respectively, and the deep buried areas in the goaf were monitored by GNSS. The surface deformation is dominated by horizontal displacement, and the direction of horizontal displacement is the whole points to the goaf. Finally, based on the conclusion that the gob is in different degrees of deformation, the stability of the gob is analyzed, and the area of surface subsidence is obtained by FLAC (3D) simulation.</t>
  </si>
  <si>
    <t>10.3389/fenvs.2022.1097874</t>
  </si>
  <si>
    <t>JAN 4 2023</t>
  </si>
  <si>
    <t>2296-665X</t>
  </si>
  <si>
    <t>2023-02-24</t>
  </si>
  <si>
    <t>WOS:000926619000001</t>
  </si>
  <si>
    <t>Yang, Chengsheng; Lv, Sen; Hou, Zuhang; Zhang, Qin; Li, Tao; Zhao, Chaoying</t>
  </si>
  <si>
    <t>Zhao, Chaoying/AGB-1612-2022; Li, Tao/KMX-6494-2024</t>
  </si>
  <si>
    <t>Monitoring of Land Subsidence and Ground Fissure Activity within the Su-Xi-Chang Area Based on Time-Series InSAR</t>
  </si>
  <si>
    <t>Serious land subsidence and ground fissure (GF) disasters have brought huge economic losses to the Su-Xi-Chang area (China) and threatened the safety of its residents. To better understand the development of these disasters, it is urgent to carry out long-term and large-scale deformation monitoring in this region. In this study, based on time-series interferometric synthetic aperture radar (InSAR) technology, ground deformation characteristics were obtained at different periods. Meanwhile, Fast Lagrangian Analysis of Continua in Three Dimensions (FLAC3D) version 5.00 was used to study the stress, seepage field, and displacement changes in the soil layers caused by pumping activities at the bedrock bulge. The results showed that three subsidence centers were located in Suzhou, Wuxi, and Changzhou from 2007 to 2010. The ground fissures in Guangming village had obvious differential settlements and intense activities. The land subsidence in the Su-Xi-Chang area was under control from 2018 to 2021, while there was a relative rebound in most areas. Combined with numerical simulation and geological data, we demonstrated that pumping activities would accelerate and intensify the land subsidence process, and differential subsidence was prone to occur at the buried hill, which in turn led to the formation of ground fissures. By comparing the characteristics of ground deformation in different periods, it was proven that banning groundwater exploitation is an effective measure for preventing and controlling such disasters.</t>
  </si>
  <si>
    <t>10.3390/rs14040903</t>
  </si>
  <si>
    <t>2022-03-10</t>
  </si>
  <si>
    <t>WOS:000763078900001</t>
  </si>
  <si>
    <t>Macchiarulo, Valentina; Milillo, Pietro; DeJong, Matthew J.; Gonzalez Marti, Javier; Sanchez, Jordi; Giardina, Giorgia</t>
  </si>
  <si>
    <t>Milillo, Pietro/H-6691-2019; Macchiarulo, Valentina/GNW-3354-2022; Giardina, Giorgia/ABG-1021-2021; Giardina, Giorgia/E-5794-2015</t>
  </si>
  <si>
    <t>Macchiarulo, Valentina/0000-0002-0585-0560; DeJong, Matthew/0000-0002-6195-839X; Giardina, Giorgia/0000-0002-5996-5830; Milillo, Pietro/0000-0002-1171-3976</t>
  </si>
  <si>
    <t>Integrated InSAR monitoring and structural assessment of tunnelling-induced building deformations</t>
  </si>
  <si>
    <t>e2781</t>
  </si>
  <si>
    <t>Structural deformation monitoring is crucial for the identification of early signs of tunnelling-induced damage to adjacent structures and for the improvement of current damage assessment procedures. Satellite multi-temporal interferometric synthetic aperture radar (MT-InSAR) techniques enable measurement of building displacements over time with millimetre-scale accuracy. Compared to traditional ground-based monitoring, MT-InSAR can yield denser and cheaper building observations, representing a cost-effective monitoring tool. However, without integrating MT-InSAR techniques and structural assessment, the potential of InSAR monitoring cannot be fully exploited. This integration is particularly demanding for large construction projects, where big datasets need to be processed. In this paper, we present a new automated methodology that integrates MT-InSAR-based building deformations and damage assessment procedures to evaluate settlement-induced damage to buildings adjacent to tunnel excavations. The developed methodology was applied to the buildings along an 8-km segment of the Crossrail tunnel route in London, using COSMO-SkyMed MT-InSAR data from 2011 to 2015. The methodology enabled the identification of damage levels for 858 buildings along the Crossrail twin tunnels, providing an unprecedented number of high quality field observations for building response to settlements. The proposed methodology can be used to improve current damage assessment procedures, for the benefit of future underground excavation projects in urban areas.</t>
  </si>
  <si>
    <t>10.1002/stc.2781</t>
  </si>
  <si>
    <t>SEP 2021</t>
  </si>
  <si>
    <t>2021-06-09</t>
  </si>
  <si>
    <t>WOS:000652826000001</t>
  </si>
  <si>
    <t>Lei, Minchao; Zhang, Tengfei; Shi, Jiancun; Yu, Jing</t>
  </si>
  <si>
    <t>Zhang, Tengfei/HPH-9638-2023</t>
  </si>
  <si>
    <t>Zhang, Tengfei/0009-0008-7355-7148</t>
  </si>
  <si>
    <t>InSAR-CTPIM-Based 3D Deformation Prediction in Coal Mining Areas of the Baisha Reservoir, China</t>
  </si>
  <si>
    <t>Time series dynamic prediction of surface deformation in mining areas can provide reference data for coal mine safety and production, which has important impacts. The combination of interferometric synthetic aperture radar (InSAR) technology and the probability integral method (PIM) is commonly used for predicting deformation. However, most surface subsidence prediction in mining areas is based on the static PIM parameters, failing to achieve the three-dimensional (3D) dynamic deformation prediction. This paper proposed a 3D deformation dynamic prediction model (InSAR-3D-CTPIM) between InSAR deformation observations and dynamic coordinate-time PIM (CTPIM) parameters, which can realize the prediction of east-west, north-south, and vertical series deformation caused by mining. The method has been validated by simulation experiments and real experiments in the mining area of Jiansheng Coal Mine in Baisha Reservoir, Henan Province, China. The results showed that the modeling accuracy was improved by 34.3% compared to the traditional multi-rate model, and the accuracy was improved by 28.5% compared to the vertical deformation obtained by the traditional static PIM method. The InSAR-3D-CTPIM model can be used to predict the evolutionary history of basin-wide surface deformation dynamics in coal mining areas, and provide a reference for the early warning and prediction of geological hazards in coal mining areas.</t>
  </si>
  <si>
    <t>10.3390/app14125199</t>
  </si>
  <si>
    <t>JUN 2024</t>
  </si>
  <si>
    <t>2024-07-02</t>
  </si>
  <si>
    <t>WOS:001254574300001</t>
  </si>
  <si>
    <t>InSAR-CTPIM-Based 3D Deformation Prediction in Coal Mining Areas of the Baisha Reservoir+China</t>
  </si>
  <si>
    <t>Walton, Gabriel; Delaloye, Danielle; Diederichs, Mark S.</t>
  </si>
  <si>
    <t>Development of an elliptical fitting algorithm to improve change detection capabilities with applications for deformation monitoring in circular tunnels and shafts</t>
  </si>
  <si>
    <t>Canada</t>
  </si>
  <si>
    <t>Terrestrial laser scanning, also known as Light Detection and Ranging (LiDAR) is an emerging technology that has many proven uses in the geotechnical engineering community including rockmass characterization, discontinuity measurement and landslide monitoring. One of the newer applications of LiDAR scanning is deformation monitoring and change detection. In tunnels, deformation is traditionally measured using a series of five or more control points installed around the diameter of the tunnel with measurements recorded at regular time intervals. LiDAR provides the ability to obtain a more complete characterization of the tunnel surface, allowing for determination of the mechanism and magnitude of tunnel deformation, as the entire surface of the tunnel is being modeled rather than a fixed set of points. This paper discusses terrestrial LiDAR scanning for deformation mapping of a surface and for cross-sectional closure measurements within an active tunnel using an elliptical fit to data for profile analysis. The methods were found to be accurate to within a few millimeters when measuring 58 mm of diametric difference over an 18.3 m diameter circular profile, even when some sections of the data were removed from the analysis. (C) 2014 Elsevier Ltd. All rights reserved.</t>
  </si>
  <si>
    <t>10.1016/j.tust.2014.05.014</t>
  </si>
  <si>
    <t>JUL 2014</t>
  </si>
  <si>
    <t>2014-10-29</t>
  </si>
  <si>
    <t>WOS:000342479500033</t>
  </si>
  <si>
    <t>Chen, Yuejuan; Liu, Yang; Qi, Yaolong; Huang, Pingping; Tan, Weixian; Yin, Bo; Li, Xiujuan; Li, Xianglei; Zhao, Dejun</t>
  </si>
  <si>
    <t>Huang, Pingping/0000-0001-7720-1183</t>
  </si>
  <si>
    <t>Research on the Application of Dynamic Process Correlation Based on Radar Data in Mine Slope Sliding Early Warning</t>
  </si>
  <si>
    <t>With the gradual expansion of mining scale in open-pit coal mines, slope safety problems are increasingly diversified and complicated. In order to reduce the potential loss caused by slope sliding and reduce the major threat to the safety of life and property of residents in the mining area, this study selected two mining areas in Xinjiang as cases and focused on the relationship between phase noise and deformation. The study predicts the specific time point of slope sliding by analyzing the dynamic history correlation tangent angle between the two. Firstly, the time series data of the micro-variation monitoring radar are used to obtain the small deformation of the study area by differential InSAR (D-InSAR), and the phase noise is extracted from the radar echo in the sequence data. Then, the volume of the deformation body is calculated by analyzing the small deformation at each time point, and the standard deviation of the phase noise is calculated accordingly. Finally, the sliding time of the deformation body is predicted by combining the tangent angle of the ratio of the volume of the deformation body to the standard deviation of the phase noise. The results show that the maximum deformation rates of the deformation bodies in the studied mining areas reach 10.1 mm/h and 6.65 mm/h, respectively, and the maximum deformation volumes are 2,619,521.74 mm3 and 2,503,794.206 mm3, respectively. The predicted landslide time is earlier than the actual landslide time, which verifies the effectiveness of the proposed method. This prediction method can effectively identify the upcoming sliding events and the characteristics of the slope, provide more accurate and reliable prediction results for the slope monitoring staff, and significantly improve the efficiency of slope monitoring and early warning.</t>
  </si>
  <si>
    <t>10.3390/s24154976</t>
  </si>
  <si>
    <t>AUG 2024</t>
  </si>
  <si>
    <t>2024-08-14</t>
  </si>
  <si>
    <t>WOS:001287018500001</t>
  </si>
  <si>
    <t>Chi, Shenshen; Yu, Xuexiang; Wang, Lei</t>
  </si>
  <si>
    <t>Method of Predicting Dynamic Deformation of Mining Areas Based on Synthetic Aperture Radar Interferometry (InSAR) Time Series Boltzmann Function</t>
  </si>
  <si>
    <t>The movement and deformation of rock strata and the ground surface is a dynamic deformation process that occurs as underground mining progresses. Therefore, the dynamic prediction of three-dimensional surface deformation caused by underground mining is of great significance for assessing potential geological disasters. Synthetic aperture radar interferometry (InSAR) has been introduced into the field of mine deformation monitoring as a new mapping technology, but it is affected by many factors, and it cannot monitor the surface deformation value over the entire mining period, making it impossible to accurately predict the spatiotemporal evolution characteristics of the surface. To overcome this limitation, we propose a new dynamic prediction method (InSAR-DIB) based on a combination of InSAR and an improved Boltzmann (IB) function model. Theoretically, the InSAR-DIB model can use information on small dynamic deformation during mining to obtain surface prediction parameters and further realize a dynamic prediction of the surface. The method was applied to the 1613 (1) working face in the Huainan mining area. The results showed that the estimated mean error of the predicted surface deformation during mining was between 80.2 and 112.5 mm, and the estimated accuracy met the requirements for mining subsidence monitoring. The relevant research results are of great significance, and they support expanding the application of InSAR in mining areas with large deformation gradients.</t>
  </si>
  <si>
    <t>10.3390/app14177917</t>
  </si>
  <si>
    <t>2024-09-18</t>
  </si>
  <si>
    <t>WOS:001311023600001</t>
  </si>
  <si>
    <t>B</t>
  </si>
  <si>
    <t>Bouali, El Hachemi Y.</t>
  </si>
  <si>
    <t>Analyzing the Life-Cycle of Unstable Slopes Using Applied Remote Sensing within an Asset Management Framework</t>
  </si>
  <si>
    <t>India</t>
  </si>
  <si>
    <t>An asset management framework provides a methodology for monitoring and maintaining assets, which include anthropogenic infrastructure (e.g., dams, embankments, and retaining structures) and natural geological features (e.g., soil and rock slopes). It is imperative that these assets operate efficiently, effectively, safely, and at a high standard since many assets are located along transportation corridors (highways, railways, and waterways) and can cause severe damage if compromised. Assets built on or around regions prone to natural hazards are at an increased risk of deterioration and failure. The objective of this study is to utilize remote sensing techniques such as InSAR, LiDAR, and optical photogrammetry to identify assets, assess past and current conditions, and perform long-term monitoring in transportation corridors and urbanized areas prone to natural hazards. Provided are examples of remote sensing techniques successfully applied to various asset management procedures: the characterization of rock slopes (Chapter 2), identification of potentially hazardous slopes along a railroad corridor (Chapter 3), monitoring subsidence rates of buildings in San Pedro, California (Chapter 4), and mapping displacement rates on dams in India (Chapter 5) and California (Chapter 6). A demonstration of how InSAR can be used to map slow landslides (those with a displacement rate &lt; 16 mm/year and may be undetectable without sensitive instrumentation) and update the California Landslide Inventory on the Palos Verdes Peninsula is provided in Chapter 7. Long-term landslide monitoring using optical photogrammetry, GPS, and InSAR measurements is also used to map landslide activity at three orders of magnitude (meter to millimeter scales) in Chapter 8. Remote sensing has proven to be an effective tool at measuring ground deformation, which is an implicit indicator of how geotechnical asset condition changes (e.g., deteriorates) over time. Incorporating these techniques into a geotechnical asset management framework will provide greater spatial and temporal data for preventative approaches towards natural hazards.</t>
  </si>
  <si>
    <t>Dissertation/Thesis</t>
  </si>
  <si>
    <t>Jan 01 2018</t>
  </si>
  <si>
    <t>978-0-438-54139-9</t>
  </si>
  <si>
    <t>PQDT:60699918</t>
  </si>
  <si>
    <t>InSAR + LiDAR + UAV</t>
  </si>
  <si>
    <t>Noviello, Carlo; Verde, Simona; Zamparelli, Virginia; Fornaro, Gianfranco; Pauciullo, Antonio; Reale, Diego; Nicodemo, Gianfranco; Ferlisi, Settimio; Gulla, Giovanni; Peduto, Dario</t>
  </si>
  <si>
    <t>Ferlisi, Settimio/AAI-2846-2020; Nicodemo, Gianfranco/AAD-9327-2019; Zamparelli, Virginia/AAL-1285-2021; PEDUTO, DARIO/AAO-1634-2020; Gullà, Giovanni/D-3441-2016; Fornaro, Gianfranco/C-1345-2017; VERDE, SIMONA/AAC-6957-2020</t>
  </si>
  <si>
    <t>PEDUTO, DARIO/0000-0003-3435-642X; Ferlisi, Settimio/0000-0003-0500-3369; Fornaro, Gianfranco/0000-0002-1679-607X; Nicodemo, Gianfranco/0000-0002-3512-8405; Pauciullo, Antonio/0000-0001-8853-2818; Reale, Diego/0000-0001-7027-5227; VERDE, SIMONA/0000-0003-2569-1429; Noviello, Carlo/0000-0002-5926-6757</t>
  </si>
  <si>
    <t>Monitoring Buildings at Landslide Risk With SAR: A Methodology Based on the Use of Multipass Interferometric Data</t>
  </si>
  <si>
    <t>IEEE GEOSCIENCE AND REMOTE SENSING MAGAZINE</t>
  </si>
  <si>
    <t>Interferometric methods are drivers of the recent exponential growth in the use of synthetic aperture radar (SAR) for monitoring both natural and anthropogenic hazards. Since the first use of interferometric SAR (InSAR) in the late 1990s to detect deformations associated with earthquakes and volcanoes, important developments have improved sensor performance and data-processing capabilities for the extraction of information of interest in geophysical applications. Here, we describe the improvements that have enabled the 3D reconstruction and monitoring of buildings, with reference to their protection against and prevention of risks. We focus on buildings affected by systematic displacements related to natural hazards-specifically, landslides. We address the straightforward use of InSAR methods in the detection and characterization of the hazard as well as in higher-level exploitation for geotechnical and structural studies and, more generally, vulnerability analysis.</t>
  </si>
  <si>
    <t>10.1109/MGRS.2019.2963140</t>
  </si>
  <si>
    <t>MAR 2020</t>
  </si>
  <si>
    <t>2473-2397</t>
  </si>
  <si>
    <t>2168-6831</t>
  </si>
  <si>
    <t>2020-07-14</t>
  </si>
  <si>
    <t>WOS:000526919400008</t>
  </si>
  <si>
    <t>Liu, Linan; Xu, Nengxiong; Zhou, Wendy; Qin, Yan; Luan, Shilong</t>
  </si>
  <si>
    <t>Liu, Linan/ACY-2134-2022; Qin, Yan/AAU-7284-2021; Zhou, Wendy/AAM-7032-2020; Xu, Nengxiong/AAC-1881-2022</t>
  </si>
  <si>
    <t>Liu, Linan/0000-0003-2944-0889</t>
  </si>
  <si>
    <t>Improvement of Coal Mining-Induced Subsidence-Affected (MISA) Zone Irregular Boundary Delineation by MT-InSAR Techniques, UAV Photogrammetry, and Field Investigation</t>
  </si>
  <si>
    <t>Coal mining-induced ground subsidence is a severe hazard that can damage property, infrastructure, and the environment in the vicinity when the deformation is not negligible. The boundary of a mining-induced subsidence-affected zone refers to the area beyond which the ground subsidence is less concerned. Accurately measuring mining-induced ground deformation is essential for delineating the irregular boundary of the impacted area. This study employs multitemporal interferometric synthetic aperture radar (MT-InSAR) techniques, including differential InSAR (DInSAR), InSAR stacking, and interferometric point target analysis (IPTA), to analyze coal mine subsidence and delineate the boundaries of the mining-impacted zones. DInSAR accurately reconstructs, locates, and detects the trend in mining-induced subsidence and correlates well with documented mining operations. The InSAR stacking method maps the spatial variation of the ground's average line-of-sight (LOS) velocity over the mining area, delineating the boundary of the impacted zone. IPTA analysis combining multilook and single-pixel phases achieves millimeter-level surface measurement above tunnel alignments and measures unevenly distributed deformation fields. This study considers an average of 4 cm per year of surface deformation in the LOS direction as the subsidence threshold value for delineating the boundary of the mining-induced subsidence-affected (MISA) zone during the active coal mining stage. Interestingly, there are twin transportation tunnels near the mining area. The twin tunnels completed before the coal mining activities started were functioning well, but damage was observed after the mining began. Our study reveals the tunnels are located within the InSAR-derived MISA zone, although the tunnels approach the MISA boundary. As direct signs of subsidence, ground fissures have been identified near the tunnels via field investigations and UAV photogrammetry. Furthermore, the derived distribution of ground fissures validates and verifies InSAR measurements. The integrated approach of MT-InSAR, UVA photogrammetry, and field investigation developed in this study can be applied to delineate the irregular boundary of the MISA zone and study the accumulating effects of mining-induced subsidence on the performance of infrastructure in areas proximate to coal mining activities.</t>
  </si>
  <si>
    <t>10.3390/rs16224221</t>
  </si>
  <si>
    <t>WOS:001366515700001</t>
  </si>
  <si>
    <t>Improvement of Coal Mining-Induced Subsidence-Affected (MISA) Zone Irregular Boundary Delineation by MT-InSAR Techniques+UAV Photogrammetry+and Field Investigation</t>
  </si>
  <si>
    <t>Söğütcü, Göktuğ</t>
  </si>
  <si>
    <t>Low Cost Deformation Analysis of Open Pit Mine by Using Unmanned Aerial Vehicle (UAV) Technology</t>
  </si>
  <si>
    <t>Turkey</t>
  </si>
  <si>
    <t>Geotechnical engineers are authorized people to assess the stability of any structure in mining projects as in the other engineering projects such as tunnel, motorway or dam construction, etc. In those projects, deformation analysis is critical for geotechnical works because any failure, or major landslides that may occur in the projects can cause pecuniary or non-pecuniary damages. Therefore, geotechnical engineers have been using many monitoring tools like Slope Stability RADAR, Robotic Total Station, InSAR, extensometer and inclinometers. However, those instruments require high initial investment and require stable environments to establish a baseline in the beginning period of a lot of mining projects, where this situation directs companies and engineers to find alternative solutions for monitoring. Unmanned Aerial Vehicles (UAV) are one of those alternatives to perform slope stability assessment in a cheap and reliable way. Thus, the usage of those are increasing in mining operations and other engineering fields progressively. In this thesis, the UAV’s are used to make a 3D change detection analysis and instability assessment map of an open pit by using free open-source softwares. As a result of these analyses, it is clearly presented that the instabilities are small-scale, and the maximum displacement is-2.41 m in the studied area. An instability assessment map is created to specify the susceptible zones by using some significant criteria that may affect the stability in the pit. This thesis aims to present how geotechnical engineers can detect deformation regions in an open pit by using UAVs.</t>
  </si>
  <si>
    <t>Jan 01 2024</t>
  </si>
  <si>
    <t>9798342368407</t>
  </si>
  <si>
    <t>PQDT:118987448</t>
  </si>
  <si>
    <t>Carpenter, Anthony; Lawrence, James A.; Mason, Philippa J.; Ghail, Richard; Agar, Stewart</t>
  </si>
  <si>
    <t>Agar, Stewart/IYJ-5124-2023; Carpenter, Anthony/LMO-1203-2024; Ghail, Richard/AAB-2926-2019; Mason, Philippa/M-1951-2017; Ghail, Richard/G-9455-2013</t>
  </si>
  <si>
    <t>Carpenter, Anthony/0000-0002-8888-9996; Mason, Philippa/0000-0001-7391-5875; agar, stewart/0000-0002-9524-6219; Ghail, Richard/0000-0002-4918-0685</t>
  </si>
  <si>
    <t>Drone SAR Imaging for Monitoring an Active Landslide Adjacent to the M25 at Flint Hall Farm</t>
  </si>
  <si>
    <t>Flint Hall Farm in Godstone, Surrey, UK, is situated adjacent to the London Orbital Motorway, or M25, and contains several landslide systems which pose a significant geohazard risk to this critical infrastructure. The site has been routinely monitored by geotechnical engineers following a landslide that encroached onto the hard shoulder in December 2000; current in situ instrumentation includes inclinometers and piezoelectric sensors. Interferometric Synthetic Aperture Radar (InSAR) is an active remote sensing technique that can quantify millimetric rates of Earth surface and structural deformation, typically utilising satellite data, and is ideal for monitoring landslide movements. We have developed the hardware and software for an Unmanned Aerial Vehicle (UAV), or drone radar system, for improved operational flexibility and spatial-temporal resolutions in the InSAR data. The hardware payload includes an industrial-grade DJI drone, a high-performance Ettus Software Defined Radar (SDR), and custom Copper Clad Laminate (CCL) radar horn antennas. The software utilises Frequency Modulated Continuous Wave (FMCW) radar at 5.4 GHz for raw data collection and a Range Migration Algorithm (RMA) for focusing the data into a Single Look Complex (SLC) Synthetic Aperture Radar (SAR) image. We present the first SAR image acquired using the drone radar system at Flint Hall Farm, which provides an improved spatial resolution compared to satellite SAR. Discrete targets on the landslide slope, such as corner reflectors and the in situ instrumentation, are visible as bright pixels, with their size and positioning as expected; the surrounding grass and vegetation appear as natural speckles. Drone SAR imaging is an emerging field of research, given the necessary and recent technological advancements in drones and SDR processing power; as such, this is a novel achievement, with few authors demonstrating similar systems. Ongoing and future work includes repeat-pass SAR data collection and developing the InSAR processing chain for drone SAR data to provide meaningful deformation outputs for the landslides and other geotechnical hazards and infrastructure.</t>
  </si>
  <si>
    <t>10.3390/rs16203874</t>
  </si>
  <si>
    <t>OCT 2024</t>
  </si>
  <si>
    <t>2024-11-02</t>
  </si>
  <si>
    <t>WOS:001341378200001</t>
  </si>
  <si>
    <t>Zhang, Liya; Gao, Pengfei; Gan, Zhengzheng; Wu, Wenhao; Sun, Yafeng; Zhu, Chuanguang; Long, Sichun; Liu, Maoqi; Peng, Hui</t>
  </si>
  <si>
    <t>Gao, pengfei/AAN-5942-2020</t>
  </si>
  <si>
    <t>Surface Subsidence Monitoring of Mining Areas in Hunan Province Based on Sentinel-1A and DS-InSAR</t>
  </si>
  <si>
    <t>Monitoring the surface subsidence in mining areas is conducive to the prevention and control of geological disasters, and the prediction and early warning of accidents. Hunan Province is located in South China. The mineral resource reserves are abundant; however, large and medium-sized mines account for a low proportion of the total, and the concentration of mineral resource distribution is low, meaning that traditional mining monitoring struggles to meet the needs of large-scale monitoring of mining areas in the province. The advantages of Interferometric Synthetic Aperture Radar (InSAR) technology in large-scale deformation monitoring were applied to identify and monitor the surface subsidence of coal mining fields in Hunan Province based on a Sentinel-1A dataset of 86 images taken from 2018 to 2020, and the process of developing surface subsidence was inverted by selecting typical mining areas. The results show that there are 14 places of surface subsidence in the study area, and accidents have occurred in 2 mining areas. In addition, the railway passing through the mining area of Zhouyuan Mountain is affected by the surface subsidence, presenting a potential safety hazard.</t>
  </si>
  <si>
    <t>10.3390/s23198146</t>
  </si>
  <si>
    <t>OCT 2023</t>
  </si>
  <si>
    <t>2023-12-23</t>
  </si>
  <si>
    <t>WOS:001120815600001</t>
  </si>
  <si>
    <t>Chen, Yuejuan; Dong, Xu; Qi, Yaolong; Huang, Pingping; Sun, Wenqing; Xu, Wei; Tan, Weixian; Li, Xiujuan; Liu, Xiaolong</t>
  </si>
  <si>
    <t>徐, 栋/GQY-5626-2022</t>
  </si>
  <si>
    <t>Tan, Weixian/0000-0001-9071-9470; Xu, Wei/0000-0002-8045-8817; Huang, Pingping/0000-0001-7720-1183; Liu, Xiaolong/0000-0003-1541-6992</t>
  </si>
  <si>
    <t>Integration of DInSAR-PS-Stacking and SBAS-PS-InSAR Methods to Monitor Mining-Related Surface Subsidence</t>
  </si>
  <si>
    <t>Over-exploitation of coal mines leads to surface subsidence, surface cracks, collapses, landslides, and other geological disasters. Taking a mining area in Nalintaohai Town, Ejin Horo Banner, Ordos City, Inner Mongolia Autonomous Region, as an example, Sentinel-1A data from January 2018 to October 2019 were used as the data source in this study. Based on the high interference coherence of the permanent scatterer (PS) over a long period of time, the problem of the manual selection of ground control points (GCPs) affecting the monitoring results during refinement and re-flattening is solved. A DInSAR-PS-Stacking method combining the PS three-threshold method (the coherence coefficient threshold, amplitude dispersion index threshold, and deformation velocity interval) is proposed as a means to select ground control points for refinement and re-flattening, as well as a means to obtain time-series deformation by weighted stacking processing. A SBAS-PS-InSAR method combining the PS three-threshold method to select PS points as GCPs for refinement and re-flattening is also proposed. The surface deformation results monitored by the DInSAR-PS-Stacking and SBAS-PS-InSAR methods are analyzed and verified. The results show that the subsidence location, range, distribution, and space-time subsidence law of surface deformation results obtained by DInSAR-PS-Stacking, SBAS-PS-InSAR, and GPS methods are basically the same. The deformation results obtained by these two InSAR methods have a good correlation with the GPS monitoring results, and the MAE and RMSE are within the acceptable range. The error showed that the edge of the subsidence basin was small and that the center was large. Both methods were found to be able to effectively monitor the coal mine, but there were also shortcomings. DInSAR-PS-Stacking has a strong ability to monitor the settlement center. SBAS-PS-InSAR performed well in monitoring slow and small deformations, but its monitoring of the settlement center was insufficient. Considering the advantages of these two InSAR methods, we proposed fusing the time-series deformation results obtained using these two InSAR methods to allow for more reliable deformation results and to carry out settlement analysis. The results showed that the automatic two-threshold (deformation threshold and average coherence threshold) fusion was effective for monitoring and analysis, and the deformation monitoring results are in good agreement with the actual situation. The deformation information obtained by the comparison, and fusion of multiple methods can allow for better monitoring and analysis of the mining area surface deformation, and can also provide a scientific reference for mining subsidence control and early disaster warning.</t>
  </si>
  <si>
    <t>10.3390/rs15102691</t>
  </si>
  <si>
    <t>MAY 22 2023</t>
  </si>
  <si>
    <t>2023-06-09</t>
  </si>
  <si>
    <t>WOS:000997587900001</t>
  </si>
  <si>
    <t>Jia, He; Zhu, Guojin; Guo, Lina; He, Junyi; Liang, Binjie; He, Sunwen</t>
  </si>
  <si>
    <t>Jia, He/KHX-2514-2024</t>
  </si>
  <si>
    <t>Jia, He/0000-0002-6195-1462</t>
  </si>
  <si>
    <t>An Improved Point Clouds Model for Displacement Assessment of Slope Surface by Combining TLS and UAV Photogrammetry</t>
  </si>
  <si>
    <t>TLS can quickly and accurately capture object surface coordinates. However, TLS point clouds cannot cover the entire surface of the target object, due to block of view and limitation of measurement condition. Thus, using it to monitor deformation of slope reduces the detection accuracy of slope surface deformation. To overcome the drawbacks, a method to improve TLS point clouds by UAV photogrammetric point clouds is proposed. The two kinds of point clouds are registered as the new multi-view point clouds by PCA and ICP. The locations of monitoring points are extracted based on HSL color space recognition method from the new multi-view point clouds to analyze the surface displacement. At present, the proposed method has applied in a highway slope in Yunnan Province, and complete point clouds were successfully constructed. A RTK survey was used to compare and verify the proposed method. The verification result demonstrate that the difference of displacement between two measurement methods is less than 10 mm. Comprehensive experiments demonstrate that the proposed method is reliable and meets the slope displacement monitoring standard.</t>
  </si>
  <si>
    <t>10.3390/app12094320</t>
  </si>
  <si>
    <t>MAY 2022</t>
  </si>
  <si>
    <t>2022-05-20</t>
  </si>
  <si>
    <t>WOS:000794432100001</t>
  </si>
  <si>
    <t>UAV + LiDAR</t>
  </si>
  <si>
    <t>Lu, Yu; Jin, Changyu; Wang, Qiang; Han, Tao; Li, Guang; Zhong, Xiaoyu; Chen, Guoqing</t>
  </si>
  <si>
    <t>Lu, Yu/0000-0001-6547-6729</t>
  </si>
  <si>
    <t>Combining InSAR and infrared thermography with numerical simulation to identify the unstable slope of open-pit: Qidashan case study, China</t>
  </si>
  <si>
    <t>Slope failures frequently occur in open-pit mines, resulting in significant losses. Identifying the precursory displacements and triggering factors for detecting unstable slopes is critical for reducing and preventing their impact. This study proposes combining satellite radar interferometry and infrared thermography with numerical simulation to determine unstable slopes in an open-pit mine. First, interferometric synthetic aperture radar (InSAR) is utilized to capture deformation information in a line-of-sight direction in terms of velocity to locate the long-time movement on a large scale. The application of infrared thermography enables the detection of peculiar features based on the different thermal patterns occurring along the slope and the interpretation of critical sectors matching with the instability zones highlighted by the InSAR. In particular, areas with various surface temperatures were associated with vegetated spots, new benches, bare sectors, and contact between different lithologies. By means of three-dimensional stability analyses, the associated interferometry movement confirmed the slope instability, and a critical failure surface was found using two-dimensional numerical simulation. The efficacy of the proposed approach is verified through a massive slope failure in the Qidashan open-pit mine in Liaoning, China. It predicts the slope failures caused by intense rainfall and reveals the progressive failure mechanism. The practical application has demonstrated the feasibility and accuracy of the proposed approach for detecting failure precursors, providing a novel procedure for remotely identifying critical slopes in an open-pit with frequent mining activity.</t>
  </si>
  <si>
    <t>10.1007/s10346-023-02076-w</t>
  </si>
  <si>
    <t>2023-05-30</t>
  </si>
  <si>
    <t>WOS:000985414000001</t>
  </si>
  <si>
    <t>Combining InSAR and infrared thermography with numerical simulation to identify the unstable slope of open-pit: Qidashan case study+China</t>
  </si>
  <si>
    <t>Jiang, Long; Zheng, Yanni; Zhang, Qiang; Yu, Jun; Jia, Chaojun</t>
  </si>
  <si>
    <t>JIA, CHAOJUN/AAS-2388-2021</t>
  </si>
  <si>
    <t>Investigation on the failure mechanism of slope deformations induced by water-level fluctuation with InSAR and numerical simulation: a case study</t>
  </si>
  <si>
    <t>QUARTERLY JOURNAL OF ENGINEERING GEOLOGY AND HYDROGEOLOGY</t>
  </si>
  <si>
    <t>qjegh2023146</t>
  </si>
  <si>
    <t>The Alagou Reservoir was officially closed for water storage in November 2014. Since September 2016, gradual slope collapse and deformation have been observed at elevations ranging from 600 to 1050 m upstream of the left bank of the Alagou Reservoir dam site. The increasing annual deformation raises significant concerns about a potential landslide, which could lead to surge waves, posing a threat to both the dam and the surrounding environment. Owing to difficult access and worsening conditions, thorough exploration of the site was challenging. Consequently, after emptying the reservoir, we conducted on-site investigations using satellite D-InSAR analysis, numerical modelling and post-event monitoring. This multidisciplinary approach aimed to investigate the relationship between deformation behaviour, triggering conditions and reservoir water-level changes. Our study provides valuable insights into the complex geological processes involved in slope deformation and failure mechanisms induced by water-level fluctuations. We elucidated the interplay between deformation behaviour and triggering conditions, which is essential for designing effective reinforcement treatments for deformed slopes. Although InSAR has proven to be a cost-effective tool for monitoring surface deformation, it offers limited insights alone. Therefore, we recommend a multi-technique approach incorporating geophysical, geotechnical and remote sensing data for a comprehensive understanding of slope stability.</t>
  </si>
  <si>
    <t>10.1144/qjegh2023-146</t>
  </si>
  <si>
    <t>FEB 17 2025</t>
  </si>
  <si>
    <t>1470-9236</t>
  </si>
  <si>
    <t>2041-4803</t>
  </si>
  <si>
    <t>2025-01-05</t>
  </si>
  <si>
    <t>WOS:001386105900001</t>
  </si>
  <si>
    <t>Delaloye, Danielle; Diederichs, Mark S.; Walton, Gabriel; Hutchinson, Jean</t>
  </si>
  <si>
    <t>Hutchinson, D. Jean/0000-0002-4577-9404</t>
  </si>
  <si>
    <t>Sensitivity Testing of the Newly Developed Elliptical Fitting Method for the Measurement of Convergence in Tunnels and Shafts</t>
  </si>
  <si>
    <t>ROCK MECHANICS AND ROCK ENGINEERING</t>
  </si>
  <si>
    <t>Light Detection and Ranging (LiDAR) has become more widely used in the geotechnical community as its number of applications increases. It has been shown to be useful in tunneling for applications such as rockmass characterization and discontinuity measurement. LiDAR data can also be used to measure deformation in tunnels, but before a comprehensive methodology can be developed, the accuracy issues associated with scanning must be fully understood. Once the accuracy issues associated with LiDAR are well understood, any analysis technique that uses LiDAR data must be tested to ensure that the determined accuracy issues have minimal impact on the results of the analysis. To prove the usefulness of the newly developed elliptical fitting method for the measurement of convergence in tunnels and shafts proposed by Delaloye et al. (Eurock 2012), a comprehensive analysis of accuracy issues associated with LiDAR scanning was conducted and then a sensitivity test of the convergence measurement technique was completed. The results of the analysis show that using the statistical techniques built into the elliptical fit analysis and LiDAR profile analysis, levels of real change (convergence), within the nominal level of random and systematic noise included in the data, can be measured with confidence. Furthermore, the new analysis is robust enough to handle large amounts of occlusion or missing perimeter coverage within data sets.</t>
  </si>
  <si>
    <t>10.1007/s00603-014-0566-0</t>
  </si>
  <si>
    <t>MAR 2015</t>
  </si>
  <si>
    <t>0723-2632</t>
  </si>
  <si>
    <t>1434-453X</t>
  </si>
  <si>
    <t>2015-03-25</t>
  </si>
  <si>
    <t>WOS:000349889700015</t>
  </si>
  <si>
    <t>Zhang, Rui; Zhang, Weiguang; Huang, Wei; Ma, Tao; Wang, Qing; Fang, Kexin; Wang, Kangnan</t>
  </si>
  <si>
    <t>Zhang, Weiguang/LKN-2428-2024; ma, tao/JTS-7892-2023</t>
  </si>
  <si>
    <t>High-precision monitoring method for airport deformation based on time-series InSAR technology</t>
  </si>
  <si>
    <t>CONSTRUCTION AND BUILDING MATERIALS</t>
  </si>
  <si>
    <t>In order to solve the problems of low efficiency and discrete data that are associated with current airport area deformation monitoring and to realize the long-term and large-scale deformation monitoring of ground objects at airports, this paper proposes a method to monitor deformation in airport using time-series interferometry syn-thetic aperture radar (InSAR) technology. Based on analysis of the technical principles and data processing methods of persistent scatterer (PS)-InSAR and small baseline subset (SBAS)-InSAR, 89 SAR datasets from two airports located in different areas that cover a three-year period were collected in this study. Using the collected data, data denoising and precision assurance methods, such as data cropping, connection graph generation, geocoding, etc., were researched. The deformation rate map and cumulative deformation variable map were analyzed to study the deformation development laws of the airport area for the different years. The three-year maximum settlement rate of the airport area investigated in this study is less than 70 mm/year, with the deformation rate concentrated between-13.34 mm/year and 14.54 mm/year. The sinking phenomenon is more significant than the uplift phenomenon in the Xianyang Airport area, indicating that the airport's foundation is relatively stable and concentrated. The settlement area is the junction of the southern cement runway and the D6 taxiway, and the settlement rate exceeds 30 mm/year.</t>
  </si>
  <si>
    <t>10.1016/j.conbuildmat.2022.130144</t>
  </si>
  <si>
    <t>FEB 22 2023</t>
  </si>
  <si>
    <t>0950-0618</t>
  </si>
  <si>
    <t>1879-0526</t>
  </si>
  <si>
    <t>2023-01-31</t>
  </si>
  <si>
    <t>WOS:000913256300001</t>
  </si>
  <si>
    <t>Li, Guangrong; Zhao, Chaoying; Wang, Baohang; Liu, Xiaojie; Chen, Hengyi</t>
  </si>
  <si>
    <t>Chen, Hengyi/KVA-5204-2024; Zhao, Chaoying/AGB-1612-2022</t>
  </si>
  <si>
    <t>Land Subsidence Monitoring and Dynamic Prediction of Reclaimed Islands with Multi-Temporal InSAR Techniques in Xiamen and Zhangzhou Cities, China</t>
  </si>
  <si>
    <t>Artificial islands and land reclamation are one of the most important ways to expand urban space in coastal cities. Long-term consolidation of reclaimed material and compaction of marine sediments can cause ground subsidence, which may threaten the buildings and infrastructure on the reclaimed lands. Therefore, it is crucial to monitor the land subsidence and predict the future deformation trend to mitigate the damage and take measures for the land reclamation and any infrastructure. In this paper, a total of 125 SAR images acquired by the C-band Sentinel-1A satellite between June 2017 and September 2021 are collected. The small baseline subsets (SBAS) SAR interferometry (InSAR) method is first conducted to detect the land deformation in Xiamen and Zhangzhou cities of Fujian Province, China, and the distributed scatterers (DS)-InSAR method is used to recover the complete deformation history of some typical areas including Xiamen Airport in Dadeng Island and Shuangyu Island. Then, the sequential estimation and the geotechnical model are jointly applied to demonstrate the current and future evolution of land subsidence of the constructed roads on Shuangyu Island. The results show that the maximum cumulative deformation reaches 425 mm of Xiamen Xiang'an Airport and 626 mm of Shuangyu Island, and the maximum deformation is predicted to be as large as 1.1 m by 2026 of Shuangyu Island. This research will provide important guidelines for the design and construction of Xiamen Xiang'an Airport and Shuangyu Island to prevent and control land subsidence.</t>
  </si>
  <si>
    <t>10.3390/rs14122930</t>
  </si>
  <si>
    <t>JUN 2022</t>
  </si>
  <si>
    <t>2022-07-06</t>
  </si>
  <si>
    <t>WOS:000817430000001</t>
  </si>
  <si>
    <t>Land Subsidence Monitoring and Dynamic Prediction of Reclaimed Islands with Multi-Temporal InSAR Techniques in Xiamen and Zhangzhou Cities+China</t>
  </si>
  <si>
    <t>Wang Teng; Perissin, Daniele; Rocca, Fabio; Liao Ming-Sheng</t>
  </si>
  <si>
    <t>Wang, Teng/H-4767-2019; Perissin, Daniele/L-5423-2016</t>
  </si>
  <si>
    <t>Wang, Teng/0000-0003-3729-0139; Perissin, Daniele/0000-0003-4086-8608; Liao, Mingsheng/0000-0001-9556-4287; Rocca, Fabio/0000-0002-2266-6212</t>
  </si>
  <si>
    <t>Three Gorges Dam stability monitoring with time-series InSAR image analysis</t>
  </si>
  <si>
    <t>SCIENCE CHINA-EARTH SCIENCES</t>
  </si>
  <si>
    <t>In this paper, we carried out a combination of permanent scatterer and quasi permanent scatterer time-series InSAR image analyses to extract geometric information over the area of the Three Gorges Dam. For the first time, we measured and analyzed the deformation of the Three Gorges Dam and its surrounding area using 40 SAR images acquired from 2003 to 2008. Our results indicate that the temporal deformation of the left part of the dam has ceased and that the deformation of the dam was influenced by the changing level of the Yangtze River. Seasonal deformation due to varying temperature is also observed. The obtained results agree well with the published results of the Three Gorges Dam deformation obtained by employing conventional survey methods. We also found that there is an area of abnormal subsidence near Zigui County. This paper demonstrates the potential of time-series InSAR image analysis in the monitoring of dam stability and measurement of subsidence.</t>
  </si>
  <si>
    <t>10.1007/s11430-010-4101-1</t>
  </si>
  <si>
    <t>MAY 2011</t>
  </si>
  <si>
    <t>1674-7313</t>
  </si>
  <si>
    <t>2011-05-01</t>
  </si>
  <si>
    <t>WOS:000289563000011</t>
  </si>
  <si>
    <t>Ciampalini, Andrea; Solari, Lorenzo; Giannecchini, Roberto; Galanti, Yuri; Moretti, Sandro</t>
  </si>
  <si>
    <t>Solari, Lorenzo/ABF-4877-2020; Moretti, Sandro/C-8786-2012; Ciampalini, Andrea/H-5888-2016; Galanti, Yuri/F-1585-2013; GIANNECCHINI, Roberto/B-6276-2018</t>
  </si>
  <si>
    <t>Solari, Lorenzo/0000-0003-3637-2669; GIANNECCHINI, Roberto/0000-0003-0447-3086</t>
  </si>
  <si>
    <t>Evaluation of subsidence induced by long-lasting buildings load using InSAR technique and geotechnical data: The case study of a Freight Terminal (Tuscany, Italy)</t>
  </si>
  <si>
    <t>This paper shows the results of the comparison between Multi-temporal Synthetic Aperture Radar (MTInSAR) products derived from different sensors (C-band ERS 1/2, Envisat, Sentinel-1 and X-band COSMO-SkyMed) and geotechnical data to investigate the driving factors of subsidence which affect a freight terminal located along the a coastal plain of Tuscany (central Italy). MTInSAR data have been acquired in a very long period, between 1992 and 2018 and were analyzed in terms of subsidence rates and deformation time series at building scale. The obtained results show that the oldest buildings are still affected by a deformation rate close to - 5 mm/yr, whereas recent buildings register rates around -40 mm/yr. Time series of deformation suggest that the deformation rates decrease over time following time-dependent trend that approximates the typical consolidation curve for compressible soils. The geotechnical and stratigraphical analysis of the subsurface data (boreholes, cone penetration tests and dilatometer tests) highlights the presence of a 15 m thick layer formed of clay characterized by poor geotechnical characteristics. The comparison among InSAR data, subsurface geological framework and geotechnical reconstruction suggests a possible evaluation of the timing of the primary and secondary consolidation processes.</t>
  </si>
  <si>
    <t>10.1016/j.jag.2019.101925</t>
  </si>
  <si>
    <t>OCT 2019</t>
  </si>
  <si>
    <t>2019-09-30</t>
  </si>
  <si>
    <t>WOS:000484871800027</t>
  </si>
  <si>
    <t>Evaluation of subsidence induced by long-lasting buildings load using InSAR technique and geotechnical data: The Case Study of a Freight Terminal (Tuscany+Italy)</t>
  </si>
  <si>
    <t>Azadnejad, S.; Hrysiewicz, A.; Trafford, A.; O'Loughlin, F.; Holohan, E. P.; Kelly, F.; Donohue, S.</t>
  </si>
  <si>
    <t>Trafford, Andrew/F-2157-2015</t>
  </si>
  <si>
    <t>InSAR supported by geophysical and geotechnical information constrains two-dimensional motion of a railway embankment constructed on peat</t>
  </si>
  <si>
    <t>Ireland</t>
  </si>
  <si>
    <t>Rail and road embankments constructed on peatlands are subjected to significant challenges due to the high compressibility of peat. They are, therefore, susceptible to considerable settlement following construction. Accurate and timely monitoring of such embankments is important in order to enable proactive intervention strategies and to avoid failures. Multi -temporal Synthetic Aperture RADAR Interferometry (MT-InSAR) techniques applied to satellite -derived SAR data have been shown to be effective for remotely measuring and monitoring the deformation of civil engineering infrastructure. This paper presents a comprehensive approach, involving MT-InSAR supported by local geophysical and geotechnical information, for the detection and investigation of the movement of a railway embankment constructed on peatland. The Small Baselines approach, implemented in StaMPS (referred to as StaMPS-SB), was performed to measure long-term deformation of the embankment in vertical, horizontal east -west and satellite line -of -sight (LOS) directions. In this regard, a Sentinel -1 A/1B dataset composed of 362 descending images, acquired from 2015 to 2022, was analysed to measure LOS displacement. Also, 282 Sentinel -1 A/1B images of both ascending and descending tracks, collected from 2017 to 2022, were analysed to obtain vertical, horizontal and LOS displacements. According to the results, the maximum ground motion rate along the LOS direction was -29 mm/year for the period from 2015 to 2022. However, from 2017 to 2022, this value was about -25 mm/year and - 22 mm/year for descending and ascending tracks, respectively. During this period, the maximum motion rate obtained was -23.1 mm/year in the vertical direction. Moreover, horizontal movement up to -10 mm/year was observed in the westward direction and + 7 mm/year in the eastern direction. We used in -situ data to support corroborate and improve our interpretation of the InSAR results. In this context, peat thickness profiles, records of tamping activities and interpretations of the railway ballast base from ground penetrating radar data, were employed. The in -situ data revealed that the embankment section exhibiting the greatest vertical motion detected by InSAR corresponds closely to the thickest section of railway ballast, the zone of greatest number of tamping activities and the deepest section of peat. As such, this case study highlights how remote detection of embankment motion, coupled with targeted in -situ investigation, can underpin proactive intervention to improve safety.</t>
  </si>
  <si>
    <t>10.1016/j.enggeo.2024.107493</t>
  </si>
  <si>
    <t>WOS:001229759000001</t>
  </si>
  <si>
    <t>Cui, Li-Zhuang; Liu, Jian; Luo, Hongzheng; Wang, Jianhong; Zhang, Xiao; Lv, Gaohang; Xie, Quanyi</t>
  </si>
  <si>
    <t>CUI, Lizhuang/LJK-2090-2024; Liu, Jia-Bao/C-7850-2015</t>
  </si>
  <si>
    <t>CUI, Lizhuang/0000-0001-7476-4028</t>
  </si>
  <si>
    <t>Deformation Measurement of Tunnel Shotcrete Liner Using the Multiepoch LiDAR Point Clouds</t>
  </si>
  <si>
    <t>JOURNAL OF CONSTRUCTION ENGINEERING AND MANAGEMENT</t>
  </si>
  <si>
    <t>To ensure the safety of tunnel construction, it is necessary to accurately and timely measure the deformation of the shotcrete liner during the management of the construction process. The light detection and ranging (LiDAR) technique, known as the reality reproduction technology, provides a new solution for deformation measurement. However, the nonsmooth defects of shotcrete liner and the scattered noise points caused by the nearby dust, as well as a large number of nontunnel structures such as pipes, construction machinery, and vehicles in the obtained tunnel point cloud datasets, hinder the application of point clouds in deformation measurement of shotcrete liner. In this paper, a ring simulation sampling (RSS) method for automatic sampling and deformation measurement of shotcrete liner using the multiepoch LiDAR point clouds is proposed. This method constructs the virtual ring according to shape of the tunnel cross section and emits the rays from the ring to the center of each tunnel cross section. The length difference of the rays arriving at the outer wall of the multiepoch tunnel point clouds is calculated to achieve the analysis of overall and local deformations of the shotcrete liner. The shotcrete liner point clouds generated by the manual modeling and terrestrial laser scanning are tested to validate the effectiveness of the method in extracting the deformation of shotcrete liner. Compared with the conventional total station monitoring, the mean absolute deviation and root mean square error are 1.39 and 1.93 mm, respectively, which indicates that the RSS method could be effectively applied to the deformation measurement of tunnel shotcrete liner.Deformation measurement of tunnel shotcrete liner is crucial to safety of tunnel construction and implementation of dynamic parameter design. This study recommends the light detection and ranging (LiDAR) technique. The main work of this paper is to determine whether the tunnel shotcrete lining has been deformed as a whole or locally by comparing the obtained multiepoch high-precision 3D point clouds. Furthermore, the authors propose a method for automatic sampling and deformation measurement of shotcrete liner using the multiepoch LiDAR point clouds. Compared with conventional deformation measurement methods (i.e., the total station and fiber optics) that capture deformation information from a limited number of monitoring points, LiDAR technology enables the high-precision, omnidirectional, and noncontact acquisition of spatial data within tunnels. This serves as a complementary and enhanced tool to tunnel safety monitoring techniques and methodologies. In addition, the adoption of the method proposed in this paper facilitates the quality check of shotcrete liner, including thickness assessment and smoothness detection.</t>
  </si>
  <si>
    <t>10.1061/JCEMD4.COENG-14518</t>
  </si>
  <si>
    <t>JUN 1 2024</t>
  </si>
  <si>
    <t>0733-9364</t>
  </si>
  <si>
    <t>1943-7862</t>
  </si>
  <si>
    <t>2024-05-01</t>
  </si>
  <si>
    <t>WOS:001202581500009</t>
  </si>
  <si>
    <t>Ekinci, Abdullah; Muturi, Tanner; Ferreira, Pedro Miguel Vaz</t>
  </si>
  <si>
    <t>Ekinci, Abdullah/HPC-1331-2023; Ferreira, Pedro/G-8316-2012; Muturi, Tanner/JNS-2302-2023</t>
  </si>
  <si>
    <t>Ferreira, Pedro/0000-0002-4626-7443; Muturi, Tanner/0000-0001-8388-9092; Ekinci, Abdullah/0000-0002-6787-9983</t>
  </si>
  <si>
    <t>Aerial Close-Range Photogrammetry to Quantify Deformations of the Pile Retaining Walls</t>
  </si>
  <si>
    <t>JOURNAL OF THE INDIAN SOCIETY OF REMOTE SENSING</t>
  </si>
  <si>
    <t>Today, as structures with life expectancy of more than 100 years are being constructed, it is vital to gain knowledge about the gradual decline in material properties. Accordingly, to ensure the longevity and safety of these structures, monitoring has been incorporated as a fundamental part of their service life. To monitor structural deformation, various methods have been developed, with the most common being the survey of certain points of a structure during and after construction using a total station. New techniques are now being developed, and one of the most promising ones is photogrammetry because it provides a simple method to monitor a structure using unmanned air vehicles (UAVs). This paper is aimed at sharing the strategic steps followed in monitoring the deflection of a simple secant pile retaining wall during excavation and construction of a basement. The monitoring is performed using a commercial UAV in combination with point cloud formation, georeferencing, and comparison software (cloud compare, I-Site Studio, 3D Reshaper, etc.). The monitoring results show very good agreement with the traditional inclinometer deflection measurements and numerical analysis, thereby demonstrating the feasibility of the proposed method. The authors believe that in the future, photogrammetry using UAVs can become the standard method for geotechnical monitoring because of its speed, lower cost and ease of use, when compared to conventional methods, a non-destructive method, and is easy to learn and use.</t>
  </si>
  <si>
    <t>10.1007/s12524-020-01275-5</t>
  </si>
  <si>
    <t>MAY 2021</t>
  </si>
  <si>
    <t>0255-660X</t>
  </si>
  <si>
    <t>0974-3006</t>
  </si>
  <si>
    <t>2021-01-19</t>
  </si>
  <si>
    <t>WOS:000604197400001</t>
  </si>
  <si>
    <t>McMillan, Robert; Eberhardt, Erik; Campbell, Ryan; Primadiansyah, Avesiena</t>
  </si>
  <si>
    <t>Monitoring stress-induced brittle rock mass damage for preventative support maintenance</t>
  </si>
  <si>
    <t>Indonesia</t>
  </si>
  <si>
    <t>INTERNATIONAL JOURNAL OF ROCK MECHANICS AND MINING SCIENCES</t>
  </si>
  <si>
    <t>Stress-induced brittle fracturing near an excavation boundary results in a volume increase, known as bulking. Excessive bulking places added demand on the rock support, which, if not detected and addressed through preventative support maintenance (i.e., proactively added reinforcement), can cause the support to fail, leading to a safety hazard and costly production delays for underground mining operations. For caving mines, these project risks are exacerbated during cave establishment due to the large abutment stress from undercutting that redistributes and concentrates stresses near excavations critical for production. This paper reports the findings from research conducted to develop and improve geotechnical monitoring practices to support preventative support maintenance in deep mining operations. This research uses a unique geotechnical monitoring database collected for the Deep Mill Level Zone panel cave mine. The data was collected across a large footprint during the mine's ramp-up period and represents an initial step toward best practices for data collection at cave mines operating in high-stress environments. Borehole camera surveys supplemented by multi-point borehole extensometers have been used to determine the depth of stress fracturing in pillar walls as a function of the distance away from the undercut. Convergence measurements and LiDAR scanning are used to characterize the corresponding rock mass bulking. The results show that the interpretation of monitoring data can be used to identify the long-term depth of stress fracturing and bulking trends in response to undercut advances. These show that direct measures of stress-induced fracturing damage provide an early indication of excavations vulnerable to bulking and that LiDAR scanning is an effective method for capturing the onset of bulking and anticipating local areas likely to experience greater deformation demand as bulking progresses. Proactive and strategic geotechnical monitoring based on the long-term depth of stress-induced fracturing trends is proposed to assist with preventative support maintenance practices.</t>
  </si>
  <si>
    <t>10.1016/j.ijrmms.2024.105927</t>
  </si>
  <si>
    <t>1365-1609</t>
  </si>
  <si>
    <t>1873-4545</t>
  </si>
  <si>
    <t>2024-11-11</t>
  </si>
  <si>
    <t>WOS:001348492100001</t>
  </si>
  <si>
    <t>Zhang, Xingchen; Chen, Lixia; Zhou, Chao</t>
  </si>
  <si>
    <t>Chen, Lixia/ABC-2650-2022</t>
  </si>
  <si>
    <t>Zhang, Xingchen/0000-0003-4703-290X; Zhang, Xingchen/0009-0006-9057-579X; Zhou, Chao/0000-0002-4702-4021</t>
  </si>
  <si>
    <t>Deformation Monitoring and Trend Analysis of Reservoir Bank Landslides by Combining Time-Series InSAR and Hurst Index</t>
  </si>
  <si>
    <t>Landslides along the Three Gorges Reservoir in China pose a threat to coastal residents and waterway safety. To reduce false positive misjudgments caused by a sudden local change in the landslide deformation curve, in this paper, we propose an effective method for predicting the deformation trend of reservoir bank landslides. We take reservoir bank landslides in the Wanzhou District of the Three Gorges Reservoir area as the research object. The Time-Series Interferometric Synthetic Aperture Radar (InSAR) method and 62 Sentinel-1A images from 2018 to 2022 were selected for landslide deformation monitoring, and the Hurst index was calculated to characterize the deformation trend. Furthermore, we propose a method for predicting the deformation trend based on the statistical distribution of deformation rates and the physical significance of the Hurst index. After the field survey and Global Positioning System (GPS) verification, the Time-Series InSAR results are shown to be reliable. We take the Sifangbei landslide as a representative case to analyze the validation results. It is found that the determined Sifangbei landslide deformation trend is consistent with the conclusions for the region. In addition, the deformation trend of a reservoir bank slope has obvious spatial and temporal differences. Changes in the reservoir water level and concentrated rainfall play roles similar to those of catalysts. The proposed method, involving the combination of Time-Series InSAR and the Hurst index, can effectively monitor deformation and predict the stability trend of reservoir bank landslides. The presented research results provide new ideas and solutions for landslide prevention and risk mitigation in reservoir areas.</t>
  </si>
  <si>
    <t>10.3390/rs15030619</t>
  </si>
  <si>
    <t>2023-02-26</t>
  </si>
  <si>
    <t>WOS:000930757800001</t>
  </si>
  <si>
    <t>Hu, Bo; Qiao, Zhongya</t>
  </si>
  <si>
    <t>Spatiotemporal Characteristics of the Mud Receiving Area Were Retrieved by InSAR and Interpolation</t>
  </si>
  <si>
    <t>The mud receiving area is an important sand storage area for dredging sea sand reclamation and sand-dumping in the waterway. The sediment accumulation area generated in the process of sand dumping and sand storage has an impact on the surrounding transportation facilities and the normal use of the entire sand storage area. From 6 August 2021 to 9 May 2022, The Sentinel-1A 24-view SLC data covering the sludge area were used to monitor the safety around the seawall road by InSAR technology. Synthetic aperture radar differential interferometry (Differential InSAR, D-InSAR) technology can obtain surface micro deformation information through single-time differential interference processing, mainly used for sudden surface deformation. D-InSAR technology detected five accumulation areas with a thickness of more than 10 cm near the seawall road, earth embankment, and cofferdam, and TS-InSAR (Time series InSAR) technology was used to retrieve the deformation of the surrounding road. The road settlement is a slight settlement distributed between +/- 5 mm/a. This paper uses the leveling results combined with variance analysis to verify the fusion of different TS-InSAR methods while considering the area of data loss due to causes such as loss of coherence. This paper also considers the common ground continuity and uses the adjacent interpolation and bilinear interpolation algorithm to improve knowledge of the study area seawall road and the surrounding soil embankment deformation data of the road. Compared with the leveling data, the difference between the missing data and the leveling data after interpolation is stable at about 1-7 mm, which increases the risk level of part of the road which needs to be maintained. It provides a reference method to make up for the missing data caused by ground incoherence.</t>
  </si>
  <si>
    <t>10.3390/rs15020351</t>
  </si>
  <si>
    <t>JAN 2023</t>
  </si>
  <si>
    <t>2023-02-12</t>
  </si>
  <si>
    <t>WOS:000918920200001</t>
  </si>
  <si>
    <t>Liao, Mingjie; Zhang, Rui; Lv, Jichao; Yu, Bin; Pang, Jiatai; Li, Ran; Xiang, Wei; Tao, Wei</t>
  </si>
  <si>
    <t>Lv, Jichao/JSL-0096-2023; xiang, wei/IWD-8393-2023</t>
  </si>
  <si>
    <t>Liao, Mingjie/0000-0001-8903-3535; xiang, wei/0000-0002-8756-2211; Zhang, Rui/0000-0002-0809-7682; Lv, Jichao/0000-0003-2082-945X</t>
  </si>
  <si>
    <t>Subsidence Monitoring of Fill Area in Yan'an New District Based on Sentinel-1A Time Series Imagery</t>
  </si>
  <si>
    <t>In recent years, many cities in the Chinese loess plateau (especially in Shanxi province) have encountered ground subsidence problems due to the construction of underground projects and the exploitation of underground resources. With the completion of the world's largest geotechnical project, called mountain excavation and city construction, in a collapsible loess area, the Yan'an city also appeared to have uneven ground subsidence. To obtain the spatial distribution characteristics and the time-series evolution trend of the subsidence, we selected Yan'an New District (YAND) as the specific study area and presented an improved time-series InSAR (TS-InSAR) method for experimental research. Based on 89 Sentinel-1A images collected between December 2017 to December 2020, we conducted comprehensive research and analysis on the spatial and temporal evolution of surface subsidence in YAND. The monitoring results showed that the YAND is relatively stable in general, with deformation rates mainly in the range of -10 to 10 mm/yr. However, three significant subsidence funnels existed in the fill area, with a maximum subsidence rate of 100 mm/yr. From 2017 to 2020, the subsidence funnels enlarged, and their subsidence rates accelerated. Further analysis proved that the main factors induced the severe ground subsidence in the study area, including the compressibility and collapsibility of loess, rapid urban construction, geological environment change, traffic circulation load, and dynamic change of groundwater. The experimental results indicated that the improved TS-InSAR method is adaptive to monitoring uneven subsidence of deep loess area. Moreover, related data and information would provide reference to the large-scale ground deformation monitoring and in similar loess areas.</t>
  </si>
  <si>
    <t>10.3390/rs13153044</t>
  </si>
  <si>
    <t>2021-08-13</t>
  </si>
  <si>
    <t>WOS:000682307400001</t>
  </si>
  <si>
    <t>Ghadimi, Mehrnoosh; Kiani, Mohammadali</t>
  </si>
  <si>
    <t>Ghadimi, Mehrnoosh/GPG-1393-2022</t>
  </si>
  <si>
    <t>Deformation Risk Assessment of the Lar Dam: Monitoring Its Stability Condition</t>
  </si>
  <si>
    <t>Iran</t>
  </si>
  <si>
    <t>Dam stability is one of the most essential geotechnical engineering challenges. Studying the structural behavior of dams during their useful life is an essential component of their safety. Terrestrial surveying network approaches are typically expensive and time-consuming. Over the last decade, the interferometric synthetic aperture radar (InSAR) method has been widely used to monitor millimeter displacements in dam crests. This research investigates the structural monitoring of the Lar Dam in Iran, using InSAR and the terrestrial surveying network technique to identify the possible failure risk of the dam. Sentinel-1A images taken from 5 February 2015 to 30 September 2019 and TerraSAR-X (09.05.2018 to 16.08.2018) images were analyzed to investigate the dam's behavior. The InSAR results were compared with those of the terrestrial surveying network for the period of 1992 to 2019. The Sentinel-1 results implied that the dam on the left side moved over 8 mm/yr. However, the pillars to the left abutment indicated an uplift, which is consistent with the TerraSAR-X results. Also, the TerraSAR-X data indicated an 8 mm displacement over a three-month period. The terrestrial surveying showed that the largest uplift was 19.68 mm at the TB4 point on the left side and upstream of the body, while this amount was 10 mm in the interferometry analysis for the period of 2015-2020. The subsidence rate increased from the middle part toward the left abutment. The geological observations made during the ninth stage of the terrestrial surveying network indicate that there was horizontal and vertical movement over time, from 1992 to 2019. However, the results of the InSAR processing in the crown were similar to those of the terrestrial surveying network. Although different comparisons were used for the measurements, the difference in the displacement rates was reasonable, but all three methods showed the same trend in terms of uplift and displacement.</t>
  </si>
  <si>
    <t>10.3390/su16114335</t>
  </si>
  <si>
    <t>2024-06-18</t>
  </si>
  <si>
    <t>WOS:001246686400001</t>
  </si>
  <si>
    <t>Zhou, Zhiwei; Li, Zhenhong; Waldron, Susan; Tanaka, Akiko</t>
  </si>
  <si>
    <t>Zhou, Zhiwei/LZH-0516-2025; Waldron, Susan/KPA-4195-2024; Tanaka, Akiko/M-6061-2018; /F-8705-2010</t>
  </si>
  <si>
    <t>Tanaka, Akiko/0000-0002-1911-808X; /0000-0002-8054-7449; Zhou, Zhiwei/0000-0003-3965-5453</t>
  </si>
  <si>
    <t>InSAR Time Series Analysis of L-Band Data for Understanding Tropical Peatland Degradation and Restoration</t>
  </si>
  <si>
    <t>In this study, satellite radar observations are employed to reveal spatiotemporal changes in ground surface height of peatlands that have, and have not, undergone restoration in Central Kalimantan, Indonesia. Our time series analysis of 26 scenes of Advanced Land Observation Satellite-1 (ALOS-1) Phased-Array L-band Synthetic-Aperture Radar (PALSAR) images acquired between 2006 and 2010 suggests that peatland restoration was positively affected by the construction time of dams-the earlier the dam was constructed, the more significant the restoration appears. The results also suggest that the dams resulted in an increase of ground water level, which in turn stopped peat losing height. For peatland areas without restoration, the peatland continuously lost peat height by up to 7.7 cm/yr. InSAR-derived peat height changes allow the investigation of restoration effects over a wide area and can also be used to indirectly assess the relative magnitude and spatial pattern of peatland damage caused by drainage and fires. Such an assessment can provide key information for guiding future restoration activities.</t>
  </si>
  <si>
    <t>10.3390/rs11212592</t>
  </si>
  <si>
    <t>NOV 2019</t>
  </si>
  <si>
    <t>2020-01-07</t>
  </si>
  <si>
    <t>WOS:000504716700133</t>
  </si>
  <si>
    <t>Fahle, Lukas; Holley, Elizabeth A.; Walton, Gabriel; Petruska, Andrew J.; Brune, Jurgen F.</t>
  </si>
  <si>
    <t>Fahle, Lukas/KZU-5859-2024; Petruska, Andrew/Q-5135-2019; Holley, Elizabeth/LTE-0433-2024</t>
  </si>
  <si>
    <t>Fahle, Lukas/0000-0002-5963-7941</t>
  </si>
  <si>
    <t>Analysis of SLAM-Based Lidar Data Quality Metrics for Geotechnical Underground Monitoring</t>
  </si>
  <si>
    <t>MINING METALLURGY &amp; EXPLORATION</t>
  </si>
  <si>
    <t>Adverse ground behavior events, such as convergence and ground falls, pose critical risks to underground mine safety and productivity. Today, monitoring of such failures is primarily conducted using legacy techniques with low spatial and temporal resolution while exposing workers to hazardous environments. This study assesses the potential of novel simultaneous localization and mapping (SLAM)-based light detection and ranging (Lidar) data quality for rapid, digital, and eventually autonomous mine-wide underground geotechnical monitoring. We derive a comprehensive suite of quality metrics based on tests in two underground mines for two state-of-the-art mobile laser scanning (MLS) systems. Our results provide evidence that SLAM-based MLS provides data of the quality required to detect geotechnically relevant changes while being significantly more efficient for large mine layouts when compared to traditional static systems. Additionally, we show that SLAM-specific processing can achieve an order of magnitude better relative accuracy relevant for change detection than quality metrics derived from traditionally deployed tests would suggest while reducing SLAM drift error by up to 90%. In collaboration with an operating block cave mine, we confirm these capabilities in field tests on a mine-wide scale and, for the first time, demonstrate methods of rockfall detection using MLS data. While more work is required to investigate optimal collection, processing, and utilization of MLS data, we demonstrate its potential to become an effective and widely applicable data source for rapid, accurate, and comprehensive geotechnical inspections.</t>
  </si>
  <si>
    <t>10.1007/s42461-022-00664-3</t>
  </si>
  <si>
    <t>2524-3462</t>
  </si>
  <si>
    <t>2524-3470</t>
  </si>
  <si>
    <t>2022-08-24</t>
  </si>
  <si>
    <t>WOS:000841046800001</t>
  </si>
  <si>
    <t>Liang, Huibin; Zhang, Han; Guo, Jiacheng; Xiang, Xia; Zhang, Linsong</t>
  </si>
  <si>
    <t>Guo, Jiacheng/ABE-4693-2021; Xia, Xiang/AAU-3151-2020; zhan, lin/AAP-5149-2020; Liang, Huibin/JVZ-8941-2024</t>
  </si>
  <si>
    <t>Safety monitoring and effect analysis of fracturing body on the right bank of Pubugou reservoir head in China based on space-ground-body monitoring mode</t>
  </si>
  <si>
    <t>The Pubugou dam is located on the Dadu River in China, with a height of 186 m. The fracturing body at 780 m upstream of its right bank poses a major threat to the downstream reservoir area's safety as well as the operation of the dam. In this study, a multi-source three-dimensional monitoring mode of space-ground-body is built using synthetic aperture radar, surface sensing, and rock mass stress monitoring. This makes it possible to keep an eye on the entire fracturing body in real time. This study proposes a GCPs selection method that combines the high coherence, small deformation reference points obtained by PS-InSAR inversion and stable deformation points, and realizes the high-precision bank slope deformation time series data acquisition method. It addresses the issue of strong subjectivity in the selection of ground control points (GCPs) in the SBAS-InSAR solution process in mountainous areas. The change in multiple scattering wave velocity and the evolution of the rock mass state inside the slope are both extracted using the seismic background noise cross-correlation technique. Through time series analysis and comparison of various monitoring data, the three-dimensional deformation characteristics, instability mechanism, and significant influence of rainfall on the deformation development of the fracturing body are summarized. Additionally, the adaptability, advantages, and disadvantages of various monitoring modes are evaluated. For the crucial slope of the project, a more trustworthy monitoring method will be available thanks to the mutual integration of the space-ground-body monitoring mode and data.</t>
  </si>
  <si>
    <t>10.1007/s10346-024-02230-y</t>
  </si>
  <si>
    <t>2024-03-12</t>
  </si>
  <si>
    <t>WOS:001176724200001</t>
  </si>
  <si>
    <t>Ghadimi, Mehrnoosh</t>
  </si>
  <si>
    <t>Investigation of riprap stability of a dam: risk assessment by InSAR method and rock mechanical test</t>
  </si>
  <si>
    <t>GEOMATICS NATURAL HAZARDS &amp; RISK</t>
  </si>
  <si>
    <t>Riprap resistance is a widely used solution for protecting earth dams from erosion but riprap can be displaced on the dam surface. This study examines the stability of riprap in the Taleqan Dam, Iran using rock mechanical tests and InSAR technology. Uplift of dam stairs and erosion of the riprap material have been observed during field work at the study site, and samples have been gathered from three rock categories. The purpose of this study is to explore the factors influencing the deformation of the Taleqan Dam. The InSAR method has been employed for monitoring surface deformation and the Los Angeles ASTM C test was used to establish the cause of dam deformation. InSAR analysis was carried out using Sentinel-1A images from 2014 to 2019. The results revealed subsidence at an average rate of 4 mm/yr over that period. The results of Los Angeles ASTM C indicated that the Andesite riprap was more easily eroded, has a relatively low durability and specific weight, and low resistance erosion. Therefore it is unsuitable for use as a protection layer for the crest and lower sectors of the riprap. It can also be concluded that the inadequate durability of certain rock materials may potentially cause weathering, depression, reduced thickness and displacement of the riprap.</t>
  </si>
  <si>
    <t>10.1080/19475705.2022.2077145</t>
  </si>
  <si>
    <t>MAY 13 2022</t>
  </si>
  <si>
    <t>1947-5705</t>
  </si>
  <si>
    <t>1947-5713</t>
  </si>
  <si>
    <t>2022-06-03</t>
  </si>
  <si>
    <t>WOS:000800397000001</t>
  </si>
  <si>
    <t>Guo, Changbao; Qiu, Zhendong; Wu, Ruian; Zhang, Yanan; Yan, Yiqiu; Chen, Wenkai; Wei, Peng; Liu, Jixin</t>
  </si>
  <si>
    <t>Chen, wenkai/LQK-2163-2024; Liu, Jixin/MSX-5989-2025; Guo, Changbao/HSH-4101-2023</t>
  </si>
  <si>
    <t>High-altitude deformation and reactivation mechanism of large ancient landslides along the Shadingmai section of the upper Jinsha River, Tibetan Plateau</t>
  </si>
  <si>
    <t>ENVIRONMENTAL EARTH SCIENCES</t>
  </si>
  <si>
    <t>The high-altitude creeping-deformation of large ancient landslides represents a distinctive pattern resulting from the intricate geomorphological and geological evolution along the eastern Tibetan Plateau. The deformation initiates a cascade of hazardous events, including sliding, river blockage, and dam failure. Studying the high-altitude deformation mechanisms of ancient landslides in alpine canyon areas presents formidable challenges. This study narrows its focus to the Shadingmai section in the upper Jinsha River, employing remote sensing interpretation, field investigations, InSAR deformation monitoring, and statistical analysis of regional rainfall data. The development, distribution, and deformation characteristics of high-altitude landslides were investigated. The findings reveal that 30 typical landslides within the study area, which are influenced by regional stratigraphic rock mass structures and lithological characteristics. Notably, InSAR deformation monitoring records a maximum deformation rate of -30 mm/a in the landslides, predominantly exhibiting characteristics of high-altitude deformation. The Shadingmai ancient landslide epitomizes a typical high-altitude landslide, with surface deformations predominantly characterized by tensile cracks, fissures in buildings, scraps, and localized sliding. Drawing upon SBAS-InSAR technology monitoring and regional rainfall data analysis, the result discerns the hysteresis effect and the step-like growth pattern in the cumulative deformation of the Shadingmai ancient landslide. In deeply incised canyon areas, large ancient landslides with high-position thrust-type deformation are complex and highly prone to triggering a disaster chain under heavy rainfall, involving high-position shear failure, landslide damming of rivers, and subsequent dam-break flooding. Ultimately, the results of this study furnish a fundamental theoretical basis crucial for preemptive measures aimed at averting large-scale geological disasters in the upper Jinsha River.</t>
  </si>
  <si>
    <t>10.1007/s12665-024-12053-8</t>
  </si>
  <si>
    <t>1866-6280</t>
  </si>
  <si>
    <t>1866-6299</t>
  </si>
  <si>
    <t>2025-01-09</t>
  </si>
  <si>
    <t>WOS:001389887800007</t>
  </si>
  <si>
    <t>High-altitude deformation and reactivation mechanism of large ancient landslides along the Shadingmai section of the upper Jinsha River+Tibetan Plateau</t>
  </si>
  <si>
    <t>Xiao, Ruya; Jiang, Mi; Li, Zhenhong; He, Xiufeng</t>
  </si>
  <si>
    <t>JIANG, Mi/AAP-1340-2020; XIAO, Ruya/AAP-9016-2020; /F-8705-2010</t>
  </si>
  <si>
    <t>XIAO, Ruya/0000-0002-3430-0672; JIANG, Mi/0000-0003-2459-4619; /0000-0002-8054-7449</t>
  </si>
  <si>
    <t>New insights into the 2020 Sardoba dam failure in Uzbekistan from Earth observation</t>
  </si>
  <si>
    <t>Uzbekistan</t>
  </si>
  <si>
    <t>On 1 May 2020, the Sardoba Reservoir in Uzbekistan breached its western wall, and the uncontrolled release of water caused casualties, environmental damages and economic losses. We investigate the dam failure based on three sets of Earth observation data, including: (i) satellite altimetry products, i.e., ICESat-2 data, with the aim of understanding the topographic features in the study area; (ii) multi-geometry Sentinel-1 SAR data to retrieve the pre-failure deformation along the vertical and horizontal east-west directions between 2017 and 2020; (iii) optical images from Sentinel-2 satellites and Global Precipitation Measurement (GPM) products, which are involved in exploring the environmental status before the failure. We analyse the possible causes of the collapse in terms of both physical and human factors. The differential settlement of-60 mm revealed by InSAR at the failure section is a sign of internal erosion through the embankment, which is the physical factor contributing to the failure. The opportunity to prevent the collapse were missed due to the human factor of ignorance brought by limitations of the conventional monitoring methods. Neither ground observations nor satellite-based GPM products show extreme precipitation in the region, ruling out the likelihood of rainfall-induced overtopping. The settlement rate of the embankment shows no decaying trend, indicating that the dam is undergoing the primary consolidation phase of total settlement. Maximum settlement of-270 mm (-0.8% of the dam height) has happened on the north bank since the reservoir impoundment, which should raise concern in future monitoring and surveillance. The results reveal that InSAR can discern the failure precursor by detecting surface motion, and that the deformation signals can help to warn of risks and avoid dam damage. We recommend InSAR defor-mation monitoring be included in future safety programs, providing detailed deformation and resisting risks of ignorance.</t>
  </si>
  <si>
    <t>10.1016/j.jag.2022.102705</t>
  </si>
  <si>
    <t>2022-04-18</t>
  </si>
  <si>
    <t>WOS:000773621600001</t>
  </si>
  <si>
    <t>Wang, Yian; Dong, Jie; Zhang, Lu; Deng, Shaohui; Zhang, Guike; Liao, Mingsheng; Gong, Jianya</t>
  </si>
  <si>
    <t>wang, yian/0000-0003-1349-0611; Dong, Jie/0000-0001-8916-3292</t>
  </si>
  <si>
    <t>Automatic detection and update of landslide inventory before and after impoundments at the Lianghekou reservoir using Sentinel-1 InSAR</t>
  </si>
  <si>
    <t>There is an urgent demand for continuous detection and monitoring of active slopes in wide reservoir areas, as reservoir impoundments may activate unstable slopes. Although satellite time-series InSAR has been widely used in mapping active landslides, the tedious artificial interpretation of InSAR results limits the efficiency and reliability of landslides detection. We propose a set of procedures for deformation monitoring and continuous automatic landslide identification in wide reservoir areas. The local time window estimation can extract the nonlinear deformation in the time series InSAR signal, thus enhancing the deformation field. Spatial adaptive clustering enables the effective extraction of unstable slopes. The abnormal deformation trends of landslides can be updated through the continuous identification of new results and comparison with historical results. The procedure is used to continuously detect unstable slopes in the Lianghekou reservoir area before and after the impoundment. Combining the ascending and descending SAR data of Sentinel-1, 109 historically active land-slides were found and 18 new landslides were activated within one year after the first water storage. The dis-tribution and types of unstable slopes were analyzed, followed by two case studies. The first case shows the different effects of the two-stage water storage on slope deformations, indicating rising water levels' critical role in landslide activation. The second case shows the consolidation settlement of the embankment dam and the influence of water storage on slope deformation monitoring. The results demonstrate the effectiveness of the InSAR automatic landslide identification and this study provides a technical reference for similar reservoir area.</t>
  </si>
  <si>
    <t>10.1016/j.jag.2023.103224</t>
  </si>
  <si>
    <t>APR 2023</t>
  </si>
  <si>
    <t>WOS:000946691200001</t>
  </si>
  <si>
    <t>Alatza, Stavroula; Loupasakis, Constantinos; Apostolakis, Alexis; Tzouvaras, Marios; Themistocleous, Kyriacos; Kontoes, Charalampos; Danezis, Chris; Hadjimitsis, Diofantos G.</t>
  </si>
  <si>
    <t>Alatza, Stavroula/AEY-8226-2022; Loupasakis, Constantinos/AAN-2352-2021; Hadjimitsis, Diofantos/H-8813-2013; KONTOES, Charalampos (Haris)/L-5514-2013; Danezis, Chris/C-5911-2013; Tzouvaras, Marios/AAC-6541-2020</t>
  </si>
  <si>
    <t>Kontoes, Charalampos/0000-0002-4973-9450; Danezis, Chris/0000-0002-0248-1085; Apostolakis, Alexis/0000-0002-6091-7887; Themistocleous, Kyriacos/0000-0003-4149-8282; Tzouvaras, Marios/0000-0002-4543-3112</t>
  </si>
  <si>
    <t>Surface Displacements Monitoring in Cyprus via InSAR and Field Investigation: The Case Studies of Pyrgos-Parekklisia and Pedoulas Villages</t>
  </si>
  <si>
    <t>Cyprus</t>
  </si>
  <si>
    <t>The island of Cyprus is characterised by a complex geological environment as it overlies a boundary zone of three tectonic plates, leading to high seismicity and intensive tectonism. It consists highly of Neogene marls, exhibiting serious geotechnical problems due to their high content of clay minerals. Along with strong, destructive earthquakes, various geohazards have been identified in Cyprus, including landslides, swelling/shrinking phenomena and land subsidence etc. Pedoulas is a village in Cyprus experiencing ground deformation due to landslide phenomena. Conversely, Pyrgos and Parekklisia villages in Limassol, Cyprus are experiencing a long-term swelling/shrinking phenomenon. To further investigate this surface deformation, a time-series InSAR analysis of Sentinel-1 SLC images of ascending satellite passes was performed, with a parallelised version of PSI (Persistent Scatterers Interferometry), along with field investigation, for the time period of 2016 to 2021. Negative vertical displacements with maximum rates of -10 mm/y, were identified in Pedoulas village, while positive vertical displacements with a maximum rate of 10 mm/y, dominated in Pyrgos and Parekklisia villages. The analysis of precipitation data from 2017 to 2021, presented a correlation between annual fluctuations in precipitation in the affected areas and changes in the InSAR time-series deformation trends. In Pedoulas village, landslide movements sped up during spring and summer, when the infiltration of waste water in the ground intensified due to the increase in the tourist population. In Pyrgos-Parekklisia villages, higher positive deformation rates were identified in winter months, while during summer, when the formations dried out, uplifting phenomena stopped evolving. The integration of InSAR displacements with field investigation provided validation of the observed ground failures and added valuable insights into the driving mechanisms of the deformation phenomena. Finally, the assessment of the impact of the triggering factor in the evolution of the deformation phenomena, can serve as a valuable tool for risk mitigation.</t>
  </si>
  <si>
    <t>10.3390/rs16060960</t>
  </si>
  <si>
    <t>MAR 2024</t>
  </si>
  <si>
    <t>2024-04-03</t>
  </si>
  <si>
    <t>WOS:001192930000001</t>
  </si>
  <si>
    <t>Jiang, Nan; Li, Haibo; Hu, Yuxiang; Zhang, Jieyuan; Dai, Wei; Li, Congjiang; Zhou, Jia-Wen</t>
  </si>
  <si>
    <t>hu, yuxiang/KVY-2705-2024; li, haibo/IYS-4740-2023; dai, wei/GRR-8868-2022; Zhou, Jia-wen/A-7807-2012</t>
  </si>
  <si>
    <t>Nan, Jiang/0000-0003-1581-494X; li, haibo/0000-0002-9452-9452; Zhou, Jia-wen/0000-0002-6817-1071</t>
  </si>
  <si>
    <t>A Monitoring Method Integrating Terrestrial Laser Scanning and Unmanned Aerial Vehicles for Different Landslide Deformation Patterns</t>
  </si>
  <si>
    <t>IEEE JOURNAL OF SELECTED TOPICS IN APPLIED EARTH OBSERVATIONS AND REMOTE SENSING</t>
  </si>
  <si>
    <t>The three-dimensional deformation monitoring of landslides is very complex due to the uncertainty of movement direction and the difficulty in searching the corresponding points before and after deformation. In this study, a landslide deformation monitoring method based on the integration of terrestrial laser scanning (TLS) and unmanned aerial vehicles (UAVs) is presented. This method can quickly obtain high-precision and large-scale terrain information in the absence of sufficient ground control points (GCPs) and can accurately describe the real movement of landslides. The real-time kinematic (RTK) and post-processed kinematic (PPK) are applied to localize the initial positions of TLS and UAV, respectively. The iterative closest point algorithm is applied to register the TLS and UAV point cloud data. Then, the RTK-based GCPs and TLS-based GCPs are obtained to improve the accuracy of UAV data. After that, 3D deformation analyses based on shortest distance method and horizontal deformation based on the difference of orthophotos are applied through point clouds and orthophotos. The proposed method is demonstrated by monitoring a reactivated ancient landslide (Aniangzhai) in Danba County, Southwest China. The real deformation of the landslide has been validated with the registered TLS data. The results indicate that the downcutting of the riverbed and erosion to the slope toe caused by the dam break flood are the main reasons for the reactivation.</t>
  </si>
  <si>
    <t>10.1109/JSTARS.2021.3117946</t>
  </si>
  <si>
    <t>1939-1404</t>
  </si>
  <si>
    <t>2151-1535</t>
  </si>
  <si>
    <t>2021-11-11</t>
  </si>
  <si>
    <t>WOS:000711641000001</t>
  </si>
  <si>
    <t>Teng, Chaoqun; Wang, Lei; Jiang, Chuang</t>
  </si>
  <si>
    <t>Urban surface deformation monitoring and prediction by integrating SBAS-InSAR and Elman neural network</t>
  </si>
  <si>
    <t>The existing prediction methods have complex model application, high requirements for data parameters, and are limited to the prediction of a single observation point. To address this problem, this paper proposes a deep learning-based surface subsidence prediction method. Taking Hefei City of China as the research area, the time-series surface deformation results of this area are obtained by using SBAS-InSAR, and then the SFLA intelligent algorithm and Elman neural network model are combined to predict the surface deformation of key urban areas, and the prediction results are compared and analyzed.The experimental results show that the prediction model proposed in this paper can not only accurately predict a single deformation point, but also predict regional land subsidence, and can be used for auxiliary decision-making of urban spatial planning, early warning of geological hazards and hazard mitigation.</t>
  </si>
  <si>
    <t>10.1080/00396265.2022.2157119</t>
  </si>
  <si>
    <t>JAN 2 2024</t>
  </si>
  <si>
    <t>2023-01-11</t>
  </si>
  <si>
    <t>WOS:000904721200001</t>
  </si>
  <si>
    <t>Urban Surface Deformation Monitoring and Prediction by Integrating SBAS-InSAR and Elman Neural Network</t>
  </si>
  <si>
    <t>Ghorbani, Zahra; Khosravi, Ali; Maghsoudi, Yasser; Mojtahedi, Farid Fazel; Javadnia, Eslam; Nazari, Ali</t>
  </si>
  <si>
    <t>Javadnia, Eslam/R-7144-2019; Ghorbani, Zahra/GRF-6111-2022</t>
  </si>
  <si>
    <t>Fazel Mojtahedi, S. Farid/0000-0001-7153-9941; Ghorbani, Zahra/0000-0003-1865-2333; Javadnia, Eslam/0000-0002-1375-1888</t>
  </si>
  <si>
    <t>Use of InSAR data for measuring land subsidence induced by groundwater withdrawal and climate change in Ardabil Plain, Iran</t>
  </si>
  <si>
    <t>SCIENTIFIC REPORTS</t>
  </si>
  <si>
    <t>The Ardabil plain, with an approximate area of 1097.2 km(2) in northwestern Iran, has experienced land subsidence due to intensive groundwater withdrawal and long seasons of drought in recent years. Different techniques have been used to investigate and evaluate subsidence in this region including: Global Positioning Systems (GPS), Levelling, and Geotechnical methods. These methods are typically expensive, time-consuming, and identify only a small fraction of the areas prone to subsidence. This study employs an Interferometric Synthetic Aperture Radar (InSAR) technique to measure the long-term subsidence of the plain. An open-source SAR interferometry time series analysis package, LiCSBAS, that integrates with the automated Sentinel-1 InSAR processor (COMET-LiCSAR) is used to analyze Sentinel-1 satellite images from October 2014 to January 2021. Processing of Sentinel-1 images shows that the Ardabil plain has been facing rapid subsidence due to groundwater pumping and reduced rainfall, especially between May 2018 to January 2019. The maximum subsidence rate was 45 mm/yr, measured at the southeastern part of the plain. While providing significant advantages (less processing time and disk space) over other InSAR processing packages, implementation of the LiCSBAS processing package and its accuracy for land subsidence measurements at different scales needs further evaluation. This study provides a procedure for evaluating its efficiency and accuracy for land subsidence measurements by comparing its measurements with the results of the GMTSAR and geotechnical numerical modeling. The results of geotechnical numerical modeling showed land subsidence with an average annual rate of 38 mm between 2006 and 2020, which was close to measurements using the InSAR technique. Comparison of the subsidence measurements of the Ardabil plain using the LiCSBAS package with results obtained from other techniques shows that LiCSBAS is able to accurately detect land deformation at large scales (similar to km). However, they may not be optimized for more local deformations such as infrastructure monitoring.</t>
  </si>
  <si>
    <t>10.1038/s41598-022-17438-y</t>
  </si>
  <si>
    <t>AUG 17 2022</t>
  </si>
  <si>
    <t>2045-2322</t>
  </si>
  <si>
    <t>2022-09-01</t>
  </si>
  <si>
    <t>WOS:000842145300041</t>
  </si>
  <si>
    <t>Use of InSAR data for measuring land subsidence induced by groundwater withdrawal and climate change in Ardabil Plain+Iran</t>
  </si>
  <si>
    <t>Zhu, Yikai; Xing, Xuemin; Chen, Lifu; Yuan, Zhihui; Tang, Pingying</t>
  </si>
  <si>
    <t>Zhu, Yikai/AAW-6284-2021; Yuan, Zhihui/T-2706-2019; Chen, Lifu/LWJ-1890-2024</t>
  </si>
  <si>
    <t>Yuan, Zhihui/0000-0001-7100-826X; Zhu, Yikai/0000-0002-6613-0188</t>
  </si>
  <si>
    <t>Ground Subsidence Investigation in Fuoshan, China, Based on SBAS-InSAR Technology with TerraSAR-X Images</t>
  </si>
  <si>
    <t>Highways built on soft clay subgrade are more prone to subsidence due to the geotechnical characteristics of soft clay. Monitoring ground movements in this area is significant for understanding the deformation dynamics and reducing maintenance cost as well. In this paper, small baseline subset synthetic aperture radar interferometry (SBAS-InSAR) technique is exploited to obtain and investigate the time series ground surface deformation after the construction of a road embankment over soft clay settlement. Considering the important effect of temporal deformation models on the final accuracy of estimated deformation, both the linear velocity model and seasonal deformation model are utilized to conduct the comparative investigation of deformation time series. Two highways in Fuoshan, China-G1501 Guangzhou Belt Highway and Lungui Highway-were selected as the test area. Thirteen TerraSAR-X images acquired from October 2014 to November 2015 were analyzed. Comparative study based on two groups of analyses generated from the two models for both highways were conducted. Consequently, several feature points distributed near the two highways were analyzed in detail to understand the temporal evolution of the settlement. In order to evaluate the reliability of our measurements, the residual phase was analyzed to assess the modelling accuracy of the two models. In addition, leveling data were also used to validate the experimental results. Our measurements suggest that the seasonal model is more suitable for the test highways, with an accuracy of +/- 3 mm with respect to the leveling results.</t>
  </si>
  <si>
    <t>10.3390/app9102038</t>
  </si>
  <si>
    <t>MAY 2 2019</t>
  </si>
  <si>
    <t>2019-07-17</t>
  </si>
  <si>
    <t>WOS:000473748100073</t>
  </si>
  <si>
    <t>Ground Subsidence Investigation in Fuoshan+China+Based on SBAS-InSAR Technology with TerraSAR-X Images</t>
  </si>
  <si>
    <t>Lowry, BenjaminW.</t>
  </si>
  <si>
    <t>Terrestrial and Satellite Radar Interferometry Applications for Ground Deformation Investigations in Urban Subsidence Detection, Landslide Velocity Monitoring, and Novel Failure Discovery</t>
  </si>
  <si>
    <t>The projects present interferometric radar measurements at high temporal resolutions and fine spatiaprecisions that allow new insights about ground deformation dynamics. The work is organized into threestudies: (1) A ground-based interferometric radar (GBIR) monitoring campaign conducted on a slowmoving, translational failure landslide in Granby, Grand County, Colorado, USA. (2) A terrestrial radarinterferometry (TRI) monitoring campaign for detecting ground settlement analysis within an urbansetting in Seattle, Washington, USA. (3) A case study of novel landslide activity recognition related to avery slow creep landslide using satellite ALOS-1 radar interferometry. The research presents methods ofsurvey planning, line of sight measurement, spatial and temporal filtering, uncertainty and errorbudgeting, scene geocoding, and spatial frame correction. Results of these studies inform hazard assessment and mitigation activities, novel landslide detectiorand feature recognition, and sub millimeter velocity monitoring of ground deformation dynamics.Independent datasets of deformation for verification and comparison of movement monitoring withdiscussion regarding the capabilities and limitations of radar measurements to characterize deformation ithese environments. Results are used to create radar-supported workflows for achieving geotechnicalengineering objectives including submillimeter velocity tracking, near real time processing and results,and unsupervised reconnaissance campaigns for novel landslide detection.</t>
  </si>
  <si>
    <t>Jan 01 2019</t>
  </si>
  <si>
    <t>9781392824382</t>
  </si>
  <si>
    <t>PQDT:67786020</t>
  </si>
  <si>
    <t>Terrestrial and Satellite Radar Interferometry Applications for Ground Deformation Investigations in Urban Subsidence Detection+Landslide Velocity Monitoring+and Novel Failure Discovery</t>
  </si>
  <si>
    <t>Liu, Hui; Zhu, Mengyuan; Zhu, Wu; Zhao, Wenfei; Bai, Zechao; Zhou, Bochen; Li, Geshuang; Wang, Yuanxi</t>
  </si>
  <si>
    <t>Zhu, Mengyuan/LEN-0284-2024; Zhu, Wu/GRY-3055-2022; bai, zechao/GSI-4986-2022; Wang, Yuanxi/E-1408-2015</t>
  </si>
  <si>
    <t>bai, zechao/0000-0003-4925-440X; Liu, Hui/0000-0002-3785-2026</t>
  </si>
  <si>
    <t>Soil and Rockfill Dams Safety Assessment for Henan Province: Monitoring, Analysis and Prediction</t>
  </si>
  <si>
    <t>It is of great significance to explore the spatial and temporal evolution of soil and rockfill dam deformation, ensuring the safety of people's lives and healthy economic development. The spatial and temporal evolution patterns of deformation of 17 large soil and rockfill dams in Henan Province were analyzed by using the PS-InSAR technique and 55 Sentinel-1A images from March 2017 to September 2021. Based on factors such as reservoir water level and rainfall, a series of analyses were conducted on the Xiaolangdi soil and rockfill dam, which has the highest dam height and the most prominent deformation problem. The monitoring results show that all the soil and rockfill dams in Henan Province have different degrees of deformation, and there is a close relationship between dam height and deformation. In addition, the deformation rate of the Xiaolangdi soil and rockfill dam in the past five years presents a Stepped Shape deformation trend from the top to the bottom of the dam. The deformation of the upper, middle, and lower parts of the dam body reaches 80 mm, 40 mm, and 20 mm, respectively, among which the middle part of the dam crest has the largest deformation. Furthermore, the time series prediction model for sparrow search algorithm Long Short-Term Memory considering the moving average filter (MAF-SSA-LSTM) is proposed to predict and accurately analyze the future deformation of Xiaolangdi soil and rockfill dam with RMSE of 1.526 mm, MAE of 1.447 mm, and MAPE of 2.22%, which proved that the model has high prediction accuracy. It can truly reflect the overall deformation trend of the dam body. The results provide a theoretical basis and decision basis for the census of reservoir safety conditions and deformation history retrieval in Henan Province.</t>
  </si>
  <si>
    <t>10.3390/rs15174293</t>
  </si>
  <si>
    <t>2023-09-17</t>
  </si>
  <si>
    <t>WOS:001062203300001</t>
  </si>
  <si>
    <t>Soil and Rockfill Dams Safety Assessment for Henan Province: Monitoring+Analysis and Prediction</t>
  </si>
  <si>
    <t>Bayik, Caglar; Abdikan, Saygin; Arikan, Mahmut</t>
  </si>
  <si>
    <t>Bayik, Caglar/JDN-1956-2023; Abdikan, Saygin/J-2281-2019</t>
  </si>
  <si>
    <t>Abdikan, Saygin/0000-0002-3310-352X; Bayik, Caglar/0000-0001-6606-3272</t>
  </si>
  <si>
    <t>Long term displacement observation of the Ataturk Dam, Turkey by multi-temporal InSAR analysis</t>
  </si>
  <si>
    <t>ACTA ASTRONAUTICA</t>
  </si>
  <si>
    <t>Monitoring large infrastructures is vital for determining structural safety over time. Dams are structures that influence agricultural activities and have high economic contributions. The dams' structural safety was mainly addressed using conventional measurement techniques. However, these might not be time-efficient and practical, considering the large surfaces of dams. This paper presents a long-term InSAR analysis of the Ataturk Dam, Turkey's largest and one of the five biggest dams in Europe using ERS, ENVISAT, and Sentinel-1 satellites images. Since only Sentinel-1 data have acquisitions in ascending and descending orbits, we could estimate surface movements also in the vertical and east-west directions using both lines of sight (LOS) displacements. The results showed that the east-west movement is higher than vertical movement. As a result, we observe a maximum of 10 mm/yr displacement in the LOS direction at the dam's crest for period of 2003 and 2010, decreasing down the slope.</t>
  </si>
  <si>
    <t>10.1016/j.actaastro.2021.09.022</t>
  </si>
  <si>
    <t>DEC 2021</t>
  </si>
  <si>
    <t>0094-5765</t>
  </si>
  <si>
    <t>1879-2030</t>
  </si>
  <si>
    <t>2021-10-15</t>
  </si>
  <si>
    <t>WOS:000703817900042</t>
  </si>
  <si>
    <t>Long term displacement observation of the Ataturk Dam+Turkey by multi-temporal InSAR analysis</t>
  </si>
  <si>
    <t>Guo, Yanhui; Yang, Zhiquan; Yang, Yi; Kong, Zhijun; Gao, Caikun; Tian, Weiming</t>
  </si>
  <si>
    <t>Lin, Yanting/HJI-4170-2023; Yang, Chao/IWE-1103-2023; Guo, Yanhui/GXG-8676-2022</t>
  </si>
  <si>
    <t>Experimental Study on Deformation Monitoring of Large Landslide in Reservoir Area of Hydropower Station Based on GB-InSAR</t>
  </si>
  <si>
    <t>ADVANCES IN CIVIL ENGINEERING</t>
  </si>
  <si>
    <t>The monitoring and early warning of a landslide in the reservoir area of a hydropower station are of great significance in the dam structure of the hydropower station and in the safety of people's life and property on the reservoir bank. In this study, a new ground-based interferometric synthetic aperture radar system LKR-05-KU-S100 was used to carry out field monitoring tests on Lagu landslide and Xiaozhaju landslide of Dahuaqiao hydropower station and No. 1 landslide on the left bank of Xiaowan hydropower station on the Lancang river. The results show that, during the monitoring period, Lagu landslide of Dahuaqiao hydropower station and No. 1 landslide on the left bank of Xiaowan hydropower station are basically stable, and the deformation trend of Xiaozhaju landslide is obvious so it should undergo continuous monitoring. At the same time, the field monitoring test also shows that the new ground-based interferometric synthetic aperture radar system LKR-05-KU-S100 has the advantages of high precision and long-distance, all-day, all-weather, and large-scale monitoring and has unique advantages and broad application prospects for the overall deformation monitoring of large landslides in the reservoir area.</t>
  </si>
  <si>
    <t>10.1155/2021/5586340</t>
  </si>
  <si>
    <t>JUL 8 2021</t>
  </si>
  <si>
    <t>1687-8086</t>
  </si>
  <si>
    <t>1687-8094</t>
  </si>
  <si>
    <t>2021-07-30</t>
  </si>
  <si>
    <t>WOS:000675823800002</t>
  </si>
  <si>
    <t>Liu, Yuanyuan; Lu, Zhong; Zhao, Chaoying; Kim, Jinwoo; Zhang, Qin; de la Fuente, Juan</t>
  </si>
  <si>
    <t>Zhao, Chaoying/AGB-1612-2022; liu, 园园/HJI-4438-2023; Lu, Zhong/MZQ-2483-2025</t>
  </si>
  <si>
    <t>Liu, Yuanyuan/0000-0001-9772-7748; Lu, Zhong/0000-0001-9181-1818; Kim, Jin-Woo/0000-0002-9097-2465</t>
  </si>
  <si>
    <t>Characterization of the Kinematics of Three Bears Landslide in Northern California Using L-band InSAR Observations</t>
  </si>
  <si>
    <t>High-precision monitoring of landslides is essential for understanding their kinematics and reducing landslide induced damage. The spatiotemporal deformation variations of the Three Bears landslide in northern California have not been systematically monitored and interpreted. In this study, we applied advanced time-series InSAR analysis methods to characterize the kinematics of the landslide covering two periods (2007-2011 and 2015-2017) with multi-track synthetic aperture radar (SAR) images acquired from L-band ALOS PALSAR-1/2 satellites. Our results show that the Three Bears landslide has been moving consistently, with the Line of Sight (LOS) deformation rate exceeding 300 mm/yr from 2007 to 2011 and around 250 mm/yr from 2015 to 2017. The east-west and vertical deformation components were inverted by integrating ascending and descending ALOS PALSAR-2 interferograms during the 2015-2017 period, indicating that the landslide was dominated by eastward movement and in a continuous deformation stage. Down-slope landslide motions observed from adjacent satellite tracks with slightly different radar look vectors were used to verify the accuracy of InSAR-derived results. Comparison between linearly detrended InSAR displacements and precipitation records indicate that the landslide tends to accelerate during the wet seasons. The results could allow us to better understand the kinematics of the landslide and provide significant evidence for evaluating the potential for catastrophic failure and the threat posed by such failure to human life and property. Combined with a proper geotechnical/geomechanical model, the results would also facilitate the design and implementation of mitigation measures.</t>
  </si>
  <si>
    <t>10.3390/rs11232726</t>
  </si>
  <si>
    <t>DEC 1 2019</t>
  </si>
  <si>
    <t>2020-02-04</t>
  </si>
  <si>
    <t>WOS:000508382100007</t>
  </si>
  <si>
    <t>Li, Shengxiang; Li, Yongwei; Xu, Linrong</t>
  </si>
  <si>
    <t>Li, Shengxiang/ADR-1833-2022</t>
  </si>
  <si>
    <t>Deformation Pattern and Failure Mechanism of Railway Embankment Caused by Lake Water Fluctuation Using Earth Observation and On-Site Monitoring Techniques</t>
  </si>
  <si>
    <t>The prediction of railway embankment failure is still a global challenge for the railway industry due to the complexity of embankment failure mechanisms. In this work, the pre-failure deformation and the settlement from abnormal deformation to the final failure were investigated based on earth observation and on-site monitoring with a focus on the deformation stage and failure mechanism of railway embankments. Some new viewpoints are suggested: (1) the differential settlement of similar to 19 mm revealed via InSAR at the failure region of the embankment may have been caused by internal erosion after rapid drawdown. The cumulative settlement was found to increase with the decline of the lake water level. (2) The railway embankment experienced three phases of primary, secondary, and accelerated creep phases, similar to the evolution of most landslide or dam failures. However, the train loading and seepage force may have aggravated the secondary consolidation, promoting the embankment to enter the accelerated creep phase quickly. The deformation pattern was presented as an exponential curve trend. (3) The formation mechanism of embankment collapse can be summarized as seepage failure-creep-shear slip-collapse failure under repeated train loading and rapid drawdown. This work provides some clues for early warnings and for the development of maintenance plans.</t>
  </si>
  <si>
    <t>10.3390/w15244284</t>
  </si>
  <si>
    <t>2024-02-02</t>
  </si>
  <si>
    <t>WOS:001132391000001</t>
  </si>
  <si>
    <t>Zhang, Ran; Hao, Guangbo; Zhang, Kong; Li, Zili</t>
  </si>
  <si>
    <t>Hao, Guangbo/D-2429-2012</t>
  </si>
  <si>
    <t>Li, Zili/0000-0003-1312-0784; zhang, ran/0000-0001-7570-0392</t>
  </si>
  <si>
    <t>Unmanned aerial vehicle navigation in underground structure inspection: A review</t>
  </si>
  <si>
    <t>GEOLOGICAL JOURNAL</t>
  </si>
  <si>
    <t>Many years after construction, a number of existing old tunnels and underground structures are deteriorating with time as evidenced by cracks, large deformations, water leakage and so forth, which usually require regular site inspections to record their structural deterioration by taking high-pixel, high-overlap images along miles of a tunnel network. For complex underground structures (e.g., long tunnels and large caves), unmanned aerial vehicles (UAVs) may be adaptive in acquiring images at multiple heights and angles with low operational costs. So far, UAV underground structural health monitoring has become mature for open-air surveying with rapid developments in robotic software and hardware. However, the UAV image acquisition for underground working conditions still faces a number of key challenges. This paper aims to provide an overview of UAV navigation techniques in confined dark spaces for geotechnical engineers, geologists, drone developers and other interdisciplinary researchers &amp; professionals in the structural health monitoring field. It specifies the challenges for UAV application in underground space, mainly including lack of Global Navigation Satellite System (GNSS) signals, poor lighting conditions, weak features and obstacle avoidance and then followed by strategic solutions. For example, in light of poor GNSS signals, the fusion of multi-sensors (e.g., laser imaging, detection and ranging (LiDAR) and multi-cameras) can enhance localization accuracy in low-luminance underground conditions. To address obstacle avoidance, computer vision (CV)-based navigation algorithms (e.g., deep reinforced learning [DRL]) enable effective navigation in complex 3D spaces, but their adaptability is limited by arithmetic power and pre-training needs. The review of relevant previous studies concludes that further development for UAVs in underground space inspection may focus on operation in large-scale geometric inspection environments, obstacle avoidance, features and semantic recognition.</t>
  </si>
  <si>
    <t>10.1002/gj.4763</t>
  </si>
  <si>
    <t>0072-1050</t>
  </si>
  <si>
    <t>1099-1034</t>
  </si>
  <si>
    <t>2023-06-07</t>
  </si>
  <si>
    <t>WOS:000991114500001</t>
  </si>
  <si>
    <t>Grebby, Stephen; Sowter, Andrew; Gluyas, Jon; Toll, David; Gee, David; Athab, Ahmed; Girindran, Renoy</t>
  </si>
  <si>
    <t>Toll, David/B-8998-2009</t>
  </si>
  <si>
    <t>Toll, David/0000-0002-9440-9960</t>
  </si>
  <si>
    <t>Advanced analysis of satellite data reveals ground deformation precursors to the Brumadinho Tailings Dam collapse</t>
  </si>
  <si>
    <t>Brazil</t>
  </si>
  <si>
    <t>COMMUNICATIONS EARTH &amp; ENVIRONMENT</t>
  </si>
  <si>
    <t>Catastrophic failure of a tailings dam at an iron ore mine complex in Brumadinho, Brazil, on 25th January 2019 released 11.7 million m(3) of tailings downstream. Although reportedly monitored using an array of geotechnical techniques, the collapse occurred without any apparent warning. It claimed more than 200 lives and caused considerable environmental damage. Here we present the Intermittent Small Baseline Subset (ISBAS) technique on satellite-based interferometric synthetic aperture radar (InSAR) data to assess the course of events. We find that parts of the dam wall and tailings were experiencing deformation not consistent with consolidation settlement preceding the collapse. Furthermore, we show that the timing of the dam collapse would have been foreseeable based on this observed precursory deformation. We conclude that satellite-based monitoring techniques may help mitigate similar catastrophes in the future. Ground deformation and a sudden acceleration of movement in the final two months preceded the catastrophic collapse of the Brumadinho Tailings Dam in Brazil, according to advanced analyses of InSAR remote sensing data.</t>
  </si>
  <si>
    <t>10.1038/s43247-020-00079-2</t>
  </si>
  <si>
    <t>JAN 4 2021</t>
  </si>
  <si>
    <t>2662-4435</t>
  </si>
  <si>
    <t>2021-07-09</t>
  </si>
  <si>
    <t>WOS:000665650800002</t>
  </si>
  <si>
    <t>Chen, Fulong; Wu, Yuhua; Zhang, Yimeng; Parcharidis, Issaak; Ma, Peifeng; Xiao, Ruya; Xu, Jia; Zhou, Wei; Tang, Panpan; Foumelis, Michael</t>
  </si>
  <si>
    <t>Xu, Jia/AAU-5779-2020; Peng, Yuxin/U-7376-2019; Chen, Fulong/AHC-7194-2022; XIAO, Ruya/AAP-9016-2020</t>
  </si>
  <si>
    <t>Foumelis, Michael/0000-0003-1705-8105; XIAO, Ruya/0000-0002-3430-0672; chen, fu long/0000-0003-1144-0004</t>
  </si>
  <si>
    <t>Surface Motion and Structural Instability Monitoring of Ming Dynasty CityWalls by Two-Step Tomo-PSInSAR Approach in Nanjing City, China</t>
  </si>
  <si>
    <t>Spaceborne Multi-Temporal Synthetic Aperture Radar (SAR) Interferometry (MT-InSAR) has been a valuable tool in mapping motion phenomena in different scenarios. Recently, the capabilities of MT-InSAR for risk monitoring and preventive analysis of heritage sites have increasingly been exploited. Considering the limitations of conventional MT-InSAR techniques, in this study a two-step Tomography-based Persistent Scatterers (PS) Interferometry (Tomo-PSInSAR) approach is proposed for monitoring ground deformation and structural instabilities over the Ancient City Walls (Ming Dynasty) in Nanjing city, China. For the purpose of this study we utilized 26 Stripmap acquisitions from TerraSAR-X and TanDEM-X missions, spanning from May 2013 to February 2015. As a first step, regional-scale surface deformation rates on single PSs were derived (ranging from 40 to +5 mm/year) and used for identifying deformation hotspots as well as for the investigation of a potential correlation between urbanization and the occurrence of surface subsidence. As a second step, structural instability parameters of ancient walls (linear motion rates, non-linear motions and material thermodynamics) were estimated by an extended four-dimensional Tomo-PSInSAR model. The model applies a two-tier network strategy; that is, the detection of most reliable single PSs in the first-tier Delaunay triangulation network followed by the detection of remaining single PSs and double PSs on the second-tier local star network referring to single SPs extracted in the first-tier network. Consequently, a preliminary phase calibration relevant to the Atmospheric Phase Screen (APS) is not needed. Motion heterogeneities in the spatial domain, either caused by thermal kinetics or displacement trends, were also considered. This study underlines the potential of the proposed Tomo-PSInSAR solution for the monitoring and conservation of cultural heritage sites. The proposed approach offers a quantitative indicator to local authorities and planners for assessing potential damages as well as for the design of remediation activities.</t>
  </si>
  <si>
    <t>10.3390/rs9040371</t>
  </si>
  <si>
    <t>APR 2017</t>
  </si>
  <si>
    <t>2017-06-16</t>
  </si>
  <si>
    <t>WOS:000402571700070</t>
  </si>
  <si>
    <t>Surface Motion and Structural Instability Monitoring of Ming Dynasty CityWalls by Two-Step Tomo-PSInSAR Approach in Nanjing City+China</t>
  </si>
  <si>
    <t>Xie, Xiongyao; Zhao, Mingrui; He, Jiamin; Zhou, Biao</t>
  </si>
  <si>
    <t>Zhou, Biao/AAX-1435-2021; xie, xiongyao/AFM-0926-2022</t>
  </si>
  <si>
    <t>Automatic and Visual Processing Method of Non-Contact Monitoring for Circular Stormwater Sewage Tunnels Based on LiDAR Data</t>
  </si>
  <si>
    <t>ENERGIES</t>
  </si>
  <si>
    <t>The application of Light Detection And Ranging (LiDAR) technology has become increasingly extensive in tunnel structure monitoring. The proposed processing method aims to carry out non-contact monitoring for circular stormwater sewage tunnels and provides an efficient workflow. This allows the automatic processing of raw point data and the acquisition of visualization results to analyze the health state of a tunnel within a short period of time. The proposed processing method employs a series of algorithms to extract the point cloud of a single tunnel segment without obvious noise by main three steps: axis acquisition, segment extraction, and denoising. The tunnel axis is extracted by fitting boundaries of the tunnel point cloud projection in the plane. With the guidance of the axis, the entire preprocessed tunnel point cloud is segmented by equal division to get a section of the tunnel point cloud which corresponds to a single tunnel segment. Then, the noise in every single point cloud segment is removed by clustering the algorithm twice, based on the distance and intensity. Finally, clean point clouds of tunnel segments are processed by an effective deformation extraction processor to determine the ovality and to get a three-dimensional visual deformation nephogram. The proposed method can significantly improve the efficiency of LiDAR data processing and extend the application of LiDAR technology in circular stormwater sewage tunnel monitoring.</t>
  </si>
  <si>
    <t>10.3390/en12091599</t>
  </si>
  <si>
    <t>MAY 1 2019</t>
  </si>
  <si>
    <t>1996-1073</t>
  </si>
  <si>
    <t>2019-06-14</t>
  </si>
  <si>
    <t>WOS:000469761700015</t>
  </si>
  <si>
    <t>Kuang, Jianming</t>
  </si>
  <si>
    <t>Multi-Source Satellite Remote Sensing Techniques for Landslide Monitoring and Characterization</t>
  </si>
  <si>
    <t>Landslides are natural geological hazards that pose significant threats, resulting in economic losses and casualties worldwide. Effective monitoring and characterization of landslides are crucial for understanding their evolution mechanisms and preventing catastrophic failures. Although conventional continuous on-site surveying methods, including geotechnical techniques (eg, piezometers and inclinometers) and geodetic techniques (eg, GPS and leveling), provide accurate measurements of surface deformation, they are limited by high costs in terms of labor and time and uncertainties of arrangement for the ground-based equipment. The Satellite Interferometric Synthetic Aperture Radar (InSAR) technique has proven its application in landslide monitoring, offering advantages such as all-weather operations, wide spatial coverage, high spatial resolution, and high accuracy. InSAR can measure subtle changes along the SAR line-of-sight (LOS) direction but is not sensitive to movements along the north-south direction due to the near-polar orbits of SAR satellites. Additionally, rapid movements during the co-failure stage can cause high decorrelation. On the other hand, satellite optical remote sensing data, combined with pixel offset tracking (POT) techniques, can measure large displacements in the horizontal plane. Moreover, multispectral analysis of optical images can offer insights into the spatial evolution of landslides. However, the accuracy of optical remote sensing techniques is highly dependent on weather conditions, image quality, and viewing geometry during image acquisition. Therefore, the joint use of satellite InSAR and optical remote sensing techniques is complementary in landslide monitoring and characterization. However, the joint utilization of these techniques for capturing the long-term evolutions of landslides, particularly at their different stages using multi-source remote sensing data, remains relatively unexplored.</t>
  </si>
  <si>
    <t>Jan 01 2023</t>
  </si>
  <si>
    <t>9798304905121</t>
  </si>
  <si>
    <t>PQDT:121710822</t>
  </si>
  <si>
    <t>Ma, Peifeng; Cui, Yifei; Wang, Weixi; Lin, Hui; Zhang, Yuanzhi</t>
  </si>
  <si>
    <t>Coupling InSAR and numerical modeling for characterizing landslide movements under complex loads in urbanized hillslopes</t>
  </si>
  <si>
    <t>Landslides, as a representative geohazard in fault zones, threaten the safety of buildings and infrastructure. Landslide movements are often subject to multiple loads in urbanized hillslopes from both natural and human activity. Synthetic aperture radar interferometry (InSAR) has been used to measure landslide movements. Used independently, InSAR can measure only surface deformation, and the points are sparse. Numerical modeling can simulate the full-scale movements, but it requires a prior knowledge of soil properties that are often not available in practice. To address these limitations, we proposed to couple InSAR and numerical modeling for characterizing landslide movements under multiple loads. We used 60 ascending and 56 descending Sentinel-1 images to measure surface movements in urbanized Daguan County Town. Of 31 landslides in the inventory map, 24 were successfully identified. The InSAR results assisted in determining the optimal soil properties through back-analysis. We used geological, geotechnical, and meteorological data to set three boundary conditions, that is, body loads, precipitation-induced hydraulic conditions, and construction-induced forces. Landslide mobility was demonstrated more distinctly using the coupled analysis. The numerical results revealed that body loads dominated the cumulative downslope movements by squeezing water and air from voids, and precipitation caused seasonal movements with the direction perpendicular to the slope surface. Construction works caused permanent changes (accelerating and decelerating) in time-series trends. Coupling InSAR and numerical modeling can facilitate analysis of the effects of complex loads and potentially predict future deformation. The method developed can be extended to study other urbanized landslide areas for early warning and risk mitigation.</t>
  </si>
  <si>
    <t>10.1007/s10346-020-01604-2</t>
  </si>
  <si>
    <t>2021-01-26</t>
  </si>
  <si>
    <t>WOS:000607500700004</t>
  </si>
  <si>
    <t>Zhu, Yifei; Yao, Xin; Yao, Leihua; Zhou, Zhenkai; Ren, Kaiyu; Li, Lingjing; Yao, Chuangchuang; Gu, Zhenkui</t>
  </si>
  <si>
    <t>li, lingjing/MAH-5841-2025</t>
  </si>
  <si>
    <t>YAO, Xin/0000-0003-3063-2546; Zhu, Yifei/0000-0003-4872-5388</t>
  </si>
  <si>
    <t>Identifying the Mechanism of Toppling Deformation by InSAR : A Case Study in Xiluodu Reservoir, Jinsha River</t>
  </si>
  <si>
    <t>The impoundment of reservoirs in canyons can aggravate the destruction of bank slopes. The Xingguang village landslide is located on the Xiluodu Reservoir in the lower reaches of the Jinsha River. It has deformed continuously since impoundment of the reservoir in 2012, and it seriously threatens the operational safety of the Xiluodu hydropower station. Its temporal and spatial deformation characteristics and its deformation mechanism have not been systematically monitored and explained. In this paper, the movement directions were identified based on the time-series cumulative displacement maps and the landslide is further partitioned into different sections by combining geomorphological data, stratigraphic occurrence, and lithological characteristics. The horizontal and vertical displacement characteristics of the two sections of the Xingguang village landslide were obtained by ascending and descending track interferometric synthetic aperture radar (InSAR) observation results and two-dimensional decomposition functions, and the results were further verified by a field survey and unmanned aerial vehicle (UAV) photography. The results show that the lithologic combination of alternating soft and hard anticline strata and the high steep bank slope cut by the Jinsha River are the internal factors responsible for the development of the Xingguang village landslide. The softening of the strata caused by water storage and the pressure difference caused by water level fluctuations reduce the slope stability. This study provides a new technical path to obtain the direction of landslide movement through time-series cumulative displacement maps and stratigraphic information and then identifies rock toppling in a remote way, which is of great significance for the prevention and control of rocky slope failures in canyon reservoir areas.</t>
  </si>
  <si>
    <t>10.1007/s10346-022-01908-5</t>
  </si>
  <si>
    <t>2022-06-20</t>
  </si>
  <si>
    <t>WOS:000809297200001</t>
  </si>
  <si>
    <t>Identifying the Mechanism of Toppling Deformation by InSAR : A Case Study in Xiluodu Reservoir+Jinsha River</t>
  </si>
  <si>
    <t>Guo, Rui; Li, Sumin; Chen, Ya'nan; Li, Xiangxin; Yuan, Liwei</t>
  </si>
  <si>
    <t>Li, Sumin/AAM-4085-2020</t>
  </si>
  <si>
    <t>Guo, Rui/0000-0002-4402-5010</t>
  </si>
  <si>
    <t>Identification and monitoring landslides in Longitudinal Range-Gorge Region with InSAR fusion integrated visibility analysis</t>
  </si>
  <si>
    <t>In high mountain canyon regions, SAR geometric distortion in imaging side may have an inevitable impact on InSAR deformation information, so the effective deformation information acquisition is critical for landslide identification and deformation mechanisms analysis. The landslide deformation around the reservoir of Gushui Hydropower Station located in upstream of the Lancang River has been focused on in the study. Using SAR satellite parameters and topographic information, the visibility analysis of deformation in radar line-of-sight (LOS) direction has been carried out, and a method to obtain LOS effective deformation information based on the visibility analysis has been proposed. The small baseline subsets (SBAS) technique is used to process the L-band and C-band SAR data, and the area affected by the geometric distortion in the InSAR result is masked to obtain the deformation information of the effective deformation region. The landslide identification analysis in the reservoir area has been carried out based on the effective deformation information in LOS direction. Thirteen landslides have been identified, and ten of them are new ones. A new large unstable area (New Zhenggang landslide) has been found near the Zhenggang landslide. The geological survey and displacement time series of the Zhenggang landslide reveals that it is in pull-type landslide mode, that is, due to the local instability of the leading edge of a landslide, the support of the trailing edge may be weakened, which may result in the landslide gradually developing backwards and upwards, and finally becoming a large landslide. The impact of peak rainfall and cumulative rainfall during the rainy season on landslide deformation has been verified in this paper. It indicates that the cumulative precipitation is the dominant factor causing the deformation of the landslide, and it shows that the landslide begins the deformation acceleration period about 12 days after the peak precipitation. The results have shown that the proposed visibility analysis method for extracting the effective deformation information of InSAR results can significantly improve landslide identification and analysis in complex terrain.</t>
  </si>
  <si>
    <t>10.1007/s10346-020-01475-7</t>
  </si>
  <si>
    <t>2020-08-31</t>
  </si>
  <si>
    <t>WOS:000560439900001</t>
  </si>
  <si>
    <t>Tonelli, Daniel; Caspani, Valeria F.; Valentini, Andrea; Rocca, Alfredo; Torboli, Riccardo; Vitti, Alfonso; Perissin, Daniele; Zonta, Daniele</t>
  </si>
  <si>
    <t>Zonta, Daniele/D-7947-2014; Tonelli, Daniel/ABD-6560-2020; Perissin, Daniele/L-5423-2016; Vitti, Alfonso/D-6270-2014</t>
  </si>
  <si>
    <t>Perissin, Daniele/0000-0003-4086-8608; Tonelli, Daniel/0000-0002-9089-4583; Vitti, Alfonso/0000-0001-8267-5973</t>
  </si>
  <si>
    <t>Interpretation of Bridge Health Monitoring Data from Satellite InSAR Technology</t>
  </si>
  <si>
    <t>This paper presents a study on applying satellite Interferometric Synthetic Aperture Radar (InSAR) technology for the remote monitoring of road bridges and interpreting the results from a structural standpoint. The motivation behind this study arises from the widespread deterioration observed in many road bridges worldwide, leading to the need for large-scale, economic, and effective structural health monitoring (SHM) techniques. While traditional contact-type sensors have cost sustainability limitations, remote sensing techniques, including satellite-based InSAR, offer interesting alternative solutions. The objective of this study is three-fold: (i) to process InSAR data specifically for road bridges in operational conditions through the Multi-Temporal InSAR technique and extract displacement time series of reflective targets on their decks; (ii) to interpret the observed millimetric bridge displacements to verify the consistency with expected response to environmental loads and the possibility to detect unexpected behaviours; and (iii) to investigate the correlation between bridge displacements and environmental loads as temperature and river water flow variations. The study focuses on the multi-span prestressed concrete A22 Po River Bridge in Italy, utilising a dataset of X-Band HIMAGE mode Stripmap images acquired over eight years by the satellite constellation COSMO-SkyMed. The study demonstrates the effectiveness of InSAR-based SHM in detecting temperature-induced displacements and identifying different bridge spans simply by studying the sign of the correlation between displacements and temperature variation. It also reveals an unexpected behaviour in a portion of the bridge retrofitted to prevent scour issues a few years before the dataset start date. Furthermore, the correlation between pier displacements and river level variations underscores the importance of considering environmental factors and the geotechnical characteristics of the foundation soils in bridge monitoring. The results obtained from this study are significant with a view to using this satellite InSAR-based monitoring for early detection of anomalous bridge behaviour on a large scale.</t>
  </si>
  <si>
    <t>10.3390/rs15215242</t>
  </si>
  <si>
    <t>NOV 2023</t>
  </si>
  <si>
    <t>2023-11-26</t>
  </si>
  <si>
    <t>WOS:001099507900001</t>
  </si>
  <si>
    <t>Greenwood, William W.; Lynch, Jerome P.; Zekkos, Dimitrios</t>
  </si>
  <si>
    <t>Lynch, Jerome/LXU-9024-2024</t>
  </si>
  <si>
    <t>Applications of UAVs in Civil Infrastructure</t>
  </si>
  <si>
    <t>JOURNAL OF INFRASTRUCTURE SYSTEMS</t>
  </si>
  <si>
    <t>Unmanned aerial vehicles (UAV), or drones, have become popular tools for practitioners and researchers alike. Recent years have seen a significant increase in UAV uses for many applications in the fields of science and engineering. A broad array of research development in UAVs has been reported in the literature. This paper provides a summary review of efforts related to UAV development with a focus on civil infrastructure applications. First, guidance is provided for researchers looking to newly incorporate UAVs into their research efforts. The advantages and disadvantages between different UAV types are outlined and performance characteristics discussed. Examples of different sensor payloads that demonstrate expanded functionality are provided. The review also provides an overview of research efforts in the emerging domain of wireless sensor networks and data processing algorithms specific to UAV-collected data. Highlights of recent achievements of UAVs in post-disaster reconnaissance, infrastructure component monitoring, geotechnical engineering, and construction management are presented. Lessons learned from UAV implementation and considerations for good practice are also discussed. The paper concludes with a discussion of the emerging and future research domains that address the most pressing knowledge gaps in current practice.</t>
  </si>
  <si>
    <t>10.1061/(ASCE)IS.1943-555X.0000464</t>
  </si>
  <si>
    <t>JUN 1 2019</t>
  </si>
  <si>
    <t>1076-0342</t>
  </si>
  <si>
    <t>1943-555X</t>
  </si>
  <si>
    <t>2019-06-01</t>
  </si>
  <si>
    <t>WOS:000464578100004</t>
  </si>
  <si>
    <t>Lanciano, Chiara; Salvini, Riccardo</t>
  </si>
  <si>
    <t>Salvini, Riccardo/G-9170-2019</t>
  </si>
  <si>
    <t>Salvini, Riccardo/0000-0002-8506-4657; Lanciano, Chiara/0000-0002-2873-9232</t>
  </si>
  <si>
    <t>Monitoring of Strain and Temperature in an Open Pit Using Brillouin Distributed Optical Fiber Sensors</t>
  </si>
  <si>
    <t>Marble quarries are quite dangerous environments in which rock falls may occur. As many workers operate in these sites, it is necessary to deal with the matter of safety at work, checking and monitoring the stability conditions of the rock mass. In this paper, some results of an innovative analysis method are shown. It is based on the combination of Distributed Optical Fiber Sensors (DOFS), digital photogrammetry through Unmanned Aerial Vehicle (UAV), topographic, and geotechnical monitoring systems. Although DOFS are currently widely used for studying infrastructures, buildings and landslides, their use in rock marble quarries represents an element of peculiarity. The complex morphologies and the intense temperature range that characterize this environment make this application original. The selected test site is the Lorano open pit which is located in the Apuan Alps (Italy); here, a monitoring system consisting of extensometers, crackmeters, clinometers and a Robotic Total Station has been operating since 2012. From DOFS measurements, strain and temperature values were obtained and validated with displacement data from topographic and geotechnical instruments. These results may provide useful fundamental indications about the rock mass stability for the safety at work and the long-term planning of mining activities.</t>
  </si>
  <si>
    <t>10.3390/s20071924</t>
  </si>
  <si>
    <t>APR 2020</t>
  </si>
  <si>
    <t>2020-06-16</t>
  </si>
  <si>
    <t>WOS:000537110500120</t>
  </si>
  <si>
    <t>Ren, Kaiyu; Yao, Xin; Li, Renjiang; Zhou, Zhenkai; Yao, Chuangchuang; Jiang, Shu</t>
  </si>
  <si>
    <t>YAO, Xin/0000-0003-3063-2546</t>
  </si>
  <si>
    <t>3D displacement and deformation mechanism of deep-seated gravitational slope deformation revealed by InSAR: a case study in Wudongde Reservoir, Jinsha River</t>
  </si>
  <si>
    <t>The deep-seated gravitational slope deformation (DSGSD) triggered by impoundment has attracted worldwide attention. After impoundment of Wudongde reservoir downstream of Jinsha River, China, Zaogutian DSGSD occurred with an estimated volume of 129 million m(3), which provided an opportunity for in-depth analysis and cognition of its mechanism and risk. The DSGSD sits on a chair-shaped bedding bank slope with multi-weak interlayers at the bottom, forming a lithology structure of brittle cap overlying a ductile substratum. Based on the traditional engineering geological exploration, 3D observation of the DSGSD was carried out by UAV photogrammetry, and the cracks, discontinuities, and macroscopic deformation characteristics of different areas were identified. Combining the InSAR survey and surface-parallel flow assumption, the mm-level 3D deformation rate field and time-series displacement from December 2019 to December 2020 were reconstructed. Finally, the following conclusions were arrived at: according to the cracks and the boundary between rock mass and deposit, the DSGSD could be divided into four zones: the loose deposit near the bank, the scarp area in the front part, the major sliding area in the middle part, and the stable area. The loose deposits were deforming by uplifting with a maximum rate of 70 mm/year. The deformation rate in the western part of the major sliding area was the fastest, and the rates of the maximum settlement and southward deformation peaked at 100 mm/year and 250 mm/year, respectively, which were 2-3 times data in the scarp area. Under the soaking of reservoir water, the mechanical magnitude of the weak layer in the lower Dengying Formation and the Guanyinya Formation got reduced, which was the triggering factor of Zaogutian DSGSD. As a result, the major sliding area pushed the scrap area to creep along with the weak layer, and sliding accompanied by tensile fracturing is the instability mode in case of failure. The combination of InSAR and UAV observation provides a deeper insight into the deformation mechanism of DSGSD, which is not only conducive to slope stability evaluation but also demonstrates the role of remote sensing technology in the study of DSGSD.</t>
  </si>
  <si>
    <t>10.1007/s10346-022-01905-8</t>
  </si>
  <si>
    <t>2022-06-09</t>
  </si>
  <si>
    <t>WOS:000802893700001</t>
  </si>
  <si>
    <t>3D displacement and deformation mechanism of deep-seated gravitational slope deformation revealed by InSAR: a case study in Wudongde Reservoir+Jinsha River</t>
  </si>
  <si>
    <t>Garcia-Nieto, Maria C.; Huesca-Tortosa, Jose A.; Martinez-Segura, Marcos A.; de Gea, Antonio Espin; Navarro, Manuel</t>
  </si>
  <si>
    <t>Huesca-Tortosa, José/H-8847-2015</t>
  </si>
  <si>
    <t>Garcia Nieto, Maria Cristina/0000-0002-5048-8951; Navarro Bernal, Manuel/0000-0002-5462-0809</t>
  </si>
  <si>
    <t>Structural deformation monitoring using UAV photogrammetry to assess slender historic buildings</t>
  </si>
  <si>
    <t>JOURNAL OF BUILDING ENGINEERING</t>
  </si>
  <si>
    <t>This research paper proposes a structural assessment methodology based on the deformation monitoring of slender, tower-type historic buildings. On the basis of the real three-dimensional model of the building, obtained by photogrammetric technique by means of an unmanned aerial vehicle (UAV) in the form of a point cloud, the study and analysis of the research object are conducted by elements, levels and elevations. In order to do this, the point, axes and reference planes are generated, from which virtual control planes (comparison and section planes) are created, which is intended to obtain results that show the events and construction stages that are identified in the existing historical documentation (collapses, differential settlements, twists, eccentricities, and even building corrections), in addition to knowing their current structural state. A deep knowledge of the historical structures makes it possible to implement appropriate intervention and maintenance strategies that guarantee the correct execution of the construction, and hence, the conservation of the architectural heritage.</t>
  </si>
  <si>
    <t>10.1016/j.jobe.2025.111766</t>
  </si>
  <si>
    <t>APR 15 2025</t>
  </si>
  <si>
    <t>2352-7102</t>
  </si>
  <si>
    <t>2025-01-24</t>
  </si>
  <si>
    <t>WOS:001398466100001</t>
  </si>
  <si>
    <t>Zhang, Nianbin; Wang, Yunjia; Zhao, Feng; Wang, Teng; Zhang, Kewei; Fan, Hongdong; Zhou, Dawei; Zhang, Leixin; Yan, Shiyong; Diao, Xinpeng; Song, Rui</t>
  </si>
  <si>
    <t>zhang, leixin/JMC-1230-2023; wang, teng/JFA-4070-2023</t>
  </si>
  <si>
    <t>Wang, Teng/0000-0002-7322-2822; ZHAO, FENG/0000-0001-8750-5340; zhang, leixin/0000-0002-9167-2966</t>
  </si>
  <si>
    <t>Monitoring and Analysis of the Collapse at Xinjing Open-Pit Mine, Inner Mongolia, China, Using Multi-Source Remote Sensing</t>
  </si>
  <si>
    <t>The collapse of open-pit coal mine slopes is a kind of severe geological hazard that may cause resource waste, economic loss, and casualties. On 22 February 2023, a large-scale collapse occurred at the Xinjing Open-Pit Mine in Inner Mongolia, China, leading to the loss of 53 lives. Thus, monitoring of the slope stability is important for preventing similar potential damage. It is difficult to fully obtain the temporal and spatial information of the whole mining area using conventional ground monitoring technologies. Therefore, in this study, multi-source remote sensing methods, combined with local geological conditions, are employed to monitor the open-pit mine and analyze the causes of the accident. Firstly, based on GF-2 data, remote sensing interpretation methods are used to locate and analyze the collapse area. The results indicate that high-resolution remote sensing can delineate the collapse boundary, supporting the post-disaster rescue. Subsequently, multi-temporal Radarsat-2 and Sentinel-1A satellite data, covering the period from mining to collapse, are integrated with D-InSAR and DS-InSAR technologies to monitor the deformation of both the collapse areas and the potential risk to dump slopes. The D-InSAR result suggests that high-intensity open-pit mining may be the dominant factor affecting deformation. Furthermore, the boundary between the collapse trailing edge and the non-collapse area could be found in the DS-InSAR result. Moreover, various data sources, including DEM and geological data, are combined to analyze the causes and trends of the deformation. The results suggest that the dump slopes are stable. Meanwhile, the deformation trends of the collapse slope indicate that there may be faults or joint surfaces of the collapse trailing edge boundary. The slope angle exceeding the designed value during the mining is the main cause of the collapse. In addition, the thawing of soil moisture caused by the increase in temperature and the reduction in the mechanical properties of the rock and soil due to underground voids and coal fires also contributed to the accident. This study demonstrates that multi-source remote sensing technologies can quickly and accurately identify potential high-risk areas, which is of great significance for pre-disaster warning and post-disaster rescue.</t>
  </si>
  <si>
    <t>10.3390/rs16060993</t>
  </si>
  <si>
    <t>WOS:001192957800001</t>
  </si>
  <si>
    <t>Monitoring and Analysis of the Collapse at Xinjing Open-Pit Mine+Inner Mongolia+China+Using Multi-Source Remote Sensing</t>
  </si>
  <si>
    <t>Li, Lingjing; Yao, Xin; Yao, Jiaming; Zhou, Zhenkai; Feng, Xin; Liu, Xinghong</t>
  </si>
  <si>
    <t>Li, Lingjing/0000-0001-6735-5592; yao, jiaming/0000-0003-0332-402X; YAO, Xin/0000-0003-3063-2546</t>
  </si>
  <si>
    <t>Analysis of deformation characteristics for a reservoir landslide before and after impoundment by multiple D-InSAR observations at Jinshajiang River, China</t>
  </si>
  <si>
    <t>NATURAL HAZARDS</t>
  </si>
  <si>
    <t>The stability of reservoir bank slopes is always of great concern in hydropower construction. After impounding, some unstable slopes may fail, leading to landslides with significant displacements. This work investigated the vertical and horizontal displacements of the Yizicun landslide before and after impoundment of the Xiluodu Reservoir on the Jinshajiang River, southwestern China using InSAR technique and data from ALOS PAL-SAR, ENVISAT-ASAR, TerraSAR-X and Sentinel-1. The purpose was to explore the relationships between the ground surface deformation and the landslide movement mode, and to make further analysis on its deformation characteristics. Combining with field investigations, the analysis of InSAR reveals that the Yizicun landslide was a push type before impoundment and is a pull type after impoundment. This landslide is largely a whole slump with multiple slip surfaces. After the impoundment of the reservoir, the landslide boundary had a tendency to spread, and its rear edge has extended backward about 20 m. More fissures and secondary landslides appeared on the southern boundary than those in the north. The horizontal movement changed from southwestward to westward, and the vertical deformation increased. The current stability of the landslide might be subjected to a combined action of ground water levels and precipitation intensity. The study also indicates that InSAR has many inimitable advantages in the study of reservoir landslides, such as backtracking for stability of bank slopes before impounding, three-dimensional monitoring of active areas, landslide movement mode analysis and so on. Thus, it is a suitable method to efficiently analyze landslide deformation characteristics before and after reservoir impoundment, which is of great significant for detecting and monitoring reservoir landslides.</t>
  </si>
  <si>
    <t>10.1007/s11069-019-03726-w</t>
  </si>
  <si>
    <t>SEP 2019</t>
  </si>
  <si>
    <t>0921-030X</t>
  </si>
  <si>
    <t>1573-0840</t>
  </si>
  <si>
    <t>2019-12-16</t>
  </si>
  <si>
    <t>WOS:000499657300017</t>
  </si>
  <si>
    <t>Analysis of deformation characteristics for a reservoir landslide before and after impoundment by multiple D-InSAR observations at Jinshajiang River+China</t>
  </si>
  <si>
    <t>Hartwig, Marcos Eduardo</t>
  </si>
  <si>
    <t>Hartwig, Marcos/AGL-9651-2022</t>
  </si>
  <si>
    <t>Detection of mine slope motions in Brazil as revealed by satellite radar interferograms</t>
  </si>
  <si>
    <t>Differential synthetic aperture radar interferometry (DInSAR) is a space-geodetic technique which allows minute surface displacements over vast areas to be detected with centimetric accuracy. Because of these unique characteristics, the DInSAR approach has great advantages over classical geodetic monitoring systems that allow the anticipation of high-risk situations. In the past few decades, it has been successfully applied in many areas of the earth and environmental sciences. However, there have been very few applications of this approach to active open pit mines in tropical environments. In this work, the DInSAR technique was applied to detect and monitor unknown surface displacements that may be occurring in the N4W iron mine, northern Brazil. X-band data acquired from March 2012 to April 2013 during the TerraSAR-X satellite mission were utilized for this purpose. The results were checked in the field and compared to optical leveling data. Due to the consistent deformation pattern observed over a mine waste pile, Pile W, we also performed numerical modeling in order to carry out a preliminary assessment of its theoretical deformation behavior. The results show that most of the study area can be considered to be stable. The numerical modeling indicated that horizontal displacements may be occurring, and that the DInSAR technique can be used to provide an initial rapid assessment of a large-scale deformation field, which could prove to be very useful, particularly in large active mining areas.</t>
  </si>
  <si>
    <t>10.1007/s10064-015-0832-8</t>
  </si>
  <si>
    <t>MAY 2016</t>
  </si>
  <si>
    <t>2016-06-01</t>
  </si>
  <si>
    <t>WOS:000375603100013</t>
  </si>
  <si>
    <t>Guo, Haipeng; Hao, Aibing; Li, Wenpeng; Zang, Xisheng; Wang, Yunlong; Zhu, Juyan; Wang, Liya; Chen, Ye</t>
  </si>
  <si>
    <t>王, 丽娅/JBS-8528-2023</t>
  </si>
  <si>
    <t>Guo, Haipeng/0009-0001-9723-1061</t>
  </si>
  <si>
    <t>Land subsidence and its affecting factors in Cangzhou, North China Plain</t>
  </si>
  <si>
    <t>Land subsidence is a typical geo-hazard in Cangzhou, North China Plain, having caused severe damages to transportation networks, public utilities, and other civil infrastructures. The mechanism of land subsidence and its affecting factors were revealed by theoretical model analysis, and doing geotechnical tests and monitoring of soil deformation as well as groundwater level. Theoretical analysis shows that groundwater withdrawal from both unconfined and confined aquifers can lead to land subsidence. Land subsidence of the Cangzhou Plain is mainly caused by the exploitation of deep confined groundwater. Geotechnical tests show a general trend that the compressive modulus increases with the increase of soil depth. The strata of the Upper Pleistocene and Holocene are mostly normally consolidated and partially under-consolidated, which are prone to produce large compression after pumping. Land subsidence in the Cangzhou Plain has a strong hysteresis because of seepage consolidation and creep. The deformation characteristics of strata change at different depth. The shallow aquifers are mainly elastic deformation. The area of severe land subsidence in the Cangzhou Plain is closely related to rainfall, mainly because the large amount of water are used for agricultural irrigation. InSAR results show a sudden change in regional subsidence across the Cangdong fault, which is caused by the difference in the thickness of Quaternary sediments and the difference in the deep confined groundwater level.</t>
  </si>
  <si>
    <t>10.3389/fenvs.2022.1053362</t>
  </si>
  <si>
    <t>OCT 31 2022</t>
  </si>
  <si>
    <t>2022-11-27</t>
  </si>
  <si>
    <t>WOS:000885694400001</t>
  </si>
  <si>
    <t>Land subsidence and its affecting factors in Cangzhou+North China Plain</t>
  </si>
  <si>
    <t>Drougkas, Anastasios; Verstrynge, Els; Van Balen, Koenraad; Shimoni, Michal; Croonenborghs, Thibauld; Hayen, Roald; Declercq, Pierre-Yves</t>
  </si>
  <si>
    <t>Drougkas, Anastasios/AAS-8768-2021; SHIMONI, MICHAL/AAA-1556-2019; Declercq, Pierre-Yves/AAI-1890-2021; Van Balen, Koenraad/C-2063-2012</t>
  </si>
  <si>
    <t>Shimoni, Michal/0000-0001-5487-6137; Declercq, Pierre-Yves/0000-0002-6705-7672; Drougkas, Anastasios/0000-0002-8647-9993; Van Balen, Koenraad/0000-0001-6595-2051</t>
  </si>
  <si>
    <t>Country-scale InSAR monitoring for settlement and uplift damage calculation in architectural heritage structures</t>
  </si>
  <si>
    <t>Belgium</t>
  </si>
  <si>
    <t>STRUCTURAL HEALTH MONITORING-AN INTERNATIONAL JOURNAL</t>
  </si>
  <si>
    <t>The article proposes a methodology for assessing the development of damage in building structures, subjected to differential settlement and uplift, using the analysis of Interferometry Synthetic Aperture Radar (InSAR) data. The proposed methodology is targeted towards general applicability, capable of providing assessment results for measurements over wide geographic areas and for varying structural typologies. The methodology is not limited to ground movement measurements linked to tunnelling, as is the common case. Instead it extends to the monitoring of arbitrary movement in buildings, for example, due to ground consolidation, water table changes or excavation. The methodology is designed for use alongside patrimonial building databases, from which data on individual building geometry and typology are extracted on a region or country scale. Ground movement monitoring data are used for the calculation of the building deformation, expressed in different types of deformation parameters. The combined use of this data with analytical models for settlement damage classification in building structures enables the assessment in patrimonial building structures, at a country scale. The methodology is elaborated and applied on the patrimonial inventory of Belgium for the evaluation of potential settlement and uplift damage on buildings over a period of nearly three decades. The analysis results are compared to on-site observations.</t>
  </si>
  <si>
    <t>10.1177/1475921720942120</t>
  </si>
  <si>
    <t>1475-9217</t>
  </si>
  <si>
    <t>1741-3168</t>
  </si>
  <si>
    <t>2020-08-07</t>
  </si>
  <si>
    <t>WOS:000552341800001</t>
  </si>
  <si>
    <t>Zhang, Bochen; Liao, Xianing; Zhang, Jiayuan; Xiong, Siting; Wang, Chisheng; Wu, Songbo; Zhu, Chuanhua; Zhu, Jiasong; Qin, Xiaoqiong; Li, Qingquan</t>
  </si>
  <si>
    <t>Wu, Songbo/S-5720-2019; Zhang, Jiayuan/GZL-2012-2022; zhu, chuanhua/LLK-9049-2024; ZHANG, Bochen/A-1316-2019</t>
  </si>
  <si>
    <t>Songbo, WU/0000-0003-2118-0963; ZHU, Chuanhua/0000-0001-5898-8662</t>
  </si>
  <si>
    <t>Megalopolitan-scale ground deformation along metro lines in the Guangdong-Hong Kong-Macao Greater Bay Area, China, revealed by MT-InSAR</t>
  </si>
  <si>
    <t>As one of the most densely populated and rapidly growing metropolitan areas worldwide, the Guangdong-Hong Kong-Macao Greater Bay Area (GBA) of China has been developing extensive metro networks to relieve the escalating traffic congestion inner cities and to shorten public transport time inter cities. Metro construction possibly triggers ground deformation, which may result in damage to the tunnel, pipeline, and ground structures. Fast and efficient monitoring ground deformation along metro lines is vital not only to the metro itself but also to these structures. This study provides a comprehensive investigation of ground deformation along 67 metro lines within the GBA, based on multi-temporal synthetic aperture radar interferometry (MT-InSAR) by using Sentinel1 from March 2017 to February 2022. The results reveal that deformation velocity in this area ranges from -39.4 mm/year to 14.2 mm/year, which is mainly caused by the tunnel excavation, adjacent excavation and construction, and unfavorable geological conditions. Furthermore, risk levels have been evaluated based on the InSAR-derived results with the proposed median absolute deviation heatmap clustering method. The risky area accounts for 16.31% (similar to 205.24 km(2)) of the whole study area in the GBA, among which 13.76%, 2.16%, and 0.39% are classified as three risk levels, with mean deformation velocities of -2.2 mm/year, -3.4 mm/year, and -6.5 mm/year, respectively. This study presents a comprehensive megalopolitan-scale ground deformation monitoring, for the first time, along metro lines in six cities of the GBA, which provides important insights into future metro line constructing, operating and planning.</t>
  </si>
  <si>
    <t>10.1016/j.jag.2023.103432</t>
  </si>
  <si>
    <t>2023-09-02</t>
  </si>
  <si>
    <t>WOS:001053015500001</t>
  </si>
  <si>
    <t>Megalopolitan-scale ground deformation along metro lines in the Guangdong-Hong Kong-Macao Greater Bay Area+China+revealed by MT-InSAR</t>
  </si>
  <si>
    <t>Wen, Mingchun; Yang, Mengshi; Zhao, Xin; Zhao, Zhifang</t>
  </si>
  <si>
    <t>Walter, Jochen/B-3677-2014; Yang, Mengshi/AAC-3886-2019</t>
  </si>
  <si>
    <t>Zhao, Xin/0000-0002-7326-6622; Yang, Mengshi/0000-0003-1449-3494</t>
  </si>
  <si>
    <t>Postconstruction Deformation Characteristics of High-Fill Foundations of Kunming Changshui International Airport Using Time-Series InSAR Technology</t>
  </si>
  <si>
    <t>The Kunming Changshui International Airport was built on complex mountainous terrain with significant fluctuations in Southwest China. The site contains large areas of high fill susceptible to uneven ground deformation from filling material consolidation, dynamic loading from aircraft, and other factors. Thus, monitoring and analyzing the causes and characteristics of postconstruction deformation of high-fill foundations are crucial to the airport's safe operation. In this study, we obtained a total of 149 Sentinel-1A ascending SAR images from March 2017 to March 2022. We estimated the elevation error and corrected the topographic phase to mitigate the impact of large topographic fluctuations on monitoring. Then, we extracted ground subsidence results based on time-series InSAR technology. The results show that deformation mainly occurred in the high-fill areas during the monitoring period, whereas settlement was more pronounced when the fill height was over 30 m. The deformation rate is influenced by the height of the fill, ground reinforcement measures, and dynamic loading of aircraft. Using the Mann-Kendall trend analysis and Pettitt mutation test methods to detect temporal information from time-series points, we found that the time required for the foundation to reach a stable state after construction is not directly related to its residual subsidence. Other factors, such as construction measures also influence it.</t>
  </si>
  <si>
    <t>10.1109/JSTARS.2023.3328321</t>
  </si>
  <si>
    <t>2024-01-11</t>
  </si>
  <si>
    <t>WOS:001123281300006</t>
  </si>
  <si>
    <t>Frid, Michael; Helman, Amit; Sharf, Dror; Frid, Vladi; Elias, Wafa; Blumberg, Dan G.</t>
  </si>
  <si>
    <t>hellman, amit/MEQ-0638-2025; BLUMBERG, DAN/F-1285-2012</t>
  </si>
  <si>
    <t>An Integrated Study of Highway Pavement Subsidence Using Ground-Based Geophysical and Satellite Methods</t>
  </si>
  <si>
    <t>Israel</t>
  </si>
  <si>
    <t>This study investigates highway pavement subsidence along Road 431, Israel, using an integrated geophysical framework that combines Interferometric Synthetic Aperture Radar (InSAR), Ground Penetrating Radar (GPR), and Electrical Resistivity Tomography (ERT). These methods address the limitations of standalone techniques by correlating surface subsidence patterns with subsurface anomalies. InSAR identified surface subsidence rates of up to -2.7 cm/year, pinpointing subsidence hotspots, while GPR detected disintegrated fill layers and air voids, and ERT revealed resistivity anomalies at depths of 50-100 m linked to karstic cavities and water infiltration. Validation through borehole drilling confirmed structural heterogeneity, specifically identifying karstic voids in limestone layers and weathered chalk layers that align with the geophysical findings. The findings highlight the complex interplay of geological and hydrological processes driving ground instability, exacerbated by groundwater fluctuations. This study demonstrates the novelty of combining surface and subsurface monitoring methods, offering a detailed diagnostic framework for understanding and mitigating geotechnical risks in transportation infrastructure.</t>
  </si>
  <si>
    <t>10.3390/app15041758</t>
  </si>
  <si>
    <t>2025-03-03</t>
  </si>
  <si>
    <t>WOS:001429945000001</t>
  </si>
  <si>
    <t>Zhou, Shihang; Wang, Hongzhi; Shan, Chengfang; Liu, Honglin; Li, Yafeng; Li, Guodong; Yang, Fajun; Kang, Haitong; Xie, Guoliang</t>
  </si>
  <si>
    <t>Li, Yafeng/LNR-3806-2024; xie, guoliang/T-3191-2017; Wang, Hongzhi/F-2847-2011; Liu, Honglin/AAA-9488-2022; Yang, FaJun/X-9492-2018</t>
  </si>
  <si>
    <t>Liu, Honglin/0000-0002-4981-1176</t>
  </si>
  <si>
    <t>Dynamic Monitoring and Analysis of Mining Land Subsidence in Multiple Coal Seams in the Ehuobulake Coal Mine Based on FLAC3D and SBAS-InSAR Technology</t>
  </si>
  <si>
    <t>Aiming at the land subsidence problem caused by multiple coal seam mining in the Ehuobulake Coal Mine, this paper, considering the geological conditions of the first and fifth layers of coal, adopts the method of combining FLAC3D numerical simulation and SBAS-InSAR technology to analyze the dynamic evolution law of land subsidence amount and range under multiple coal seam repeated mining conditions. The reliability of the technology is verified by the field GPS monitoring data. The results show that, under the mining condition of multiple coal seams in the Ehuobulake Coal Mine, the land subsidence presents obvious asymmetry, and the size and range of the land subsidence in the mining area further increase due to the mining of lower layer coal. FLAC3D simulation results show that the maximum land subsidence is -211.8 mm. The results of SBAS-InSAR monitoring show that the maximum land subsidence is -225 mm, and the land subsidence obtained by the two methods has a high degree of fitting. The method of combining FLAC3D and InSAR technology can accurately and reliably monitor and analyze the land subsidence under the repeated mining of multiple coal seams in the mining area. It can provide effective guidance for the stability analysis of mined-out areas and the prediction of the influence of repeated mining on ground deformation.</t>
  </si>
  <si>
    <t>10.3390/app13158804</t>
  </si>
  <si>
    <t>2023-08-25</t>
  </si>
  <si>
    <t>WOS:001047061800001</t>
  </si>
  <si>
    <t>Lee, Jong-Sub; Jeong, Si Hyeon; Park, Geunwoo; Kim, Youngseok; Tutumluer, Erol; Kim, Sang Yeob</t>
  </si>
  <si>
    <t>Tutumluer, Erol/O-2650-2019</t>
  </si>
  <si>
    <t>Tutumluer, Erol/0000-0003-3945-167X</t>
  </si>
  <si>
    <t>Geotechnical Application of Unmanned Aerial Vehicle (UAV) for Estimation of Ground Settlement after Filling and Compaction</t>
  </si>
  <si>
    <t>Korea</t>
  </si>
  <si>
    <t>In geotechnical engineering field, unmanned aerial vehicles (UAV) have been widely used to monitor ground deformation. The objective of this study is to apply the UAV in the field and compare it with the on-site dynamic cone penetration test (DCPT), considering the ground deformation and strength characteristics. The calibration test results show that a flight altitude of 25 m, side-frontal overlap of 80-80 %, and camera angle at 80 degrees is the most reliable compositions. For the field test, UAV scanning using the data model generated by the point cloud and DCPT up to a depth of 500 mm after filling and compaction were conducted. The field test results revealed that the ground settlement measured by the UAV and on-site test was similar, and a larger settlement occurred when the ground was weaker. Thus, the UAV can be efficiently used to assess the strength characteristics as well as ground settlement.</t>
  </si>
  <si>
    <t>10.1016/j.trgeo.2025.101517</t>
  </si>
  <si>
    <t>MAR 2025</t>
  </si>
  <si>
    <t>2025-02-27</t>
  </si>
  <si>
    <t>WOS:001427637700001</t>
  </si>
  <si>
    <t>Du, Yingjin; He, Kun; Hu, Xiewen; Ma, Hongsheng</t>
  </si>
  <si>
    <t>He, Kun/AAT-7746-2021</t>
  </si>
  <si>
    <t>Insights into Deformation and Mechanism of a Reactivated Landslide Occurrence from Multi-Source Data: A Case Study in Li County, China</t>
  </si>
  <si>
    <t>The investigation of reactivated landslides in the alpine-canyon areas suffers the difficult accessibility of precipitous terrain. In particular, when reactivated landslides occur along the major roads, efforts are focused on measuring ground surface displacements during road construction. Nevertheless, the ancient landslide deposits may reactivate after several years of road operation, while they show a stable state during the road construction. The characterization of this type of reactivated landslides is challenging, due to their complex mechanism and the limited monitoring data. Appropriate multi-source data can provide insights into deformation fields and enhance the understanding of landslide mechanisms, ensuring the outperformance of remedial works. This paper reports a recent Tangjiawan reactivated landslide along the Wenchuan-Maerkang Highway in Li County, China. The outcomes, including satellite InSAR, in situ real-time monitoring, and detailed ground and UAV investigation, conducted at this landslide are presented. Early deformation of the reactivated landslide began from 2019, with an InSAR-derived velocity of -11.7 mm/year, furthermore, a significant subsidence of about 21.2 mm, which occurred within a span of only 12 days from 3 June 2020 to 15 June 2020, was observed. The deformation characteristics derived from in situ monitoring during the remedial works were likely firstly associated with the initial unreinforced slope condition and the heavy rainfall. Subsequently, the displacement evolution transformed into deformation induced by time-dependent reduction in slope strength under rainfall conditions. The existing of unconsolidated deposits derived from ancient landslides, along with a fragile geo-structure consisting of rock blocks and gravels interlayered with breccias, exacerbated by large relief created a predisposition for landslide reactivation. Furthermore, 13 days of antecedent cumulative rainfall totaling 224.5 mm directly triggered the occurrence of a landslide event. The significance and implications of integrating multiple monitoring techniques are emphasized.</t>
  </si>
  <si>
    <t>10.3390/rs16081317</t>
  </si>
  <si>
    <t>2024-05-05</t>
  </si>
  <si>
    <t>WOS:001210124000001</t>
  </si>
  <si>
    <t>Insights into Deformation and Mechanism of a Reactivated Landslide Occurrence from Multi-Source Data: A Case Study in Li County+China</t>
  </si>
  <si>
    <t>InSAR + UAV + sensors</t>
  </si>
  <si>
    <t>Hu, Bo; Chen, Bangxin; Na, Jing; Yao, Jianqun; Zhang, Zhimin; Du, Xiangfeng</t>
  </si>
  <si>
    <t>Chen, Bangxin/0000-0002-7449-5697</t>
  </si>
  <si>
    <t>Urban Surface Deformation Management: Assessing Dangerous Subsidence Areas through Regional Surface Deformation, Natural Factors, and Human Activities</t>
  </si>
  <si>
    <t>Geological disasters caused by surface deformation are common, especially in urban areas, which seriously impede urbanization's sustainable development. Monitoring and analysis with high spatial and temporal resolution are particularly important to assess the risk of geological disasters caused by urban deformation. This study uses Sentinel-1A satellite imagery to obtain the surface deformation time series of Nanchang City based on SBAS-InSAR and PS-InSAR techniques and is combined with wavelet period analysis and gray correlation analysis to determine the correlation between deformation area and climate environment. This study shows that there was a large-scale subsidence trend in the central urban area of Nanchang in those two years, and an uplift trend in the agro-ecological areas in the southeast. A periodic analysis further shows that the areas with larger changes in surface deformation are more affected by changes in precipitation. This study, integrated with external data, examines the possibility of subsidence disasters occurring along subway lines in areas with large deformation magnitudes from multiple angles.</t>
  </si>
  <si>
    <t>10.3390/su141710487</t>
  </si>
  <si>
    <t>2022-09-17</t>
  </si>
  <si>
    <t>WOS:000851659300001</t>
  </si>
  <si>
    <t>Urban Surface Deformation Management: Assessing Dangerous Subsidence Areas through Regional Surface Deformation+Natural Factors+and Human Activities</t>
  </si>
  <si>
    <t>Dai, Keren; Li, Zhenhong; Xu, Qiang; Burgmann, Roland; Milledge, David G.; Tomas, Roberto; Fan, Xuanmei; Zhao, Chaoying; Liu, Xiaojie; Peng, Jianbing; Zhang, Qin; Wang, Zheng; Qu, Tengteng; He, Chaoyang; Li, Deren; Liu, Jingnan</t>
  </si>
  <si>
    <t>Zhao, Chaoying/AGB-1612-2022; Liu, Jingnan/LBI-0512-2024; Milledge, David/U-3281-2019; Qu, Tengteng/JVO-8068-2024; Xu, Qiang/AAE-3255-2022; Fan, Xuanmei/C-5219-2015; Burgmann, Roland/AAE-5138-2022; Tomas Jover, Roberto/E-3207-2013; /F-8705-2010</t>
  </si>
  <si>
    <t>Milledge, David/0000-0003-4077-4898; Zhao, Chaoying/0000-0002-5730-9602; Tomas Jover, Roberto/0000-0003-2947-9441; /0000-0002-8054-7449</t>
  </si>
  <si>
    <t>Entering the Era of Earth Observation-Based Landslide Warning Systems: A Novel and Exciting Framework</t>
  </si>
  <si>
    <t>Early warning systems (EWSs) to detect and monitor landslides are a great challenge. They are important due to the high cost of catastrophic landslides and are challenging because of the difficulty in identifying a diverse range of landslide-triggering factors. While there has been a very limited number of successes, recent advances in Earth observation (EO) from the ground, aircraft, and space have dramatically improved our ability to detect and monitor active landslides. A growing body of geotechnical theory suggests that prefailure behavior can offer clues to the location and timing of impending catastrophic failures. In this article, we use two recent landslides in China as case studies to demonstrate that satellite radar observations can be used to detect deformation precursors to catastrophic landslides and that early warnings can be achieved with real-time, in situ observations. We propose a novel and exciting framework that employs EO technologies to build an operational landslide EWS.</t>
  </si>
  <si>
    <t>10.1109/MGRS.2019.2954395</t>
  </si>
  <si>
    <t>WOS:000526919400010</t>
  </si>
  <si>
    <t>Wang, Chao; Zhang, Zhengjia; Zhang, Hong; Wu, Qingbai; Zhang, Bo; Tang, Yixian</t>
  </si>
  <si>
    <t>zhang, zhengjia/GWA-0586-2022; Tang, Yx/HMV-9782-2023; Wang, Chao/N-9848-2019</t>
  </si>
  <si>
    <t>wang, chao/0000-0003-4887-923X</t>
  </si>
  <si>
    <t>Seasonal deformation features on Qinghai-Tibet railway observed using time-series InSAR technique with high-resolution TerraSAR-X images</t>
  </si>
  <si>
    <t>REMOTE SENSING LETTERS</t>
  </si>
  <si>
    <t>Climate change and human activity are changing the dynamics of the Qinghai-Tibet Plateau (QTP) environmental balance, which impacts the safety and stability of its infrastructure. TheQinghai-Tibet Railway (QTR) is the longest structure in the QTP, and some sections of the QTR's embankment have been damaged due to freezing and thawing of permafrost. In this article, a modified SAR interferometry (InSAR) method for deformation monitoring is proposed and implemented. In this method, a seasonal deformation model based on the simplified Stefan equation has been adopted to measure the seasonal displacement. In particular, a linked coherence model is used to improve the effect of temporal correlation by defining a coherence parameter in the neighbouring pixel network. It was found that most of the study area had seasonal displacements of up to 20 mm. The deformation cross-section profile of the railway shows asymmetry between the two sides of the railway subgrade shoulders which may be related to sunny-shady slope effect. It was found that variable deformation along the QTR ranges from 0 to 30 mm, probably due to underlying permafrost conditions. Displacements of the experimental railway subgrade segment with varying types of coolingmeasurements are different, which shows their cooling efficiency variance.</t>
  </si>
  <si>
    <t>10.1080/2150704X.2016.1225170</t>
  </si>
  <si>
    <t>2150-704X</t>
  </si>
  <si>
    <t>2150-7058</t>
  </si>
  <si>
    <t>2018-12-28</t>
  </si>
  <si>
    <t>WOS:000386045800001</t>
  </si>
  <si>
    <t>Ma, Peifeng; Wu, Zherong; Zhang, Zhengjia; Au, Francis T. K.</t>
  </si>
  <si>
    <t>zhang, zhengjia/GWA-0586-2022; Au, Francis/C-1794-2009</t>
  </si>
  <si>
    <t>Wu, Zherong/0000-0002-9536-1348</t>
  </si>
  <si>
    <t>SAR-Transformer-based decomposition and geophysical interpretation of InSAR time-series deformations for the Hong Kong-Zhuhai-Macao Bridge</t>
  </si>
  <si>
    <t>Time-series interferometric synthetic aperture radar (InSAR) provides a unique tool for measuring large-scale and long-term land surface deformation. Under the assumption of a single linear deformation model in conventional InSAR, it is difficult to quantify and interpret the impacts of multiple environmental factors that presumably induce nonlinear deformations. In this paper, we propose a SAR-Transformer method to decompose InSAR time-series signals into various physics-related components and apply the method to evaluate the deformation of the world's longest cross-sea bridge, the Hong Kong-Zhuhai-Macao Bridge (HZMB). We first developed an improved bridge geometry-based InSAR network to monitor the deformation of the HZMB using Sentinel-1 and COSMO-SkyMed images from 2019 to 2022, which were validated using the leveling and GPS data. The SAR-Transformer model was trained using synthetic InSAR time-series samples and applied to decompose the monitored InSAR measurements. Compared with that of conventional curve-fitting and seasonal-trend decomposition using LOESS, SAR-Transformer reduced the mean absolute error at least by 58.32% and mean absolute percentage error at least by 8.84% for time-series signal reconstruction. We evaluated the decomposed patterns according to the geotechnical, meteorological, and marine processes, and found that: 1) Seasonal thermal expansion owing to temperature changes was significant in all parts of the bridge, and deflection due to concrete shrinkage and creep was observed on cable-stayed bridges. 2) The artificial islands experienced evident ground subsidence with a decelerating trend. In particular, the newly adopted non-dredged reclamation method resulted in a lower decelerated settlement than that of fully-dredged reclamation areas. 3) The seawall showed linear horizontal movement from the outward stretching of the reclaimed soil consolidation and periodic displacement related to sea tidal loading. Furthermore, typhoons and coastal earthquakes had limited effects on the permanent movement of the bridge. These results improve the understanding of the interactions between artificial super-infrastructures and environmental factors, and provide valuable guidelines for the maintenance and management of the HZMB.</t>
  </si>
  <si>
    <t>10.1016/j.rse.2023.113962</t>
  </si>
  <si>
    <t>MAR 1 2024</t>
  </si>
  <si>
    <t>2024-02-29</t>
  </si>
  <si>
    <t>WOS:001165647600001</t>
  </si>
  <si>
    <t>Song, Shengyuan; Mei, Shidi; Hu, Ying; Li, Qiang; Chen, Zijian; Zhang, Shuo</t>
  </si>
  <si>
    <t>Chen, Zijian/AAA-4739-2020; Song, Shengyuan/F-5585-2019</t>
  </si>
  <si>
    <t>Research on the thermo-hydro-mechanical coupling simulation and deformation spatiotemporal evolution for the entire process of oil shale in-situ mining</t>
  </si>
  <si>
    <t>The ground surface deformation (GSD) caused by oil shale in-situ mining poses a threat to land resources and human's lives and property. This study, for the first time, conducts a full stratum simulation of the Fuyu oil shale in-situ pyrolysis pilot base, analyzing the evolution characteristics of the temperature field, stress field, and deformation field of the entire stratum profile during the heating and cooling processes of convective heating mining. Considering the changes in the pore structure, thermophysical, and mechanical properties of the stratum, the environmental geological effects of rock deformation during in-situ mining were identified. Simulation results show that after heating, the temperature within 80 cm of the heating well reaches above the initial pyrolysis temperature of 350 degrees C for oil shale organic matter, and there is a significant stress concentration near the heat source. In the simulation, ground displacement rises in a wave-like manner during heating, quickly subsides after cooling, and finally stabilizes. Eventually, the entire stratum exhibited subsidence, with a subsidence amount of 0.59 cm. The spatiotemporal deformation trend obtained from SBAS-InSAR real-time monitoring results is similar to the simulation results. By comparing the monitoring results with the simulation results, the synergistic deformation mechanism of underground and ground surface co-deformation during in-situ mining of geochemical reactions in the study area was analyzed. The deformation rate is determined by the thermal hysteresis phenomenon and the temperature difference between the heated fluid and the rock layer. This provides scientific support for the geological effect evaluation of oil shale in-situ mining, which helps to improve mining safety and efficiency.</t>
  </si>
  <si>
    <t>10.1016/j.enggeo.2024.107643</t>
  </si>
  <si>
    <t>2024-08-10</t>
  </si>
  <si>
    <t>WOS:001283689600001</t>
  </si>
  <si>
    <t>Kim, Jun-Sang; Kim, Young Suk</t>
  </si>
  <si>
    <t>Displacement Estimation Performance of a Cost-Effective 2D-LiDAR-Based Retaining Wall Displacement Monitoring System</t>
  </si>
  <si>
    <t>Monitoring the displacement of retaining walls is essential for maintaining their stability. Traditional displacement monitoring by inclinometer is costly and time-consuming, owing to the need for manual measurements. A recently developed 2D-LiDAR-based retaining wall displacement monitoring system offers advantages over traditional methods, such as easy installation and dismantling, as well as the cost-effective monitoring of three-dimensional displacement compared to terrestrial laser scanners (TLSs). However, a previous study did not account for the actual deformation of the retaining wall, potentially compromising the reliability of the displacement estimation. This study aims to assess the displacement estimation performance of the system by using a retaining wall that simulates real-world deformations, considering key parameters related to the displacement estimation algorithm and the quality of point cloud data. Using the multiple model-to-model cloud comparison algorithm and a developed algorithm for filtering duplicate point cloud data, the system's average performance across various deformation types yielded mean absolute error (MAE), MAEDmax, and compound error values of 1.7, 2.2, and 2.0 mm, respectively. The results demonstrate that even a 2D-LiDAR, which has lower precision than a TLS, can effectively monitor retaining wall displacement through the post-processing of point cloud data.</t>
  </si>
  <si>
    <t>10.3390/rs16244644</t>
  </si>
  <si>
    <t>DEC 2024</t>
  </si>
  <si>
    <t>2025-01-01</t>
  </si>
  <si>
    <t>WOS:001384552200001</t>
  </si>
  <si>
    <t>Ding, Xinming; Yang, Keming; Wang, Shuang; Hou, Zhixian; Li, Yaxing; Li, Yanru; Zhao, Hengqian</t>
  </si>
  <si>
    <t>Zhao, Owen/GYU-1942-2022; DING, Xinming/IUP-6595-2023</t>
  </si>
  <si>
    <t>Time series monitoring and prediction of coal mining subsidence based on multitemporal InSAR technology and GSM-HW model</t>
  </si>
  <si>
    <t>JOURNAL OF APPLIED REMOTE SENSING</t>
  </si>
  <si>
    <t>The surface subsidence caused by coal mining will cause serious environmental problems, and an effective monitoring and prediction system is indispensable. Aiming at this phenomenon, a mining subsidence monitoring and dynamic prediction model combining time series stacking differential interferometric synthetic aperture radar (TSS-DInSAR) technology, small baseline subset InSAR technology (SBAS-InSAR), and golden section method-Holt-Winters (GSM-HW) model was proposed. First, based on the nine scene images of Sentinel-1A satellite in the study area, the time series subsidence of 811 work-face in Guobei coal mine from April 5 to July 10, 2021, was obtained using TSS-DInSAR and SBAS-InSAR monitoring technologies, respectively. Then, the original training samples of the GSM-HW model were generated by combining the cumulative surface subsidence results monitored by TSS-DInSAR and SBAS-InSAR, and the monitoring and prediction of surface subsidence were realized using this model. The experimental results show that the application of TSS-DInSAR and SBAS-InSAR monitoring technology to the impact of surface mining in mining areas has certain reliability, and the GSM-HW prediction model can make up for the deficiency of a single HW model in parameter optimization. The maximum fitting accuracy and prediction accuracy of the model for the 10 monitoring pilot sites are 96.9% and 98.4%, respectively, which can provide a reference for the design of surface monitoring and prediction system in the mining area. (C) 2022 Society of Photo-Optical Instrumentation Engineers (SPIE)</t>
  </si>
  <si>
    <t>10.1117/1.JRS.16.038505</t>
  </si>
  <si>
    <t>JUL 1 2022</t>
  </si>
  <si>
    <t>1931-3195</t>
  </si>
  <si>
    <t>2022-11-09</t>
  </si>
  <si>
    <t>WOS:000867557000065</t>
  </si>
  <si>
    <t>Luo, Qingli; Li, Jian; Zhang, Yuanzhi</t>
  </si>
  <si>
    <t>Zhang, Yuanzhi/0000-0002-9244-8464; LUO, Qingli/0000-0003-0375-9947</t>
  </si>
  <si>
    <t>Monitoring Subsidence over the Planned Jakarta-Bandung (Indonesia) High-Speed Railway Using Sentinel-1 Multi-Temporal InSAR Data</t>
  </si>
  <si>
    <t>Investigation of subsidence situations is important for the design of railway lines. Traditional geological investigations are expensive. Multi-temporal InSAR (MT-InSAR) analysis has shown great potential for detecting subsidence areas along large-scale manmade linear features (LMLFs). The disadvantage of applying high-resolution SAR data such as that from TerraSAR-X and COSMO-SkyMed data is the high cost. By contrast, the free and open data from Sentinel-1 A/B offer an unprecedented opportunity for InSAR applications. Despite these advantages, research investigating the potential for monitoring subsidence along LMSFs using multi-temporal Sentinel-1 InSAR data at the design stage of LMSFs is limited. This paper explores the monitoring ability of MT-InSAR analysis with Sentinel-1 A/B multi-temporal data in an experiment along the planned Jakarta-Bandung high-speed railway in Bandung, Indonesia. Subsidence patterns along the route of the planned high-speed railway were analyzed in detail. By means of validation using 12 leveling points, the root mean square error (RMSE) of the average displacement velocity that was obtained from the MT-InSAR results was found to be 10.31 mm/yr. This paper demonstrates the potential of Sentinel-1 multi-temporal INSAR data to detect potential subsidence areas along planned LMLFs (e.g., the planned high-speed railway that is the focus of this study), serving as a reference for further planning of monitoring subsidence over planned LMLFs.</t>
  </si>
  <si>
    <t>10.3390/rs14174138</t>
  </si>
  <si>
    <t>WOS:000851804900001</t>
  </si>
  <si>
    <t>He, Yuanxingzi; Li, Yongwei; Xu, Linrong</t>
  </si>
  <si>
    <t>An Integrated Multisource and Multiscale Monitoring Technique for Assessing the Health Status of High-Speed Railway Subgrade</t>
  </si>
  <si>
    <t>The precise identification of railway subgrade defects remains a significant challenge for the railway industry globally. Due to the limitations of individual monitoring techniques, comprehensive information on subgrade defects cannot be obtained. In fact, the presence of subgrade defects can significantly increase the risk of traffic accidents during high-speed train operations, which may affect the safety of train operations and economic development. The monitoring of subgrade health status is used as a pre-disaster planning method that is urgently required to avoid accidents and guide the maintenance strategy. Therefore, a novel integrated holistic monitoring approach for subgrade structures is presented based on satellite remote sensing, a comprehensive inspection vehicle, and a ground-based testing technique. Additionally, the monitoring content is more clearly defined during the service life of the subgrade. The method is used to investigate the location, development trend, and the cause of subgrade defects on the Shanghai-Nanjing high-speed railway. Some new viewpoints are put forward: First, the monitoring content for assessing the health status of the subgrade should encompass the foundation settlement, the track geometry status, and the monitoring of deformation and defects within the subgrade. Second, the mileage points K235 and K299 of the subgrade, as well as K236 and K237 of the bridge-subgrade transition sections, are estimated to be locations with potential defects based on the differential InSAR and track quality index. Third, the result of settlement monitoring and ground-penetrating radar analysis illustrates that sections K235 +540 to +680 and K299 +680 to +750 are diagnosed as defect positions triggered by the rapid drop of water level and engineering activity, respectively. Fourth, the integrated holistic monitoring technique for subgrade service status might be expected to be a promising method that can be useful in developing maintenance plans and implementing fault recovery for railway infrastructure.</t>
  </si>
  <si>
    <t>10.3390/rs16111972</t>
  </si>
  <si>
    <t>2024-06-19</t>
  </si>
  <si>
    <t>WOS:001245659500001</t>
  </si>
  <si>
    <t>Woods, A.; Hendry, M. T.; Macciotta, R.; Stewart, T.; Marsh, J.</t>
  </si>
  <si>
    <t>Hendry, Michael/AAB-8864-2019</t>
  </si>
  <si>
    <t>GB-InSAR monitoring of vegetated and snow-covered slopes in remote mountainous environments</t>
  </si>
  <si>
    <t>As a member of the International Consortium on Landslides, the University of Alberta is actively working to improve technologies for monitoring natural hazards. Though ground-based, interferometric, synthetic aperture radar (GB-InSAR) has been successfully implemented for near real-time monitoring of natural and man-made slopes, it has seen limited use in Canada outside of the mining industry. This lack of adoption in the rural areas of Canada is due to difficulties associated with providing continuous power to remote sites, other logistical challenges, and concerns with the impact of snow cover on the data collected. This paper presents the results of a project to install a GB-InSAR system to monitor a 2 to 3 million m(3) bedrock landslide with a measured average rate of displacement of similar to 10 mm/year. The site is characterized by long periods of deep snow cover, cold temperatures, no connection to the electrical grid, and a location within a steep valley that limits hours of daylight for solar power. Challenges with, and solutions developed for, the deployment of GB-InSAR equipment at this site are described, and the results of the monitoring program are validated with existing geotechnical instrumentation.</t>
  </si>
  <si>
    <t>10.1007/s10346-020-01408-4</t>
  </si>
  <si>
    <t>JUL 2020</t>
  </si>
  <si>
    <t>2020-05-14</t>
  </si>
  <si>
    <t>WOS:000530195500001</t>
  </si>
  <si>
    <t>Xiao, Haiping; Xia, Yiqiang; Fan, Yongchao; Chen, Lanlan; Duan, Rongping</t>
  </si>
  <si>
    <t>YiQiang, XIA/0000-0002-0150-3721</t>
  </si>
  <si>
    <t>Identification and Prediction Inversion of Mining Area Subsidence by Integrating SBAS-InSAR and EMD-ARIMA Model</t>
  </si>
  <si>
    <t>IEEE ACCESS</t>
  </si>
  <si>
    <t>Due to the use of heavy industry equipment and frequent mining activities, the rock strata and the surface of Dexing Copper Mine were prone to settlement and deformation. In order to accurately analyze the time series settlement variation of the surface, this paper used Small Baseline Subset InSAR (SBAS-InSAR) technology to obtain 23 Sentinel-1A orbit SAR images covering Dexing Copper Mine for temporal settlement monitoring. The monitoring results show that there are three obvious settlement funnels within the mining area, and the total settlement area is about 7.63 km2, located in the southwest of the Copper Factory, the southwest of Fujiawu Stope and between Duyang Lake and the Copper Factory, the maximum cumulative settlement in the area is -1131.9 mm, and the maximum annual average settlement rate is -375.5 mm/a. In order to analyze the change trend of settlement in mining area timely and accurately, make full use of monitoring data to carry out disaster prevention and warning in mining area, and solve the problem that the prediction accuracy of traditional settlement prediction model is not high, this paper proposes a time series settlement prediction model that takes into account the periodic and seasonal variation of settlement-EMD-ARIMA (Empirical Mode Decomposition-Autoregressive Integrated Moving Average Model), further, perform retrospective predictive analysis of the monitoring data. The results show that compared with the traditional GM (1,1) and ARIMA models, the average RMSE of EMD-ARIMA model is increased by 78.5% and 49.5%, and the average MAE is increased by 74.4% and 52.4%, respectively. The average MAPE increased by 81.2% and 47.9%, respectively. It shows that the EMD-ARIMA model has high prediction accuracy, strong stability and adaptability, and can be used to predict the time series data of mining settlement, which can provide scientific guidance for the safety production of mining areas.</t>
  </si>
  <si>
    <t>10.1109/ACCESS.2024.3412747</t>
  </si>
  <si>
    <t>2169-3536</t>
  </si>
  <si>
    <t>2024-06-27</t>
  </si>
  <si>
    <t>WOS:001252489400001</t>
  </si>
  <si>
    <t>Garcia-Lopez, Santiago; Velez-Nicolas, Mercedes; Ruiz-Ortiz, Veronica; Zarandona-Palacio, Pedro; Contreras-de-Villar, Antonio; Contreras-de-Villar, Francisco; Munoz-Perez, Juan Jose</t>
  </si>
  <si>
    <t>Ruiz-Ortiz, Verónica/AAH-9291-2020; Nicolás, Mercedes/AAT-8486-2020; Munoz-Perez, Juan/C-6876-2008; López, Santiago/AAT-8677-2020; Contreras, Francisco/KSS-1153-2024</t>
  </si>
  <si>
    <t>Contreras de Villar, Antonio/0000-0002-8286-2493; Velez Nicolas, Mercedes/0000-0002-5118-6891; Ruiz-Ortiz, Veronica/0000-0001-7638-1135; Contreras de Villar, Francisco/0000-0003-4720-6594; Garcia Lopez, Santiago/0000-0002-1245-7169</t>
  </si>
  <si>
    <t>Application of UAV-SfM Photogrammetry to Monitor Deformations of Coastal Defense Structures</t>
  </si>
  <si>
    <t>Coastal defense has traditionally relied on hard infrastructures like breakwaters, dykes, and groins to protect harbors, settlements, and beaches from the impacts of longshore drift and storm waves. The prolonged exposure to wave erosion and dynamic loads of different nature can result in damage, deformation, and eventual failure of these infrastructures, entailing severe economic and environmental losses. Periodic post-construction monitoring is crucial to identify shape changes, ensure the structure's stability, and implement maintenance works as required. This paper evaluates the performance and quality of the restitution products obtained from the application of UAV photogrammetry to the longest breakwater in the province of C &amp; aacute;diz, southern Spain. The photogrammetric outputs, an orthomosaic and a Digital Surface Model (DSM), were validated with in situ RTK-GPS measurements, displaying excellent planimetric accuracy (RMSE 0.043 m and 0.023 m in X and Y, respectively) and adequate altimetric accuracy (0.100 m in Z). In addition, the average enveloping surface inferred from the DSM allowed quantification of the deformation of the breakwater and defining of the deformation mechanisms. UAV photogrammetry has proved to be a suitable and efficient technique to complement traditional monitoring surveys and to provide insights into the deformation mechanisms of coastal structures.</t>
  </si>
  <si>
    <t>10.3390/rs17010071</t>
  </si>
  <si>
    <t>2025-01-15</t>
  </si>
  <si>
    <t>WOS:001393588900001</t>
  </si>
  <si>
    <t>Bayramov, Emil; Buchroithner, Manfred; Kada, Martin</t>
  </si>
  <si>
    <t>Bayramov, Emil/JKI-1870-2023</t>
  </si>
  <si>
    <t>Buchroithner, Manfred/0000-0002-6051-2249</t>
  </si>
  <si>
    <t>Radar Remote Sensing to Supplement Pipeline Surveillance Programs through Measurements of Surface Deformations and Identification of Geohazard Risks</t>
  </si>
  <si>
    <t>Azerbaijan</t>
  </si>
  <si>
    <t>This research focused on the quantitative assessment of the surface deformation velocities and rates and their natural and man-made controlling factors as the potential risks along the seismically active 70 km section of buried oil and gas pipeline in Azerbaijan using Persistent Scatterer Interferometric Synthetic Aperture Radar (PS-InSAR) and Small Baseline Subset (SBAS) remote sensing analysis. Both techniques showed that the continuous subsidence was prevailing in the kilometer range of 13-70 of pipelines crossing two seismic faults. The ground uplift deformations were observed in the pipeline kilometer range of 0-13. Although both PS-InSAR and SBAS measurements were highly consistent in deformation patterns and trends along pipelines, they showed differences in the spatial distribution of ground deformation classes and noisiness of produced results. High dispersion of PS-InSAR measurements caused low regression coefficients with SBAS for the entire pipeline kilometer range of 0-70. SBAS showed better performance than PS-InSAR along buried petroleum and gas pipelines in the following aspects: the complete coverage of the measured points, significantly lower dispersion of the results, continuous and realistic measurements and higher accuracy of ground deformation rates against the GPS historical measurements. As a primary factor of ground deformations, the influence of tectonic movements was observed in the wide scale analysis along 70 km long and 10 km wide section of petroleum and gas pipelines; however, the largest subsidence rates were observed in the areas of agricultural activities which accelerate the deformation rates caused by the tectonic processes. The diverse spatial distribution and variation of ground movement processes along pipelines demonstrated that general geological and geotechnical understanding of the study area is not sufficient to find and mitigate all the critical sites of subsidence and uplifts for the pipeline operators. This means that both techniques outlined in this paper provide a significant improvement for ground deformation monitoring or can significantly contribute to the assessment of geohazards and preventative countermeasures along petroleum and gas pipelines.</t>
  </si>
  <si>
    <t>10.3390/rs12233934</t>
  </si>
  <si>
    <t>DEC 2020</t>
  </si>
  <si>
    <t>2021-01-18</t>
  </si>
  <si>
    <t>WOS:000597590800001</t>
  </si>
  <si>
    <t>Layek, Shirshendu; Villuri, Vasanta Govind Kumar; Koner, Radhakanta; Chand, Kapoor</t>
  </si>
  <si>
    <t>Chand, Kapoor/LNP-7153-2024; Koner, Radhakanta/L-5689-2019</t>
  </si>
  <si>
    <t>, Kapoor Chand Jogson/0000-0001-9958-9019; Layek, Shirshendu/0000-0001-6426-8813; Koner, Radhakanta/0000-0003-0136-6680</t>
  </si>
  <si>
    <t>Rainfall &amp; Seismological Dump Slope Stability Analysis on Active Mine Waste Dump Slope with UAV</t>
  </si>
  <si>
    <t>Mine waste dump material has no economic value to the industry. Therefore, the mine waste is dumped, forming slopes. Mine waste dump slopes obtain 30% to 50% of the mining area. To reduce the land occupancy of these slopes, they are created with high altitudes. Hence, they are susceptible to failure. Slope stability analysis is a major aspect of geotechnical engineering. Slope stability analyses are mostly done with assumptions on the geometry. This is avoided in this paper with the usage of UAVs. The 3D model is created from UAV imagery of a coal mine in Raniganj coalOeld, India. The model is One-tuned with the DGPS survey. Geotechnical data were collected and tested in the laboratory for various numerical analyses. An active mine waste dump slope is analyzed for slope failure. Earthquakes and rainfall cannot be controlled, and their effects on the stability of the mine waste dump slope were examined. The study extracted various factor of safety (FOS) analyses on static, seismic, and rainfall conditions. The seismic condition simulates a condition of the slope to be failed with low (0.948) FOS. However, rainfall condition predicts the slope to be more stable. The deformation pattern and magnitude of the slope failure are also discussed.</t>
  </si>
  <si>
    <t>10.1155/2022/5858400</t>
  </si>
  <si>
    <t>AUG 12 2022</t>
  </si>
  <si>
    <t>2022-12-08</t>
  </si>
  <si>
    <t>WOS:000890897600003</t>
  </si>
  <si>
    <t>Li, Xu; Song, Zhanping; Zhi, Bin; Pu, Jiangyong; Meng, Chen</t>
  </si>
  <si>
    <t>Intelligent identification of rock mass structural based on point cloud deep learning technology</t>
  </si>
  <si>
    <t>To accurately understand the mechanical behavior and stability of rock masse, identifying rock mass structures is crucial, as it directly influences the selection and performance of engineering materials, thereby affecting the design and safety of geotechnical engineering projects. Traditional image-based methods for extracting rock mass structures are often affected by environmental factors during data acquisition, and because these methods rely on two-dimensional (2D) imagery, they cannot fully capture the complex three-dimensional (3D) characteristics of rock structures. Additionally, existing 3D point cloud segmentation techniques are predominantly thresholdbased, which limits their accuracy and efficiency, making them inadequate for addressing engineering challenges in complex geological environments. To overcome these limitations, this study introduces a deep learningbased approach for analyzing 3D point cloud data acquired using a Unmanned Aerial Vehicles (UAV)-mounted Light Detection and Ranging (LiDAR) system. The proposed method leverages enhancements to the RandLA-Net deep learning framework by incorporating advanced preprocessing and residual modules, thus enabling precise and efficient identification of structural planes within the LiDAR-generated point cloud data. When applied to a mining site in China, the segmentation approach achieved a prediction accuracy of 88 % and a mean Intersection over Union (mIoU) of 74 %. Ablation studies validated the improvements, and a comparative analysis with other point cloud-based structural identification algorithms demonstrated the superior performance of this framework in accurately delineating structural planes using UAV-mounted LiDAR data.</t>
  </si>
  <si>
    <t>10.1016/j.conbuildmat.2024.139340</t>
  </si>
  <si>
    <t>DEC 20 2024</t>
  </si>
  <si>
    <t>2024-12-09</t>
  </si>
  <si>
    <t>WOS:001369141200001</t>
  </si>
  <si>
    <t>Modeste, Guillaume; Masson, Frederic; Doubre, Cecile; Cornet, Francois</t>
  </si>
  <si>
    <t>Doubre, Cecile/GLQ-8328-2022; Cornet, Francois/A-9201-2008</t>
  </si>
  <si>
    <t>Repeated lidar acquisitions in an underground salt gallery in the Alsatian potassic basin (France): Monitoring and geomechanical modelling</t>
  </si>
  <si>
    <t>France</t>
  </si>
  <si>
    <t>In the Alsatian potassic basin, located northwest of Mulhouse (eastern France), the deformation of an underground salt gallery is monitored from April 2017 to April 2019 using repeated static lidar acquisitions. This monitoring aims to characterize the rheology of the rock salt. The gallery is situated at 550 m deep in a 20 m thick rock salt layer. At this depth traditional referencing tools such as GPS are not available; and the salt is creeping, which prevents the referencing of the measurements with respect to a stable area. First, we develop a specific acquisition protocol to precisely monitor the deformation affecting the gallery walls over time. After two years, we measure a horizontal deformation between 0.10 and 0.30% all along the gallery with a mean uncertainty of 0.08%. From the low horizontal deformation, a new methodology is developed to set the point clouds in the same coordinate system. By doing so, the gallery closure, or volumetric deformation, is calculated. Then, the horizontal deformation time series of the gallery is used to parametrize the mechanical behaviour law of the rock salt, consistent with parameters from laboratory work on this rock salt. Through our work, in addition to the new methodology, the lidar device is shown to be a useful and polyvalent tool to monitor underground cavities and to mechanically characterize the surrounding medium.</t>
  </si>
  <si>
    <t>10.1016/j.tust.2022.104406</t>
  </si>
  <si>
    <t>2022-03-29</t>
  </si>
  <si>
    <t>WOS:000765021600001</t>
  </si>
  <si>
    <t>Scaioni, Marco; Marsella, Maria; Crosetto, Michele; Tornatore, Vincenza; Wang, Jin</t>
  </si>
  <si>
    <t>Tornatore, Vincenza/AAX-7201-2020; Scaioni, Marco/Y-4398-2018; Crosetto, Michele/AAD-1211-2020</t>
  </si>
  <si>
    <t>Tornatore, Vincenza/0000-0001-7810-1803; Scaioni, Marco/0000-0003-4058-6176; marsella, maria/0000-0003-3236-934X; Crosetto, Michele/0000-0001-8545-5490</t>
  </si>
  <si>
    <t>Geodetic and Remote-Sensing Sensors for Dam Deformation Monitoring</t>
  </si>
  <si>
    <t>In recent years, the measurement of dam displacements has benefited from a great improvement of existing technology, which has allowed a higher degree of automation. This has led to data collection with an improved temporal and spatial resolution. Robotic total stations and GNSS (Global Navigation Satellite System) techniques, often in an integrated manner, may provide efficient solutions for measuring 3D displacements on precise locations on the outer surfaces of dams. On the other hand, remote-sensing techniques, such as terrestrial laser scanning, ground-based SAR (synthetic aperture radar) and satellite differential interferometric SAR offer the chance to extend the observed region to a large portion of a structure and its surrounding areas, integrating the information that is usually provided in a limited number of in-situ control points. The design and implementation of integrated monitoring systems have been revealed as a strategic solution to analyze different situations in a spatial and temporal context. Research devoted to the optimization of data processing tools has evolved with the aim of improving the accuracy and reliability of the measured deformations. The analysis of the observed data for the interpretation and prediction of dam deformations under external loads has been largely investigated on the basis of purely statistical or deterministic methods. The latter may integrate observation from geodetic, remote-sensing and geotechnical/structural sensors with mechanical models of the dam structure. In this paper, a review of the available technologies for dam deformation monitoring is provided, including those sensors that are already applied in routinary operations and some experimental solutions. The aim was to support people who are working in this field to have a complete view of existing solutions, as well as to understand future directions and trends.</t>
  </si>
  <si>
    <t>10.3390/s18113682</t>
  </si>
  <si>
    <t>NOV 2018</t>
  </si>
  <si>
    <t>WOS:000451598900092</t>
  </si>
  <si>
    <t>Xing, Xuemin; Ge, Jiawang; Peng, Wei; Zhu, Jun; Liu, Bin; Shi, Jiancun; Zheng, Guanfeng</t>
  </si>
  <si>
    <t>Peng, Wei/LPQ-0448-2024</t>
  </si>
  <si>
    <t>Peng, Wei/0000-0002-5305-0963; Xing, Xuemin/0000-0002-7741-4899</t>
  </si>
  <si>
    <t>Independent Component Analysis (ICA) Based Method for Estimating the Deformation of Highways in Permafrost Region (HPICA)-A Case Study of Maduo Section of Gongyu Highway</t>
  </si>
  <si>
    <t>Highways built in permafrost regions are susceptible to deformations and instability of the roadbed caused by climatic factors. Long-term deformation monitoring is essential to reveal the freeze-thaw-related deformations. When using Interferometric Synthetic Aperture Radar (InSAR) for permafrost highway monitoring, the majority of different physical phase components are usually considered as equally weighted, and the permafrost deformation-related components are mostly modeled with an empirical mathematical model. This may induce uncertainty and difficulties to remove the atmospheric delay and orbital error, which affects both the accuracy and efficiency of deformation estimation. To address these limitations, we propose an independent component analysis (ICA) based method for estimating the deformation of highways in permafrost regions (HPICA). In HPICA, the Fast ICA is utilized to separate the original InSAR unwrapped phases, and then the extracted freeze-thaw deformation-related components are modeled considering the climatic factors. The simulated experiments show that the spatial ICA can more accurately separate the deformation-related signals from the mixed signals than that of temporal ICA. The Maduo section of Gongyu Highway on the Tibetan Plateau was selected as a study area in the real-data experiment. The results showed the maximum cumulative settlement spanning January 2020 to January 2022 was up to -140.8 mm. A comparative analysis indicated that the modeling accuracy of HPICA is with significant improvement. Besides, HPICA could reveal the boundaries of different permafrost regions according to the nature of permafrost, thus assisting in spatial classification of different types of soil regions.</t>
  </si>
  <si>
    <t>10.1109/JSTARS.2023.3336916</t>
  </si>
  <si>
    <t>WOS:001122349600001</t>
  </si>
  <si>
    <t>Khorrami, Mohammad; Abrishami, Saeed; Maghsoudi, Yasser; Alizadeh, Babak; Perissin, Daniele</t>
  </si>
  <si>
    <t>Khorrami, Mohammad/AAB-9309-2021; Abrishami, Saeed/AAB-6903-2020; Perissin, Daniele/L-5423-2016; Abrishami, Saeed/C-2458-2015; Khorrami, Mohammad/L-1393-2015</t>
  </si>
  <si>
    <t>Perissin, Daniele/0000-0003-4086-8608; Alizadeh, Babak/0000-0002-2716-2187; Abrishami, Saeed/0000-0002-4627-5531; Khorrami, Mohammad/0000-0003-1556-432X</t>
  </si>
  <si>
    <t>Extreme subsidence in a populated city (Mashhad) detected by PSInSAR considering groundwater withdrawal and geotechnical properties</t>
  </si>
  <si>
    <t>Ground deformation can cause serious environmental issues such as infrastructure damage, ground compaction, and reducing the ground capacity to store water. Mashhad, as one of the largest and most populated cities in the Middle East, has been suffering from extreme subsidence. In the last decade, some researchers have been interested in measuring land subsidence rates in the Mashhad valley by InSAR techniques. However, most of those studies were based on inaccurate measurements introducing uncertainties in the resulting subsidence rates. These researches used a small number of EnviSat data with long perpendicular and inhomogeneous temporal baseline. This paper seeks to determine the subsidence rate in urban areas of Mashhad in recent years, the threat that was neglected by the city managers and decision-makers. For this purpose, the Persistent Scatterer InSAR technique was applied in the study area using two time-series of descending and ascending Sentinel-1A acquisitions between 2014 and 2017. The results demonstrated the maximum line-of-sight deformation rate of 14.6 cm/year and maximum vertical deformation (subsidence) rate about 19.1 cm/year which could have irreversible consequences. The results were assessed and validated using piezometric data, GPS stations, and geotechnical properties. This assessment confirms that the main reason for subsidence in the interested area is groundwater over-extraction. Also, investigation of geotechnical properties shows that thick fine-grained layers in the northwest of the city could strongly affect the results. At the end of this paper, a new simplified method was proposed to estimate specific storage in special cases to predict the subsidence rate.</t>
  </si>
  <si>
    <t>10.1038/s41598-020-67989-1</t>
  </si>
  <si>
    <t>JUL 9 2020</t>
  </si>
  <si>
    <t>2020-07-29</t>
  </si>
  <si>
    <t>WOS:000548564900071</t>
  </si>
  <si>
    <t>Lu, Yu; Jin, Changyu; Wang, Qiang; Li, Guang; Han, Tao</t>
  </si>
  <si>
    <t>Deformation and failure characteristic of open-pit slope subjected to combined effects of mining blasting and rainfall infiltration</t>
  </si>
  <si>
    <t>Accelerated deformation and slope instability commonly occur within open-pit mines, indicating the action of potential triggering events such as mining disturbances or rainfall. However, limited studies have been conducted on the deformation behavior of open-pit slopes subjected to the combined effects of mining blasting and rainfall infiltration. This study proposes an integrated approach that combines satellite Interferometric Synthetic Aperture Radar (InSAR), coupled numerical analyses, and field monitoring for systematic evaluation of the deformation behavior and failure characteristic of a massive landslide that occurred on November 8, 2019 in the Qidashan open-pit mine, China. The InSAR data were reviewed aiming at characterizing the surface deformation fields over the mine site via small baseline subsets technique, as well as identifying unstable slopes and revealing their high susceptibility to mining operations and rainfall. Finite-difference modeling was performed to investigate the response mechanisms and factor of safety of the unstable slope, which were validated by using field data monitored with the global navigation satellite system. The simulation results indicate that the Qidashan landslides were triggered by intense rainfall causing a gradual reduction of shear strength, and mining activities promoted failure by providing stress relaxation and blasting disturbance. Furthermore, this study contributes critical insight into the identification of deformation and early warning of unstable slopes in frequent mining environments, and allows for a back-analysis of the failure mechanism of landslide reactivation. This study highlights how important it is to account for the combined effects of mining and rainfall infiltration when assessing the stability of open-pit slopes, which can mitigate the failure risk.</t>
  </si>
  <si>
    <t>10.1016/j.enggeo.2024.107437</t>
  </si>
  <si>
    <t>2024-03-29</t>
  </si>
  <si>
    <t>WOS:001186819200001</t>
  </si>
  <si>
    <t>Zhang, Lingfei; Wang, Zhongxin; Cao, Jian; Zeng, Xiangyu; Tian, Fengliang; Xin, Fengyang; Huang, Junting</t>
  </si>
  <si>
    <t>Zhang, Lingfei/HDN-7971-2022; Zeng, Xiangyu/HGC-0930-2022</t>
  </si>
  <si>
    <t>Influence mechanisms and control effects of overburden on rock slope stability: case study in Yanqianshan iron mine, China</t>
  </si>
  <si>
    <t>With the continuous development of mineral resources, many open-pit mines are transitioning to underground mining projects as they reach greater depths. Long-term open-pit mining has resulted in the formation of high, steep slopes, the stability of which is significantly affected by the material overlaying the ore (the overburden). Landslide damage characteristics and deformation ranges of the Yanqianshan iron mine are analyzed in this study using unmanned aerial vehicle (UAV) photogrammetry and Small Baseline Subset InSAR (SBAS-InSAR) technology. Based on the limit equilibrium theory, this analysis reveals the control mechanism of the overburden on slope instability; a theoretical approach for calculating overburden thickness is also established using Janssen's pressure theory. The effects of various treatment schemes are evaluated through a discrete-continuous coupling method and verified by field measurements. The results indicate that the overburden significantly influences slope stability. When the overburden influence coefficient u &gt;= 1, it exerts a positive stabilizing effect. The optimal overburden thickness for the Yanqianshan iron mine is determined to be 65.38 m.</t>
  </si>
  <si>
    <t>10.1007/s10064-025-04179-1</t>
  </si>
  <si>
    <t>APR 2025</t>
  </si>
  <si>
    <t>2025-03-26</t>
  </si>
  <si>
    <t>WOS:001447729100004</t>
  </si>
  <si>
    <t>Influence mechanisms and control effects of overburden on rock slope stability: case study in Yanqianshan iron mine+China</t>
  </si>
  <si>
    <t>Xu, Qiang; Ye, Zhen; Liu, Qian; Dong, Xiujun; Li, Weile; Fang, Shanao; Guo, Chen</t>
  </si>
  <si>
    <t>YE, Zhen/IYS-1774-2023; Xu, Qiang/AAE-3255-2022; Qian, Liu/S-8024-2018; Li, Weile/AAD-2385-2019; guo, chen/KTR-9590-2024</t>
  </si>
  <si>
    <t>Li, Weile/0000-0002-3741-8801; Ye, Zhen/0009-0009-3760-8785</t>
  </si>
  <si>
    <t>3D Rock Structure Digital Characterization Using Airborne LiDAR and Unmanned Aerial Vehicle Techniques for Stability Analysis of a Blocky Rock Mass Slope</t>
  </si>
  <si>
    <t>Airborne light detection and ranging (LiDAR) and unmanned aerial vehicle-structure from motion (UAV-SfM) provide point clouds with unprecedented resolution and accuracy that are well suited for the digital characterization of rock outcrops where direct contact measurements cannot be obtained due to terrain or safety constraints. Today, however, how to better apply these techniques to the practice of geostructural analysis is a topic of research that must be further explored. This study presents a processing procedure for extracting three-dimensional (3D) rock structure parameters directly from point clouds using open-source software and a three-dimensional distinct element code-assisted (3DEC) simulation of slope failure based on carbonate rock cliffs in the Jiuzhaigou Scenic Area. The procedure involves (1) processing point clouds obtained with different remote sensing techniques; (2) using the Hough transform to estimate normals for the hue, saturation, and value (HSV) rendering of unstructured point clouds; (3) automatically clustering and extracting the set-based point clouds; (4) estimating set-based geometric parameters; and (5) performing a subsequent stability analysis based on rock structure parameters. The results show that integrating different remote sensing techniques and rock structure computing can provide a quick way for slope engineers to assess the safety of blocky rock masses.</t>
  </si>
  <si>
    <t>10.3390/rs14133044</t>
  </si>
  <si>
    <t>JUL 2022</t>
  </si>
  <si>
    <t>2022-07-20</t>
  </si>
  <si>
    <t>WOS:000824560700001</t>
  </si>
  <si>
    <t>Cando-Jacome, Marcelo; Martinez-Grana, Antonio; Chunga, Kervin; Ortiz-Hernandez, Eduardo</t>
  </si>
  <si>
    <t>Ortiz Hernández, Eduardo/ABC-4354-2021; Martínez-Graña, Antonio/H-4321-2019</t>
  </si>
  <si>
    <t>Ortiz Hernandez, Eduardo/0000-0002-1885-6005; Martinez-Grana, Antonio Miguel/0000-0003-2242-5192</t>
  </si>
  <si>
    <t>Satellite radar interferometry for assessing coseismic liquefaction in Portoviejo city, induced by the Mw 7.8 2016 Pedernales, Ecuador earthquake</t>
  </si>
  <si>
    <t>Uruguay</t>
  </si>
  <si>
    <t>The Portoviejo city, located in the central part of the Ecuadorian Pacific Coast (province of Manabi), was severely affected during the Pedernales Mw 7.8 earthquake of April 16, 2016, accompanied by coseismic liquefaction phenomena that induced processes of ground subsidence, lateral spreading, sinkhole, and sand boils. The present study proposes the detection and delimitation of the areas affected by the relief deformation, associated liquefaction processes, which occurred in the urban area of Portoviejo city and especially in the Zero Zone of greater destruction after the earthquake, through the application of Differential Interferometry Synthetic Aperture Radar (INSAR) methodology, using Sentinel 1A satellite images, plus the support of geological-geotechnical data obtained from boreholes and standard penetration tests to evaluate the liquefaction potential of the layers of the subsoil based on the Potential Liquefaction Index, considering the seismic scenario ofa(max)0.5 g for the urban area and the Zero Zone. This procedure allowed the delimitation of areas of high seismic risk for the proper coordination and management of the construction and reconstruction processes in the city of Portoviejo and specifically in the Ground Zero.</t>
  </si>
  <si>
    <t>10.1007/s12665-020-09205-x</t>
  </si>
  <si>
    <t>SEP 30 2020</t>
  </si>
  <si>
    <t>2020-10-22</t>
  </si>
  <si>
    <t>WOS:000576915800001</t>
  </si>
  <si>
    <t>Satellite radar interferometry for assessing coseismic liquefaction in Portoviejo city+induced by the Mw 7.8 2016 Pedernales+Ecuador earthquake</t>
  </si>
  <si>
    <t>Wang, Kun; Zhang, Zheng; Yang, Xiuzhi; Wang, Di; Zhu, Liyi; Yuan, Shuai</t>
  </si>
  <si>
    <t>Zhu, Liyi/LJL-3202-2024</t>
  </si>
  <si>
    <t>Wang, Kun/0000-0003-1715-0104</t>
  </si>
  <si>
    <t>Enhanced Tailings Dam Beach Line Indicator Observation and Stability Numerical Analysis: An Approach Integrating UAV Photogrammetry and CNNs</t>
  </si>
  <si>
    <t>Tailings ponds are recognized as significant sources of potential man-made debris flow and major environmental disasters. Recent frequent tailings dam failures and growing trends in fine tailings outputs underscore the critical need for innovative monitoring and safety management techniques. Here, we propose an approach that integrates UAV photogrammetry with convolutional neural networks (CNNs) to extract beach line indicators (BLIs) and conduct enhanced dam safety evaluations. The significance of real 3D geometry construction in numerical analysis is investigated. The results demonstrate that the optimized You Only Look At CoefficienTs (YOLACT) model outperforms in recognizing the beach boundary line, achieving a mean Intersection over Union (mIoU) of 72.63% and a mean Pixel Accuracy (mPA) of 76.2%. This approach shows promise for future integration with autonomously charging UAVs, enabling comprehensive coverage and automated monitoring of BLIs. Additionally, the anti-slide and seepage stability evaluations are impacted by the geometry shape and water condition configuration. The proposed approach provides more conservative seepage calculations, suggesting that simplified 2D modeling may underestimate tailings dam stability, potentially affecting dam designs and regulatory decisions. Multiple numerical methods are suggested for cross-validation. This approach is crucial for balancing safety regulations with economic feasibility, helping to prevent excessive and unsustainable burdens on enterprises and advancing towards the goal of zero harm to people and the environment in tailings management.</t>
  </si>
  <si>
    <t>10.3390/rs16173264</t>
  </si>
  <si>
    <t>WOS:001311760500001</t>
  </si>
  <si>
    <t>UAV + CNNs</t>
  </si>
  <si>
    <t>Ponzo, Felice Carlo; Iacovino, Chiara; Ditommaso, Rocco; Bonano, Manuela; Lanari, Riccardo; Soldovieri, Francesco; Cuomo, Vincenzo; Bozzano, Francesca; Ciampi, Paolo; Rompato, Matteo</t>
  </si>
  <si>
    <t>Ciampi, Paolo/GON-4961-2022; Ditommaso, Rocco/GXV-1303-2022; Bozzano, Francesca/D-3841-2009</t>
  </si>
  <si>
    <t>Bonano, Manuela/0000-0001-8240-7629; iacovino, chiara/0000-0003-3063-885X; Ciampi, Paolo/0000-0001-9287-4984; Ditommaso, Rocco/0000-0002-3587-108X; vincenzo, cuomo/0000-0003-0617-8718; PONZO, Felice Carlo/0000-0002-6886-6666; SOLDOVIERI, FRANCESCO/0000-0002-0377-3127; LANARI, RICCARDO/0000-0002-7296-2749; Bozzano, Francesca/0000-0002-0297-842X</t>
  </si>
  <si>
    <t>Transport Infrastructure SHM Using Integrated SAR Data and On-Site Vibrational Acquisitions: Ponte Della Musica-Armando Trovajoli Case Study</t>
  </si>
  <si>
    <t>This work presents the first results obtained by applying in situ and remote-sensing methodologies to monitor the Ponte della Musica-Armando Trovajoli located in Rome, within the activities of the WP6 Structural Health Monitoring and Satellite Data 2019-21 Reluis Project. In particular, the use of remote-sensing Differential Synthetic Aperture Radar (SAR) Interferometry (DInSAR) measurements provided a spatial map of the displacement of the investigated infrastructure and the corresponding time-series, with the aim of monitoring deformation phenomena, focusing on the local scale analysis, which produces suitable results for urban monitoring and damage assessment. The DInSAR results have been integrated with the identification of the dynamic characteristics of the bridge, performed through an experimental campaign of ambient vibration measurements carried out in October 2020 and with the local-scale definition of the engineering geological setting of the foundation soil. The subsoil of the bridge is constituted by more than 50 m of recent alluvial deposits resting on Pliocene stiff clay acting as a geological bedrock. A substantially stable behavior of the bridge structural elements has been observed based on the analysis of both satellite and velocimetric data. This case represents a good example about how the integration of in situ sensors with remotely sensed data and the exploitation of a detailed knowledge regarding the on-site conditions represent a key factor for a sustainable structural and infrastructural monitoring and can support the planning both of maintenance and safety management.</t>
  </si>
  <si>
    <t>10.3390/app11146504</t>
  </si>
  <si>
    <t>WOS:000678126700001</t>
  </si>
  <si>
    <t>Kaur, Ramandeep; Gupta, Vikram; Malik, Kapil; Chaudhary, Bhagwan Singh</t>
  </si>
  <si>
    <t>Gupta, Vikram/B-6022-2011; Chaudhary, BS/V-9729-2019</t>
  </si>
  <si>
    <t>Kaur, Ramandeep/0000-0002-7180-9937</t>
  </si>
  <si>
    <t>Geotechnical Characterization and PS-InSAR for Risk Analysis of Solang Landslide in Beas Valley, NW Himalaya: A Wake-Up Call!</t>
  </si>
  <si>
    <t>Landslide is one of the most common occurring natural disasters in the Himalayan terrain due to its rugged topography, steep slopes, and structural instability. The repercussions of landslides in Himalaya are often devastating, leading to loss of life, property, and infrastructure. Therefore, it is important to monitor landslides and reduce its consequences for which the state-of-the-art Persistent scatterers-Interferometric Synthetic Aperture Radar (PS-InSAR) technique is readily used nowadays. The present study illustrates a combined approach using PS-InSAR and a semi-quantitative empirical model for landslide risk micro-zonation utilizing the case study of Solang village (Himachal Pradesh, India). The analysis exhibits that a large part of the village is undergoing deformation with a subsidence rate of upto 80 mm/year near the crown portion of the landslide. The risk analysis indicates that similar to 50% of the buildings housing more than 100 people are under high to very high risk. To better understand the landslide phenomenon in the area, the study also investigates the detailed geomorphological and geological characterization of the area, geotechnical characters of the soil and rainfall pattern in the area. The present study highlights the scope of advanced geoinformatics techniques like InSAR in site-specific risk analysis of landslides and the need for mitigation in the Solang landslide zone.</t>
  </si>
  <si>
    <t>10.1007/s12524-024-01856-8</t>
  </si>
  <si>
    <t>2024-04-12</t>
  </si>
  <si>
    <t>WOS:001197958800001</t>
  </si>
  <si>
    <t>Geotechnical Characterization and PS-InSAR for Risk Analysis of Solang Landslide in Beas Valley+NW Himalaya: A Wake-Up Call!</t>
  </si>
  <si>
    <t>Gee, David; Sowter, Andrew; Grebby, Stephen; de Lange, Ger; Athab, Ahmed; Marsh, Stuart</t>
  </si>
  <si>
    <t>Grebby, Stephen/0000-0001-9768-2682</t>
  </si>
  <si>
    <t>National geohazards mapping in Europe: Interferometric analysis of the Netherlands</t>
  </si>
  <si>
    <t>Germany</t>
  </si>
  <si>
    <t>The launch of Copernicus, the largest Earth Observation program to date, is significant due to the regular, reliable and freely accessible data to support space-based geodetic monitoring of physical phenomena that can result in natural hazards. In this study, wide area interferometric synthetic aperture radar (InSAR) capability is demonstrated by processing 435 Copernicus Sentinel-1 C-Band SAR images (May 2015 May 2017) using the Intermittent Small Baseline Subset (ISBAS) method to produce a wide-area-map (WAM) covering 53,000 km(2) of the Netherlands, Belgium and Germany. The ISBAS-WAM contains over 19 million measurements, achieving a ground coverage of 94%. The retrieval of measurements over soft surfaces (i.e. agricultural fields, forests and wetlands) was crucial due the dominance of non-urban land cover. A statistical analysis of the velocities reveals that intermittently coherent measurements in rural areas can provide reliable, additional deformation information with a very high degree of confidence (5 sigma), which spatially correlates to known deformation features associated with compressible soils, infrastructure settlement, peat oxidation, gas production, salt mining and underground and opencast mining. The spatial distribution of deformations concurs with independent data sources, such as previous persistent scatterer interferometry (PSI) deformation maps, models of subsidence and settlement susceptibility, and quantitatively with GPS measurements over the Groningen gas field.Remotely derived deformation products, with near complete spatial coverage, provide a powerful screening tool for mitigation and remediation of geological and geotechnical issues to help in the protection of assets, property and life. The ISBAS-WAM demonstrates that routine generation of such products on a continental scale is now theoretically achievable, given the establishment of the Copernicus programme and the development of state-of-the-art InSAR methods, such as ISBAS.</t>
  </si>
  <si>
    <t>10.1016/j.enggeo.2019.02.020</t>
  </si>
  <si>
    <t>JUN 5 2019</t>
  </si>
  <si>
    <t>2019-07-09</t>
  </si>
  <si>
    <t>WOS:000472690300001</t>
  </si>
  <si>
    <t>Roque, Dora; Lima, Jose Nuno; Perissin, Daniele; Falcao, Ana Paula; Lemos, Jose, V; Fonseca, Ana Maria</t>
  </si>
  <si>
    <t>Perissin, Daniele/L-5423-2016; Falcão, Ana Paula/M-5597-2013; Roque, Dora/AAO-8290-2021; Lemos, Jose/B-1057-2013</t>
  </si>
  <si>
    <t>Roque, Dora/0000-0002-2140-3541; Lemos, Jose/0000-0003-1324-7662; Fonseca, Ana/0000-0001-9900-7015; Lima, Jose Nuno/0000-0002-5277-6068</t>
  </si>
  <si>
    <t>Integrated InSAR and GNSS Monitoring Subsystem for an Arch Dam and Reservoir Banks</t>
  </si>
  <si>
    <t>Portugal</t>
  </si>
  <si>
    <t>JOURNAL OF SURVEYING ENGINEERING</t>
  </si>
  <si>
    <t>Interferometric synthetic aperture radar (InSAR) is a cost-effective method for displacement measurement at dams and reservoir banks, and is especially relevant for structures without embedded equipment or rarely monitored. However, the lack of redundant observations prevents the determination of a posteriori variances for InSAR measurements, which limits the uptake of the InSAR technology for structure monitoring. This paper presents a methodology for the integration of persistent scatterer interferometry (PSI) and Global Navigation Satellite System (GNSS) displacement measurements. Double differences between PSI and GNSS data are used as observations in a redundant network connecting the points of interest, with GNSS data used to constrain PSI measurements. This procedure allows the determination of adjusted displacements and a posteriori variances at all network points. Maximum uncertainty of 3 mm was achieved for displacements along the SAR sensor line-of-sight at both the dam and its surrounding slopes. The proposed method is of interest for monitoring purposes, because it allows displacement measurement at both the structure and its surroundings, together with the displacement uncertainty, which aids decision makers in the planning of maintenance operations for the whole area influenced by the dam.</t>
  </si>
  <si>
    <t>10.1061/(ASCE)SU.1943-5428.0000361</t>
  </si>
  <si>
    <t>AUG 1 2021</t>
  </si>
  <si>
    <t>0733-9453</t>
  </si>
  <si>
    <t>1943-5428</t>
  </si>
  <si>
    <t>2021-07-29</t>
  </si>
  <si>
    <t>WOS:000674902700007</t>
  </si>
  <si>
    <t>Jaenichen, Jannik; Ziemer, Jonas; Wolsza, Marco; Kloepper, Daniel; Weltmann, Sebastian; Wicker, Carolin; Last, Katja; Schmullius, Christiane; Dubois, Clemence</t>
  </si>
  <si>
    <t>Wolsza, Marco/NBW-6693-2025</t>
  </si>
  <si>
    <t>Towards Operational Dam Monitoring with PS-InSAR and Electronic Corner Reflectors</t>
  </si>
  <si>
    <t>Dams are crucial for ensuring water and electricity supply, while also providing significant flood protection. Regular monitoring of dam deformations is of vital socio-economic and ecological significance. In Germany, dams must be constructed and operated according to generally accepted rules of engineering. The safety concept for dams based on these rules relies on structural safety, professional operation and maintenance, safety monitoring, and precautionary measures. Rather time-consuming in situ techniques have been employed for these measurements, which permit monitoring deformations with either high spatial or temporal resolution, but not both. As a means of measuring large-scale deformations in the millimeter range, the Differential Interferometric Synthetic Aperture Radar (DInSAR) technique of Persistent Scatterer Interferometry (PSI) is already being applied in various fields. However, when considering the operational monitoring of dams using PSI, specific characteristics need to be considered. For example, the geographical location of the dam in space, as well as its shape, size, and land cover. All these factors can affect the visibility of the structure for the use with PSI and, in certain cases, limit the applicability of SAR data. The visibility of dams for PSI monitoring is often limited, particularly in cases where observation is typically not feasible due to factors such as geographical and structural characteristics. While corner reflectors can improve visibility, their large size often makes them unsuitable for dam infrastructure and may raise concerns with heritage protection for listed dams. Addressing these challenges, electronic corner reflectors (ECRs) offer an effective alternative due to their small and compact size. In this study, we analyzed the strategic placement of ECRs on dam structures. We developed a new CR Index, which identifies areas where PSI alone is insufficient due to unfavorable geometric or land use conditions. This index categorizes visibility potential into three classes, presented in a 'traffic light' map, and is instrumental in selecting optimal installation sites. We furthermore investigated the signal stability of ECRs over an extended observation period, considering the Amplitude Dispersion Index (ADI). It showed values between 0.1 and 0.4 for many dam structures, which is comparable to normal corner reflectors (CRs), confirming the reliability of these signals for PSI analysis. This work underscores the feasibility of using ECRs to enhance monitoring capabilities at dam infrastructure.</t>
  </si>
  <si>
    <t>10.3390/rs17071318</t>
  </si>
  <si>
    <t>APR 7 2025</t>
  </si>
  <si>
    <t>2025-04-21</t>
  </si>
  <si>
    <t>WOS:001465259100001</t>
  </si>
  <si>
    <t>Zhao, Ruonan; Du, Sen; Zheng, Meinan; Guo, Qingbiao; Wang, Lei; Wang, Teng; Guo, Xi; Fernandez, Jose</t>
  </si>
  <si>
    <t>wang, teng/JFA-4070-2023; Meinan, Zheng/W-8328-2019; Fernandez, Jose/K-1669-2014; ZHAO, RUONAN/HII-7785-2022</t>
  </si>
  <si>
    <t>Fernandez, Jose/0000-0001-5745-3527; ZHAO, RUONAN/0000-0003-0196-8921; Wang, Teng/0000-0002-7322-2822</t>
  </si>
  <si>
    <t>Advances and Future Directions in Monitoring and Predicting Secondary Surface Subsidence in Abandoned Mines</t>
  </si>
  <si>
    <t>In recent years, the prolonged exploitation of coal resources has led to the depletion of coal reserves in some mining areas, resulting in the closure of certain mines worldwide. After mine closures, the fractured rock masses in abandoned mine cavities undergo weathering and degradation due to factors such as stress and groundwater, leading to reduced strength. This change alters the stress distribution and load-bearing capacity of the fractured rock within the abandoned voids, resulting in secondary or multiple deformations on the surface, which pose significant potential threats to surface infrastructure and public safety. Research into the mechanisms, patterns, and predictive methods of secondary surface subsidence in closed mines is thus of great theoretical and practical significance. Based on a literature review and practical monitoring experience in closed mine sites, this study systematically examines and analyzes the current state of secondary surface subsidence monitoring methods, formation mechanisms, spatiotemporal distribution patterns, and prediction methods in closed mines, as well as existing challenges. Initially, we compare the advantages and limitations of conventional surface deformation monitoring techniques with remote sensing techniques, emphasizing the benefits and issues of using InSAR technology for monitoring surface subsidence in closed mines. Next, by reviewing extensive data, we analyze the formation mechanisms and spatiotemporal evolution of secondary surface subsidence in closed mines. Building on this analysis, we discuss numerical and analytical methods for predicting secondary surface subsidence mechanisms in closed mines, evaluating the strengths and weaknesses of each approach. Predictive models for surface subsidence and uplift phases in the longwall collapse method are presented based on the constitutive relationships of fractured rock masses. Finally, the study highlights that the mechanisms and patterns of surface subsidence in closed mines represent a highly complex physical-mechanical process involving geological mining environments, fractured rock structures, constitutive relations, deformation characteristics, hydro-mechanical interactions, and groundwater dynamics, underscoring the need for further in-depth research.</t>
  </si>
  <si>
    <t>10.3390/rs17030379</t>
  </si>
  <si>
    <t>2025-02-18</t>
  </si>
  <si>
    <t>WOS:001419623900001</t>
  </si>
  <si>
    <t>Rezaldi, Muhammad Yudhi; Yoganingrum, Ambar; Hanifa, Nuraini Rahma; Kaneda, Yoshiyuki; Kushadiani, Siti Kania; Prasetyadi, Abdurrakhman; Nugroho, Budi; Riyanto, Agus Men</t>
  </si>
  <si>
    <t>Men Riyanto, Agus/ABI-3776-2022; Nugroho, Budi/AAC-2517-2019</t>
  </si>
  <si>
    <t>Prasetyadi, Abdurrakhman/0000-0001-9533-4967; Kushadiani, Siti Kania/0000-0002-0791-0686; Nugroho, Budi/0000-0002-2919-1731; Riyanto, Agus Men/0000-0002-4593-1429; Rezaldi, Muhammad Yudhi/0000-0003-4400-4153</t>
  </si>
  <si>
    <t>Unmanned Aerial Vehicle (UAV) and Photogrammetric Technic for 3D Tsunamis Safety Modeling in Cilacap, Indonesia</t>
  </si>
  <si>
    <t>Three-dimensional (3D) modeling of tsunami events is intended to promote tsunami safety. However, the developed 3D modeling methods based on Computational Fluid Dynamics and photorealistic particle visualization have some weaknesses, such as not being similar to the original environment, not measuring the wave's end point, and low image accuracy. The method for 3D modeling of tsunamis that results from this research can fulfil those weaknesses because it has advantages, such as being able to predict the end point of waves, similar to the original environment, and the height and area of inundation. In addition, the method produces more detailed and sharper spatial data. Modeling in this research is conducted using Agisoft Metashape Professional software to a produce 3D orthomosaic from pictures taken with Unmanned Aerial Vehicle (UAV) technique or drone (photogrammetry), and 3ds max software is used for wave simulation. We take a sample of an area in Cilacap, Indonesia that was impacted by the 2006 southwest coast tsunamis and may be vulnerable to future big megathrust earthquakes and tsunamis. The results could be used to provide several benefits, such as the creation of evacuation routes and the determination of appropriate locations for building shelters.</t>
  </si>
  <si>
    <t>10.3390/app112311310</t>
  </si>
  <si>
    <t>2022-01-23</t>
  </si>
  <si>
    <t>WOS:000743160500001</t>
  </si>
  <si>
    <t>Unmanned Aerial Vehicle (UAV) and Photogrammetric Technic for 3D Tsunamis Safety Modeling in Cilacap+Indonesia</t>
  </si>
  <si>
    <t>Perissin, Daniele; Wang, Zhiying; Lin, Hui</t>
  </si>
  <si>
    <t>Perissin, Daniele/L-5423-2016</t>
  </si>
  <si>
    <t>Perissin, Daniele/0000-0003-4086-8608</t>
  </si>
  <si>
    <t>Shanghai subway tunnels and highways monitoring through Cosmo-SkyMed Persistent Scatterers</t>
  </si>
  <si>
    <t>ISPRS JOURNAL OF PHOTOGRAMMETRY AND REMOTE SENSING</t>
  </si>
  <si>
    <t>Synthetic Aperture Radar Interferometry (InSAR) is an alternative technique to obtain measurements of surface displacement providing better spatial resolution and comparable accuracy at an extremely lower cost per area than conventional surveying methods. InSAR is becoming more and more popular in monitoring urban deformations, however, the technique requires advanced tools and high level competence to be successfully applied. In this paper we report important results obtained by analyzing new high resolution SAR data in the Shanghai urban area. The data used in this work have been acquired by the Italian X-band sensor Cosmo-SkyMed. About 1.2 million of individual and independent targets have been detected in 600 sq km, revealing impressive details of the ground surface deformation. Using the SARPROZ InSAR tool and integrating the results with Google Earth, we were able to track subway tunnels recently excavated and several highways. Tunnels are visible due to very localized subsidence of the above surface along their path. On the other hand, highways, standing over the ground, in most cases show higher stability than the surrounding areas. The density of targets is so high to allow studying the profile of the tunnel subsidence, which is very useful to predict building damage. Finally, the identification of targets on high buildings helps checking the stability of high constructions along the subway lines, highlighting possible risky situations. (C) 2012 International Society for Photogrammetry and Remote Sensing, Inc. (ISPRS) Published by Elsevier B.V.All rights reserved.</t>
  </si>
  <si>
    <t>10.1016/j.isprsjprs.2012.07.002</t>
  </si>
  <si>
    <t>SEP 2012</t>
  </si>
  <si>
    <t>0924-2716</t>
  </si>
  <si>
    <t>1872-8235</t>
  </si>
  <si>
    <t>2012-12-19</t>
  </si>
  <si>
    <t>WOS:000311177600008</t>
  </si>
  <si>
    <t>Ng, Alex Hay-Man; Liu, Ziyue; Du, Zheyuan; Huang, Hengwei; Wang, Hua; Ge, Linlin</t>
  </si>
  <si>
    <t>Liu, Ziyue/J-3065-2013; Huang, Hen-Wei/MGV-5808-2025; du, zheyuan/P-2523-2015; Ng, Alex Hay-Man/F-1236-2010</t>
  </si>
  <si>
    <t>du, zheyuan/0000-0002-8294-9636; Ng, Alex Hay-Man/0000-0002-8277-5509</t>
  </si>
  <si>
    <t>A novel framework for combining polarimetric Sentinel-1 InSAR time series in subsidence monitoring-A case study of Sydney</t>
  </si>
  <si>
    <t>The rapid growth of the city of Sydney, Australia over the last decades, has led to significant development of residential and transportation infrastructure. Land subsidence associated with the urban development can lead to serious issues which should be thoroughly understood and carefully managed. To address this challenge, an enhanced polarisation time-series InSAR (Pol-TS-InSAR) processing framework was developed, using the dual polarisation (DP) Sentinel-1 data to integrate information from different polarimetric channels with different weighting during the TS-InSAR deformation analysis. Ninety DP Sentinel-1 images acquired between 2019 and 2022 are analysed using Pol-TS-InSAR to map the land subsidence in Sydney, with the assistance of the GPS measurements. Improvement of measurement points density from Pol-TS-InSAR is observed compared to the single polarimetric TS-InSAR counterpart for all land use types (ranging between 68% and 208%). The com-parison between the Pol-TS-InSAR measurements and GPS measurements shows an absolute mean difference and RMS difference of 0.75 mm/yr and 0.95 mm/yr, respectively, in vertical direction. The results of the ground subsidence analysis revealed that the main subsidence factors in Sydney are related to groundwater extraction, mining activities, underground tunnel construction and landfill. The latter two factors were less well-known prior to this study. In additional to these factors, land subsidence related to high-rise building construction has also been observed, even though the impact seems to be less significant than other factors.</t>
  </si>
  <si>
    <t>10.1016/j.rse.2023.113694</t>
  </si>
  <si>
    <t>SEP 1 2023</t>
  </si>
  <si>
    <t>2023-08-07</t>
  </si>
  <si>
    <t>WOS:001031603800001</t>
  </si>
  <si>
    <t>Esmaeili, Farid; Ebadi, Hamid; Saadatseresht, Mohammad; Kalantary, Farzin</t>
  </si>
  <si>
    <t>SaadatSeresht, Mohammad/HKV-7330-2023; Kalantary, Farzin/AEP-2422-2022; Ebadi, Hamid/Z-1736-2019; Esmaeili, Farid/Q-7651-2019</t>
  </si>
  <si>
    <t>Kalantary, Farzin/0000-0001-6391-5679; Esmaeili, Farid/0000-0001-7674-9139; Ebadi, Hamid/0000-0002-7017-1927</t>
  </si>
  <si>
    <t>Application of UAV Photogrammetry in Displacement Measurement of the Soil Nail Walls Using Local Features and CPDA Method</t>
  </si>
  <si>
    <t>The high cost of land across urban areas has made the excavation a typical practice to construct multiple underground stories. Various methods have been used to restrain the excavated walls and keep them from a possible collapse, including nailing and anchorage. The excavated wall monitoring, especially during the drilling and restraining operations, is necessary for preventing the risk of such incidents as an excavated wall collapse. In the present research, an unmanned aerial vehicle (UAV) photogrammetry-based algorithm was proposed for accurate, fast and low-cost monitoring of excavated walls. Different stages of the proposed methodology included design of the UAV photogrammetry network for optimal imaging, local feature extraction from the acquired images, a special optimal matching method and finally, displacement estimation through a combined adjustment method. Results of implementations showed that, using the proposed methodology, one can achieve a precision of +/- 7 mm in positioning local features on the excavated walls. Moreover, the wall displacement could be measured at an accuracy of +/- 1 cm. Having high flexibility, easy implementation, low cost and fast pace; the proposed methodology provides an appropriate alternative to micro-geodesic procedures and the use of instrumentations for excavated wall displacement monitoring.</t>
  </si>
  <si>
    <t>10.3390/ijgi8010025</t>
  </si>
  <si>
    <t>JAN 2019</t>
  </si>
  <si>
    <t>2019-02-27</t>
  </si>
  <si>
    <t>WOS:000458582700024</t>
  </si>
  <si>
    <t>Liu, Meishan; Yang, Zhiquan; Xi, Wenfei; Guo, Junqi; Yang, Hong</t>
  </si>
  <si>
    <t>Yang, Chao/IWE-1103-2023</t>
  </si>
  <si>
    <t>InSAR-based method for deformation monitoring of landslide source area in Baihetan reservoir, China</t>
  </si>
  <si>
    <t>FRONTIERS IN EARTH SCIENCE</t>
  </si>
  <si>
    <t>As a cascading disaster, the surge caused by the reservoir bank landslide seriously affects the stability of the reservoir bank and the dam body. In addition, large-scale hydropower projects are usually built in mountain and canyon areas with active geological structure movement, which provides rich material sources for the occurrence of landslides, so it is of great significance to monitor the deformation in the landslide source area of the reservoir. As science and technology have been leaping forward, a wide variety of high and novel technologies have been proposed, which can be adopted to monitor landslide deformation. It is noteworthy that InSAR is capable of monitoring target monitoring areas all time under all weathers without the need to install any equipment. In this study, the time series deformation of the main landslide source area of the Baihetan reservoir after water storage was determined based on the time series InSAR method. The average annual deformation rate of the landslide source area of the Baihetan reservoir from April 2021 to January 2023 was determined by combining the Sentinel-1 SAR data of 55 ascending tracks and 46 descending tracks. Moreover, the vegetation cover variations from April 2021 to January 2023 in the study area were determined by combining the remote sensing data of Landsat8-9. A total of four typical source areas were selected based on the field investigation to analyze the deformation monitoring results and the vegetation cover variations. As indicated by the results: 1) After water storage, the slope deformation in all source areas was larger in the short term, and the deformation rate of the lower part turned out to be more significant, and the deformation rate exceeded 334.583 mm/year. 2) On the steep slope, the effect of different types of vegetation on restraining deformation was different. The optimal effect was reported in shrubs, followed by grasslands, and the worst effect was reported in woodlands. The results of this study can provide scientific support for the prevention and control of regional geological disasters.</t>
  </si>
  <si>
    <t>10.3389/feart.2023.1253272</t>
  </si>
  <si>
    <t>AUG 10 2023</t>
  </si>
  <si>
    <t>2296-6463</t>
  </si>
  <si>
    <t>2023-11-19</t>
  </si>
  <si>
    <t>WOS:001093656100001</t>
  </si>
  <si>
    <t>InSAR-based method for deformation monitoring of landslide source area in Baihetan reservoir+China</t>
  </si>
  <si>
    <t>Zhao, Jinqi; Niu, Yufen; Zhou, Zhengpei; Lu, Zhong; Wang, Zhimou; Zhang, Zhaojiang; Li, Yiyao; Ju, Ziheng</t>
  </si>
  <si>
    <t>Niu, Yufen/H-3377-2015; Lu, Zhong/MZQ-2483-2025; 李, 义尧/GYJ-5148-2022</t>
  </si>
  <si>
    <t>Lu, Zhong/0000-0001-9181-1818; Niu, Yufen/0000-0002-0192-4518</t>
  </si>
  <si>
    <t>Construction of Mining Subsidence Basin and Inversion of Predicted Subsidence Parameters Based on UAV Photogrammetry Products Considering Horizontal Displacement</t>
  </si>
  <si>
    <t>Constructing high-precision subsidence basins is of paramount importance for mining subsidence monitoring. Traditional unmanned aerial vehicle (UAV) photogrammetry techniques typically construct subsidence basins by directly differencing digital elevation models (DEMs) from different monitoring periods. However, this method often neglects the influence of horizontal displacement on the accuracy of the subsidence basin. Taking a mining area in Ordos, Inner Mongolia, as an example, this study employed the normalized cross-correlation (NCC) matching algorithm to extract horizontal displacement information between two epochs of a digital orthophoto map (DOM) and subsequently corrected the horizontal position of the second-epoch DEM. This ensured that the planar positions of ground feature points remained consistent in the DEM before and after subsidence. Based on this, the vertical displacement in the subsidence area (the subsidence basin) was obtained via DEM differencing, and the parameters of the post-correction subsidence basin were inverted using the probability integral method (PIM). The experimental results indicate that (1) the horizontal displacement was influenced by the gully topography, causing the displacement within the working face to be segmented on both sides of the gully; (2) the influence of the terrain on the subsidence basin was significantly reduced after correction; (3) the post-correction surface subsidence curve was smoother than the pre-correction curve, with abrupt error effects markedly diminished; (4) the accuracy of the post-correction subsidence basin increased by 43.12% compared with the total station data; and (5) comparing the measured horizontal displacement curve with that derived using the probability integral method revealed that the horizontal displacement on the side of an old goaf adjacent to the newly excavated working face shifted toward the advancing direction of the new working face as mining progressed. This study provides a novel approach and insights for using low-cost UAVs to construct high-precision subsidence basins.</t>
  </si>
  <si>
    <t>10.3390/rs16224283</t>
  </si>
  <si>
    <t>2024-12-05</t>
  </si>
  <si>
    <t>WOS:001366073300001</t>
  </si>
  <si>
    <t>Kim, Namgyun; Macciotta, Renato; Jun, Byonghee</t>
  </si>
  <si>
    <t>Kim, Namgyun/0000-0002-8247-2719</t>
  </si>
  <si>
    <t>Time series analysis of slope displacements using UAV photogrammetry and its relationship with rainfall intensity</t>
  </si>
  <si>
    <t>In this study, UAV (Unmanned Aerial Vehicle) photogrammetry was used to monitor the ground displacement on the slope below a coal waste-rock stockyard and to investigate the role of rainfall on its displacement. The study area is a mountainous region in Korea, where coal mining is active, and coal waste-rock is stored on the slopes of the mountain. In this area, material removal work was undertaken to reduce the steepness of the slope and driving forces in order to prevent disasters, but the strategy requires continuous monitoring to confirm the stabilization of the slope. For slope monitoring, a total of six UAV photogrammetry campaigns were conducted between April 2019 and August 2020. As a result of data processing, an orthoimage and DSM (Digital Surface Model) were generated. The ground displacement was estimated through four steps: slope extraction, displacement area evaluation, horizontal displacement, and vertical displacement analysis. During the study period, the maximum vertical displacement was 3.3 m and the maximum horizontal displacement was 3.5 m. The horizontal displacement was effectively evaluated through the measurement of the movement of the drainage system using orthoimages captured with a periodic survey. The effects of rainfall on ground displacement were also investigated. A very clear linear relationship between rainfall intensity higher than 20 mm/day and ground displacement was identified. The accumulated amount of rainfall also showed a good correlation with slope movement, but the frequency of rainfall intensity below 20 mm/day showed a relatively low correlation with ground displacements.</t>
  </si>
  <si>
    <t>10.1007/s10346-024-02249-1</t>
  </si>
  <si>
    <t>JUL 2024</t>
  </si>
  <si>
    <t>WOS:001197080600002</t>
  </si>
  <si>
    <t>Zhu, Fu-guang; Xu, Dong-sheng; Tan, Rui-shan; Peng, Bin; Huang, He; Liu, Zhuo-wen</t>
  </si>
  <si>
    <t>liu, zhuowen/KPA-3408-2024; Xu, Dongsheng/HCI-2894-2022; Peng, Bin/M-2584-2017</t>
  </si>
  <si>
    <t>Health Monitoring System with Hybrid Laser Sensor Networks and Cloud Computing for Subway Tunnels</t>
  </si>
  <si>
    <t>The settlement and deformation monitoring for existing tunnels would encounter the difficulties in sensor installation and health evaluation in real time. Thus, it is necessary to develop effective methods for settlement and deformation measurements in the existing tunnels. This study proposed a more practical tunnel deformation monitoring theory and developed remote wireless tunnel deformation real-time monitoring and early warning system based on infrared laser ranging technology and cable sensing technology. The system could monitor the settlement and deformation of the tunnel in real time from a long distance and transmit the deformation data wirelessly in real time; then, three-dimensional space model of tunnel deformation was established, which intuitively and comprehensively reflected the actual deformation of the tunnel and intelligently identified the deformation. Finally, based on the practice of deformation control during tunnel excavation at Xiaohongshu Station of Wuhan Metro Line 8 of China, the measurement results of this new method were compared with the measurement results of particle image velocimetry technology (PIV), the reliability of the new tunnel deformation monitoring method was proved, the settlement error of each monitoring point was found to be less than 1 mm, and the deformation trend was consistent with the actual deformation. The results of this research could provide useful guidance for tunnel deformation monitoring.</t>
  </si>
  <si>
    <t>10.1155/2021/7238637</t>
  </si>
  <si>
    <t>JUL 21 2021</t>
  </si>
  <si>
    <t>2021-08-17</t>
  </si>
  <si>
    <t>WOS:000683351400001</t>
  </si>
  <si>
    <t>Vazquez-Ontiveros, J. Rene; Ruiz-Armenteros, Antonio Miguel; de Lacy, M. Clara; Gaxiola-Camacho, J. Ramon; Anaya-Diaz, Miguel; Vazquez-Becerra, G. Esteban</t>
  </si>
  <si>
    <t>Vazquez-Ontiveros, J Rene/JFL-1660-2023; Gaxiola-Camacho, J. Ramon/AAZ-1120-2021; Ruiz-Armenteros, Antonio M./L-3554-2014</t>
  </si>
  <si>
    <t>Ruiz-Armenteros, Antonio M./0000-0002-1798-7521; Vazquez-Ontiveros, J.Rene/0000-0002-5487-3371; Vazquez, Esteban/0000-0002-8456-537X; Gaxiola-Camacho, J. Ramon/0000-0002-9230-8111; de Lacy Perez de Los Cobos, Maria Clara/0000-0003-0654-778X; Anaya Diaz, Miguel/0009-0000-6000-3148</t>
  </si>
  <si>
    <t>Risk Evaluation of the Sanalona Earthfill Dam Located in Mexico Using Satellite Geodesy Monitoring and Numerical Modeling</t>
  </si>
  <si>
    <t>Mexico</t>
  </si>
  <si>
    <t>Dams are essential structures in the growth of a region due to their ability to store large amounts of water and manage it for different social activities, mainly for human consumption. The study of the structural behavior of dams during their useful life is a fundamental factor for their safety. In terms of structural monitoring, classic terrestrial techniques are usually costly and require much time. Interferometric synthetic aperture radar (InSAR) technology through the persistent scatterer interferometry (PSI) technique has been widely applied to measure millimeter displacements of a dam crest. In this context, this paper presents an investigation about the structural monitoring of the crest of the Sanalona dam in Mexico, applying two geodetic satellite techniques and mathematical modeling to extract the risk of the dam-reservoir system. The applicability of the InSAR technique for monitoring radial displacements in dams is evaluated and compared with both GPS systems and an analytical model based on the finite element method (FEM). The radial displacements of the Sanalona dam follow a seasonal pattern derived from the reservoir level, reaching maximum radial magnitudes close to 13 mm in November when the rainy season ends. GPS recorded and FEM simulated maximum displacements of 7.3 and 6.7 mm, respectively. InSAR derived radial displacements, and the reservoir water level presented a high similarity with a correlation index equal to 0.8. In addition, it was found that the Sanalona dam presents the greatest deformation in the central zone of the crest. On the other hand, based on the reliability analysis, the probability of failure values lower than 8.3 x 10(-2) was obtained when the reservoir level was maximum, which means that the radial displacements did not exceed the limit states of the dam-reservoir system in the evaluated period. Finally, the extracted values of the probability of failure demonstrated that the Sanalona dam does not represent a considerable risk to society.</t>
  </si>
  <si>
    <t>10.3390/rs15030819</t>
  </si>
  <si>
    <t>2023-03-13</t>
  </si>
  <si>
    <t>WOS:000932943300001</t>
  </si>
  <si>
    <t>Jiang, Liming; Lin, Hui</t>
  </si>
  <si>
    <t>Jiang, Liming/O-1776-2013; Lin, Hui/AAU-7412-2020</t>
  </si>
  <si>
    <t>Jiang, Liming/0000-0002-1127-9823</t>
  </si>
  <si>
    <t>Integrated analysis of SAR interferometric and geological data for investigating long-term reclamation settlement of Chek Lap Kok Airport, Hong Kong</t>
  </si>
  <si>
    <t>3-4</t>
  </si>
  <si>
    <t>We investigated the long-term reclamation settlement of Chek Lap Kok Airport, Hong Kong, one of the largest reclamation projects worldwide. An advanced InSAR technique was applied to two independent ASAR data sets along ascending (25 scenes) and descending (22 scenes) orbits acquired between 2003 and 2008, and allowed us to generate deformation velocity maps and displacement time series for the investigated area. Intercomparison of deformation velocity results from the two ASAR data sets and their validation against leveling survey measurements were carried out in order to assess accuracy and reliability of the InSAR observations. The intercomparison and validation results demonstrated the potential of elaborate InSAR processes on local-scale areas to monitor and detect a long-term residual settlement in such complex reclamation area. The InSAR-derived deformation velocity maps showed a fair stability in areas of the two original rocky islands of Chek Lap Kok and Lam Chau, and on most of the buildings at the site due to foundation on piles reaching the granite bedrock. whereas a generally moderate (3-7 mm/year) to strong (&gt;10 mm/year) and spatially variable settlement trend was detected in the majority of reclamation areas of the airport. The consistent relationship we found between the observed settlement pattern and the underlying geological conditions suggested that this recoded differential settlement was mainly related to the variations in thickness and soil properties of both the fill materials and the alluvial deposits below the reclamation. A geological and geotechnical interpretation of the lithostratigraphy of the alluvial deposits beneath the reclamation implied that the relatively large settlement rate measured up to 2008 was resulted from a still active primary consolidation process. (C) 2009 Elsevier B.V. All rights reserved.</t>
  </si>
  <si>
    <t>10.1016/j.enggeo.2009.11.005</t>
  </si>
  <si>
    <t>FEB 9 2010</t>
  </si>
  <si>
    <t>2010-02-09</t>
  </si>
  <si>
    <t>WOS:000274560000005</t>
  </si>
  <si>
    <t>Integrated Assessment of SAR Interferometric and Geological Data for Investigating Long-Term Reclamation Settlement of Chek Lap Kok Airport+Hong Kong</t>
  </si>
  <si>
    <t>Bru, Guadalupe; Ezquerro, Pablo; Azanon, Jose M.; Mateos, Rosa M.; Tsige, Meaza; Bejar-Pizarro, Marta; Guardiola-Albert, Carolina</t>
  </si>
  <si>
    <t>Ruiz, Rosa/K-4236-2014; Azañon, Jose/AAQ-2029-2021; Béjar Pizarro, Marta/JAN-7005-2023; Guardiola-Albert, Carolina/L-7916-2014; Bru, Guadalupe/B-5739-2019; Bejar Pizarro, Marta/I-9372-2014; meaza, tsige/L-5281-2014</t>
  </si>
  <si>
    <t>Guardiola-Albert, Carolina/0000-0001-9352-7618; Azanon, Jose Miguel/0000-0001-7834-5816; Mateos Ruiz, Rosa Maria/0000-0002-3905-0692; Bru, Guadalupe/0000-0002-2300-0914; Bejar Pizarro, Marta/0000-0001-7449-4048; meaza, tsige/0000-0002-2316-8266</t>
  </si>
  <si>
    <t>Deceleration captured by InSAR after local stabilization works in a slow-moving landslide: the case of Arcos de la Frontera (SW Spain)</t>
  </si>
  <si>
    <t>Interferometric synthetic aperture radar (InSAR) is a remote sensing tool used for monitoring urban areas affected by geological hazards. Here we analysed the effectiveness of stabilization works on a slow-moving landslide in Arcos de La Frontera (C &amp; aacute;diz, Spain) using a persistent scatterer interferometric approach. The works consisted on jet grouting of cement-based injections and were applied locally to stabilize the most damaged neighbourhood. We processed a large stack of Sentinel-1 SAR satellite acquisitions covering the period January, 2016, to March, 2023, and obtained surface velocity and displacement trends measured along the line of sight (LOS) of the satellite on both ascending and descending orbits. The results show a clear deceleration of the landslide head after mid-2018, suggesting the local stabilization works were effective after that time. Prior to mid-2018, the maximum LOS velocity of the landslide head was 2.2 cm/year in ascending orbit and 1.3 cm/year in the descending orbit, decreasing to 0.43 cm/year and 0.23 cm/year, respectively. The InSAR results were compared to in-situ monitoring data and revealed that the extent of the stabilization has influenced a much larger area beyond the zone of the local interventions. Overall, InSAR has proved a powerful and versatile tool to be implemented in operational geotechnical monitoring.</t>
  </si>
  <si>
    <t>10.1007/s10346-024-02292-y</t>
  </si>
  <si>
    <t>2024-07-04</t>
  </si>
  <si>
    <t>WOS:001257019200001</t>
  </si>
  <si>
    <t>Bru, G.; Herrera, G.; Tomas, R.; Duro, J.; De la Vega, R.; Mulas, J.</t>
  </si>
  <si>
    <t>mulas, JOAQUIN/ABF-8999-2020; Tomas Jover, Roberto/E-3207-2013; Bru, Guadalupe/B-5739-2019; Herrera, Gerardo/M-1604-2014</t>
  </si>
  <si>
    <t>Mulas, Joaquin/0000-0002-3201-0014; Tomas Jover, Roberto/0000-0003-2947-9441; Bru, Guadalupe/0000-0002-2300-0914; Herrera, Gerardo/0000-0002-6633-9184</t>
  </si>
  <si>
    <t>Control of deformation of buildings affected by subsidence using persistent scatterer interferometry</t>
  </si>
  <si>
    <t>STRUCTURE AND INFRASTRUCTURE ENGINEERING</t>
  </si>
  <si>
    <t>In this article, satellite radar data are analysed to control the deformation of the buildings of Murcia City (SE Spain) affected by subsidence. This phenomenon has occurred as a result of groundwater overexploitation in drought periods, and special attention is paid to the most recent drought which occurred between 2005 and 2008. In the first part of this work, the study area is presented followed by a description of the characteristics and effects of subsidence on the buildings of the urban area. Persistent scatterer interferometry is used to process a satellite base radar dataset measuring the temporal and the spatial evolution of subsidence. These results are analysed with respect to several factors that control subsidence mechanisms: water table decrease, thickness of the compressible layer and the type of foundation of the buildings. To validate these results, a detailed structural damage analysis of several buildings is presented. According to the results presented in this work, it may be concluded that damage of buildings is triggered by soil consolidation due to groundwater overexploitation, demonstrating that the inclusion of this technique can be particularly interesting in structural monitoring framework of civil infrastructures, as a complementary tool to control subsidence damage.</t>
  </si>
  <si>
    <t>10.1080/15732479.2010.519710</t>
  </si>
  <si>
    <t>1573-2479</t>
  </si>
  <si>
    <t>1744-8980</t>
  </si>
  <si>
    <t>2012-11-28</t>
  </si>
  <si>
    <t>WOS:000310330800008</t>
  </si>
  <si>
    <t>Xin, Wang; Pu, Chengzhi; Liu, Wei; Liu, Ke</t>
  </si>
  <si>
    <t>Landslide surface horizontal displacement monitoring based on image recognition technology and computer vision</t>
  </si>
  <si>
    <t>GEOMORPHOLOGY</t>
  </si>
  <si>
    <t>The deformation and displacement of landslides has always been the priority of landslide monitoring and early warning. With the development of image processing technology in recent years, the analysis of landslide surface deformation through image data has become a popular method and different methods of image analysis are rapidly increasing. However, the current method of analyzing landslide deformation and displacement using a single image processing method tends to analyze the displacement of the local deformation area of the landslide, which lacks overall monitoring of the slope and is difficult to use for pre-disaster monitoring of landslide hazards, easily leading to missed detection of landslide potential hazard points. Therefore, this paper combines image recognition technology and computer vision (IR-CV) to propose a method for monitoring and identifying the deformation displacement of landslide surfaces, which has been validated by indoor landslide model tests and unmanned aerial vehicle field simulation displacement recognition tests. In the model tests, the IR-CV method successfully identified the displacements generated during the deformation and damage of the landslide model while using the model deformation time series image data recorded by the camera to analyze the overall deformation of the surface of the landslide model. Further, in this paper, a field simulation displacement iden-tification test was conducted using an unmanned aerial vehicle (UAV), and the orthophoto data obtained by the UAV verified that the IR-CV method can be used for overall deformation displacement identification of landslides in the field. The results of indoor model tests and field UAV simulation tests show that the monitoring method of IR-CV can effectively identify the deformation and displacement of landslide surfaces, which has good appli-cation prospects in pre-disaster monitoring and displacement identification of landslides, thus providing a cost-effective and feasible solution for monitoring the deformation and displacement of landslide surfaces.</t>
  </si>
  <si>
    <t>10.1016/j.geomorph.2023.108691</t>
  </si>
  <si>
    <t>JUN 15 2023</t>
  </si>
  <si>
    <t>0169-555X</t>
  </si>
  <si>
    <t>1872-695X</t>
  </si>
  <si>
    <t>2023-05-17</t>
  </si>
  <si>
    <t>WOS:000982988600001</t>
  </si>
  <si>
    <t>UAV + sensors</t>
  </si>
  <si>
    <t>Quantitative assessment of ground deformations for the risk management of petroleum and gas pipelines using radar interferometry</t>
  </si>
  <si>
    <t>The primary objective of these studies was to quantitatively assess the ground deformation velocities and rates and their natural and man-made controlling factors as the potential risks along the seismically active 70 km section of buried Baku-Tbilisi-Ceyhan Oil, South Caucasus Gas, Western Route Oil and South Caucasus Pipeline Expansion Gas pipelines in Azerbaijan using Persistent Scatterer Interferometric Synthetic Aperture Radar (PS-InSAR) technique.PS-InSAR analysis showed that the continuous subsidence was prevailing in the kilometer range of 13-70 of pipelines crossing two active seismic faults. The ground uplift deformations were observed in the pipeline kilometer range of 0-13. The minimum and maximum vertical ground movement velocities were observed to be -21.3 mm/y and 14.1 mm/y along 70 km section of pipelines with 250 m buffer zone. Both of these sites were observed at the range of seismic faults. The spatial distribution of sites with ground deformation velocity less than -15 mm/y and more than 15 mm/y was diverse and random all along 70 km of pipelines without any cumulative spatial patterns.Based on the lower mean, variation and standard deviation of pixel values, the seismic fault in the kilometer range of 21-31 revealed its higher vulnerability to subsidence processes rather than the Seismic Fault in the kilometer range of 46-54. The ground deformation velocities within the range of Seismic Fault KP21-31 revealed the minimum and maximum values of -19.74 mm/y and 14.1 mm/y, respectively whereas at the Seismic Fault KP46-54, the minimum and maximum values were -17.07 mm/y and 9.29 mm/y, respectively.Encouraging level of agreement with the regression coefficients of 0.92 and 0.96 for known subsiding sites at KP28 + 500 and KP52 + 750 and 0.97 and 0.96 for known uplifting sites at KP04 + 900 and KP35 + 050 respectively was observed between the high-precision GPS and PS-InSAR measurements.The diverse spatial distribution and variation of ground movement processes along pipelines demonstrated that general geological and geotechnical understanding of the study area is not sufficient to find and mitigate all the critical sites of subsidence and uplifts for the pipeline operators. The prediction of the potential subsidence or uplift locations based on the field visual verifications holds a lot of uncertainties without broad and detailed scale airborne and satellite space observation technologies. The justification of the budget for the geotechnical maintenance activities along long-range oil and gas pipelines requires sophisticated prioritization and planning of the remediation sites and clear quantitative and qualitative risk assessment proving the activeness of these sites and effectiveness of the remediation measures. This means that the PS-InSAR - based approach outlined in this paper is a significant improvement over current ground-based monitoring practices or can significantly contribute them in the initial phase of risk assessment and prioritization.</t>
  </si>
  <si>
    <t>10.1080/19475705.2020.1853611</t>
  </si>
  <si>
    <t>2020-12-31</t>
  </si>
  <si>
    <t>WOS:000598737500001</t>
  </si>
  <si>
    <t>Peng, Bin/M-2584-2017; Xu, Dongsheng/HCI-2894-2022; liu, zhuowen/KPA-3408-2024</t>
  </si>
  <si>
    <t>Development of Optic-Electric Hybrid Sensors for the Real-Time Intelligent Monitoring of Subway Tunnels</t>
  </si>
  <si>
    <t>JOURNAL OF SENSORS</t>
  </si>
  <si>
    <t>The settlement and deformation monitoring of subway tunnels had difficult in long-distance and real time measurement. This study proposed an optic-electric hybrid sensor based on infrared laser ranging technology and cable-sensing technology. The working principle, hardware layer, design details, laboratory calibration and field validation were presented and discussed. The optic-electric hybrid sensor implemented the real-time intelligent analysis modulus for the whole system which could analysis the measurement errors and improve the accuracy. The laboratory calibration tests were carried out and the results shown that the hybrid sensors had measurement resolution of 1 mm with the maximum measurement range of 100 m. A remote real-time intelligent monitoring system is established based on the hybrid sensors. The system contains an edge computing module, real-time communication module and warning light signal with three colors. The stability of data acquisition and transmission of the intelligent control monitoring system under long-term conditions was examined. Test results shown that the system was quite stable for the long-term measurement. The whole system was verified in a constructing subway tunnel of Wuhan Metro Line 8, China. According to the field monitoring results, the deformations and the state of health safety of the tunnel was evaluated. The results of this study could provide useful guidance for tunnel deformation monitoring and has great practical value in civil engineering.</t>
  </si>
  <si>
    <t>10.1155/2021/8871893</t>
  </si>
  <si>
    <t>JUL 12 2021</t>
  </si>
  <si>
    <t>1687-725X</t>
  </si>
  <si>
    <t>1687-7268</t>
  </si>
  <si>
    <t>2021-08-05</t>
  </si>
  <si>
    <t>WOS:000678896300001</t>
  </si>
  <si>
    <t>Williams, Chad; Ross, Brad; Zebker, Molly; Leighton, Jon; Gaida, Megan; Morkeh, John; Robotham, Martyn</t>
  </si>
  <si>
    <t>Ross, Brad/0000-0002-5477-0233</t>
  </si>
  <si>
    <t>Assessment of the Available Historic RADARSAT-2 Synthetic Aperture Radar Data Prior to the Manefay Slide at the Bingham Canyon Mine Using Modern InSAR Techniques</t>
  </si>
  <si>
    <t>In April 2013, Rio Tinto Kennecott Copper's (RTKC) Bingham Canyon Mine experienced what is arguably the world's largest ever in-pit slope failure. The failure initiated on the east wall of the mine, along major, continuous, low-strength bedding faults, which were the upper and lower contact of the Manefay hornfels bed. The failure comprised approximately 145 million tonnes of rock and waste dump material. East wall slope deformations were detected some months prior to the catastrophic slope collapse by RTKC's ground-based slope monitoring systems. Use of existing terrestrial radar and prism monitoring systems provided excellent data to manage the response to the slope collapse. The failure resulted in no injuries/loss of life, although the failure runout distance was longer than expected, resulting in the loss of mining equipment and significant production interruption. Post-failure investigations identified an RTKC-sponsored, university research project, which detected a zone of sporadic ground deformation at the crest of the Manefay failure using satellite-based Interferometric Synthetic Aperture Radar (InSAR) monitoring. When the outcomes of this research study were received in 2010, RTKC responded by conducting detailed field inspections, installing prisms in the area of concern and monitoring the area closely in the years before the event. Interferometric methods for calculating ground displacement from satellite-based synthetic aperture radar (SAR) data have improved significantly since the time leading up to the Manefay failure. These updated methods have been used in this study of the available historic SAR data with results indicating that significant ground movements were occurring over a number of years prior to failure. Detailed knowledge of these movements could potentially have led to a different interpretation of failure mechanisms and magnitude and, in hindsight, different slope management and mine development plans in the years preceding slope failure. From a business and mine operations perspective, the ability to identify subtle signs of slope failure before a catastrophic slope collapse is essential for appropriate management of such events. The use of InSAR monitoring, as discussed in this paper, provides an increased capability for further improved slope management at RTKC, and at other mining operations.</t>
  </si>
  <si>
    <t>10.1007/s00603-021-02483-2</t>
  </si>
  <si>
    <t>2021-06-11</t>
  </si>
  <si>
    <t>WOS:000656516900001</t>
  </si>
  <si>
    <t>Bar, Neil; Dixon, Rebecca</t>
  </si>
  <si>
    <t>/0000-0002-9365-6628; Bar, Neil/0000-0001-7948-2468</t>
  </si>
  <si>
    <t>Unveiling unknowns: Practical application of InSAR for slope performance monitoring and risk management across multiple surface mines</t>
  </si>
  <si>
    <t>The ability to monitor and predict slope failures in a surface mining setting is paramount for safely executing economically feasible open pit slope designs. Ground-based monitoring systems have proven to be effective for decades; however, with the geographical extensive nature of some mineral deposits, multiple open pit mining operations typically incur additional challenges of deploying and maintaining ground-based systems (compared with a single, large open pit). Monitoring strategies in the 2020s have significant opportunity to integrate satellite based InSAR (interferometric synthetic aperture radar) as part of the control measures depending on the expected failure mechanisms and risk profile. This paper uses case studies to explore the practical application of InSAR to 'unveil unknowns' for multiple open pit mining operations where ground monitoring capacity was previously constrained. Case studies include the retrospective analysis of historic slope failures, improving understanding of existing geotechnical hazards and improving engineering geological and slope stability models based on real slope performance data.</t>
  </si>
  <si>
    <t>10.1016/j.enggeo.2021.106326</t>
  </si>
  <si>
    <t>NOV 2021</t>
  </si>
  <si>
    <t>2021-09-25</t>
  </si>
  <si>
    <t>WOS:000696814500040</t>
  </si>
  <si>
    <t>Ietto, Fabio; Conforti, Massimo; Tolomei, Cristiano; Cella, Federico; Cianflone, Giuseppe</t>
  </si>
  <si>
    <t>conforti, massimo/IXD-5277-2023</t>
  </si>
  <si>
    <t>ietto, fabio/0000-0001-6517-7788</t>
  </si>
  <si>
    <t>Assessment of Slow Deformations and Landslide Modelling in the Urban Area through a Multi-Methodological Approach</t>
  </si>
  <si>
    <t>JOURNAL OF EARTH SCIENCE</t>
  </si>
  <si>
    <t>Slow-moving landslides are widespread in the Mediterranean area, causing damage to the exposed facilities and economic losses in many countries. The recognition of slow-moving landslides in urban areas is always a difficult task to deal with because the presence of buildings, infrastructures, and human activities usually conceals the morphological signs of these landslide activities. So, in the last decades, numerous researchers have shown new methodologies to deepen the studies of similar instability phenomena. The present research is based on an integrated approach to investigate the landslide boundaries, type of movement, failure surface depth, and vulnerability state of buildings in Rota Greca Village (Calabria region, southern Italy) affected by a slow-moving landslide. For this purpose, multi-source data were acquired through geological and geomorphological surveys, recognition of landslide-induced damage on the built environment, subsurface investigations (e.g., continuous drill boreholes, Standard Penetration Test, Rock Quality Designation index and inclinometer monitoring), laboratory tests (direct shear tests on undisturbed samples), geophysical survey, and InSAR-derived map of deformation rates. The complete integration of multi-source data allowed for the construction of reliable landslide modelling with relative geotechnical properties. In addition, the cross-comparison between surface deformation data by SAR images and severity damage level collected on the exposed buildings enabled to obtain the vulnerability map of the built area. In particular, the achieved goals highlighted two failure surfaces at about -13 and -25 m depth, causing a high vulnerability value for the buildings allocated in the central portion of the Rota Greca Village. The knowledge acquired by the multi-approach can be used to manage and implement appropriate landslide risk mitigation strategies, providing helpful advice and best practices to state-run organisations and stakeholders for landslide management in urban sites.</t>
  </si>
  <si>
    <t>10.1007/s12583-024-0056-6</t>
  </si>
  <si>
    <t>1674-487X</t>
  </si>
  <si>
    <t>1867-111X</t>
  </si>
  <si>
    <t>2025-04-25</t>
  </si>
  <si>
    <t>WOS:001468317200029</t>
  </si>
  <si>
    <t>Li, Lingjing; Wen, Baoping; Yao, Xin; Ren, Kaiyu; Zhu, Yifei</t>
  </si>
  <si>
    <t>Zhu, Yifei/0000-0003-4872-5388; YAO, Xin/0000-0003-3063-2546; Li, Lingjing/0000-0001-6735-5592</t>
  </si>
  <si>
    <t>Deformation trends of two types of toppling in underdip and anti-dip bedding slopes under water-level fluctuations in the Xiluodu Reservoir using InSAR technology</t>
  </si>
  <si>
    <t>Toppling is among the most common deformation types in steeply bedded rock slopes. With the construction of high dams in large rivers, various toppling deformations have occurred in reservoir areas, and it is still unclear how toppling deformation varies with long-term water-level fluctuations. To identify the deformation characteristics and different responses to the water-level fluctuations of the two types of toppling in underdip bedding and anti-dip bedding slopes, stacking interferometric synthetic aperture radar (stacking-InSAR) and small baseline subset InSAR (SBAS-InSAR) technologies were used based on Sentinel-1 SAR data from 8 years following reservoir impoundment. Initially, topplings that deformed locally after impoundment and those that deformed later exhibited complete deformation. According to the stacking-InSAR deformation profile and the deformation characteristics of typical permanent scatter (PS) points from SBAS-InSAR, both Xingguangsanzu (XGSZ) and Yanwan (YW) toppling instabilities can be divided into two deformation zones. According to the annual stacking-InSAR results and the deformation rates of the two zones of topplings, the deformation mode of the XGSZ toppling instability was retrogressive and that of the YW toppling instability was progressive. The crack distributions were related to the surface deformation and the slope topography, and the main tension cracks were very consistent with the large deformation area revealed by InSAR. In terms of long-term deformation, the XGSZ toppling instability mainly suffered from collapse of the front edge before reservoir impoundment, which turned into overall deformation after the first impoundment, while the YW toppling instability deformed after impoundment. The deformation area of the XGSZ toppling instability expanded faster than that of the YW toppling instability in the first 3 years after impoundment. Regarding the relationship with water-level fluctuations, the SBAS-InSAR results showed that the impact of water-level drawdown on the YW toppling instability was more significant than that on the XGSZ toppling instability. The elevation of the YW toppling instability affected by water-level fluctuations was higher than that of the XGSZ toppling instability, and it was speculated that the strong water conductivity of the fault fracture zone in the middle of the slope affected the deformation of the YW toppling instability.</t>
  </si>
  <si>
    <t>10.1007/s10346-023-02197-2</t>
  </si>
  <si>
    <t>WOS:001142591000002</t>
  </si>
  <si>
    <t>Auflic, Mateja Jemec; Ostir, Kristof; Grabrijan, Tanja; Ivacic, Matjaz; Peternel, Tina; Segina, Ela</t>
  </si>
  <si>
    <t>Oštir, Krištof/ABC-7233-2021</t>
  </si>
  <si>
    <t>Towards the development of a landslide activity map in Slovenia</t>
  </si>
  <si>
    <t>Slovenia</t>
  </si>
  <si>
    <t>To create the landslide activity map, we implemented and tested the procedure to fully utilise the 6-day repeatability of the Sentinel-1 constellation in three pilot areas in Slovenia for the observation period from 2017 to 2021. The interferometric processing of the Sentinel-1 images was carried out with ENVI SARScape, while the interpretation of the persistent scatterers InSAR data was done in three steps. In the first step, a preliminary interpretation of the landslide areas was performed by integrating the PS InSAR data into a GIS environment with information that could be relevant to explain the movement patterns of the PS InSAR points. In the second step, a field validation was performed to check the PS InSAR in the field and record the potential damage to the objects indicating the slope mass movements. In the third step, the deformations were identified, and areas of significant movement were determined, consisting of clusters of at least 3 persistent scatterers (PS) with a maximum spacing of 10 m. The landslide activity map was created based on the landslide areas categorised into four classes based on the geotechnical analyses, yearly velocity data obtained by PS InSAR, and validation of annual velocity data obtained by in-situ and GNSS monitoring and field observation. A total of 21 polygons with different landslide activities were identified in three study areas. The overall methodology will help stakeholders in the early mapping and monitoring of landslides to increase the urban resilience.</t>
  </si>
  <si>
    <t>10.3389/feart.2024.1368405</t>
  </si>
  <si>
    <t>APR 24 2024</t>
  </si>
  <si>
    <t>2024-05-16</t>
  </si>
  <si>
    <t>WOS:001215695600001</t>
  </si>
  <si>
    <t>Bentley, Michael J. J.; Foster, Jonathan M. M.; Potvin, Joshua J. J.; Bevan, George; Sharp, James; Woeller, David J. J.; Take, W. Andy</t>
  </si>
  <si>
    <t>Foster, Jonathan/IRZ-7998-2023</t>
  </si>
  <si>
    <t>Take, W. Andy/0000-0002-8634-1919</t>
  </si>
  <si>
    <t>Surface displacement expression of progressive failure in a sensitive clay landslide observed with long-term UAV monitoring</t>
  </si>
  <si>
    <t>River bank slopes incised into Champlain Sea Clay are particularly susceptible to highly retrogressive landslides such as flows and lateral spreads. The concept of progressive failure indicates that a growing failure surface requires some finite deformation prior to instability. However, given the brittleness exhibited by sensitive clays, it is currently unclear whether the pre-failure displacements are sufficiently large to exceed the detection limit of current surface displacement techniques prior to failure. A 5-year monitoring program using UAV-based photogrammetric and conventional total station surveying of a network of ground control markers on an 11 m high slope inclined at 3H:1 V was conducted to assess whether surface displacement measurements can serve as an indicator of potential expansion of a progressive failure surface. After initiation of the monitoring program in 2009, surface displacements indicated a slow accumulation of deformation towards the crest scarp leading up to retrogression events in the form of flow failures in 2012 and 2013. This data indicates that, for the case of episodically retrogressing landslides in the Champlain Sea Clay within the urban boundary of the City of Ottawa, sufficient pre-failure deformations exist to be measurable precursors to progressive failure.</t>
  </si>
  <si>
    <t>10.1007/s10346-022-01995-4</t>
  </si>
  <si>
    <t>MAR 2023</t>
  </si>
  <si>
    <t>2022-12-22</t>
  </si>
  <si>
    <t>WOS:000894461500001</t>
  </si>
  <si>
    <t>Salunke, Rakesh</t>
  </si>
  <si>
    <t>Smart Geotechnical Asset Management Framework for Climate Adaptive Infrastructure</t>
  </si>
  <si>
    <t>Geotechnical asset management (GAM) is essential for ensuring the longevity and performance of infrastructure assets. GAM practices in most of the United States are still nascent and lack guidance for implementing advanced technologies. The asset condition and risk assessment methods currently implemented by transportation agencies are based on inadequate visual inspections or borehole monitoring that fail to evaluate the assets’ overall health comprehensively. Furthermore, existing GAM practices and guidelines do not incorporate smart methods for accurately monitoring surface deformation and subsurface anomalies over time. Implementing a robust GAM program is particularly important in Mississippi, where expansive clay and extreme weather events intensify infrastructure degradation. This study aimed to address these deficiencies by incorporating smart methodology and advanced multi-sensing tools such as electrical resistivity imaging (ERI), LiDAR, and uncrewed aerial vehicle (UAV) into GAM to assess the risk factors and overall health of the surfaces and sub-surfaces of geotechnical assets. In addition, finite element modeling (FEM) was conducted in this study, and extreme rainfall events were simulated to assess their impact on highway embankment slopes. A smart GAM framework was developed to systematically determine risk levels of critical geotechnical infrastructure assets at present and future conditions impacted by extreme weather events. The appendix introduces the susceptibility modeling method that combines geospatial, statistical, and machine-learning techniques to identify critical assets vulnerable to failure. Once identified, the critical assets can be investigated per the proposed GAM framework to determine the present and future levels of risk from extreme weather events. The proposed methodology and smart GAM framework will be valuable to transportation agencies and asset managers as they consider the assets’ current and future risk levels and implement preventative and predictive maintenance strategies. Although this study focused on highway embankments and slopes as representative geotechnical assets to develop the GAM framework, it can be adapted for other assets with appropriate adjustments. The study provided an advanced approach to enhancing GAM practices for climate adaptive infrastructure. It provides decision-makers with the tools and insights needed to ensure the resilience and sustainability of geotechnical assets increasingly prone to risks from extreme weather events.</t>
  </si>
  <si>
    <t>9798382860541</t>
  </si>
  <si>
    <t>PQDT:89388467</t>
  </si>
  <si>
    <t>Shamshiri, Roghayeh; Motagh, Mahdi; Baes, Marzieh; Sharifi, Mohammad Ali</t>
  </si>
  <si>
    <t>Sharifi, Mohammad/ABF-8170-2020; Motagh/AAX-2406-2021</t>
  </si>
  <si>
    <t>Baes, Marzieh/0000-0003-4703-8674; Motagh, Mahdi/0000-0001-7434-3696</t>
  </si>
  <si>
    <t>Deformation analysis of the Lake Urmia causeway (LUC) embankments in northwest Iran: insights from multi-sensor interferometry synthetic aperture radar (InSAR) data and finite element modeling (FEM)</t>
  </si>
  <si>
    <t>JOURNAL OF GEODESY</t>
  </si>
  <si>
    <t>This paper presents deformation analysis of Lake Urmia causeway (LUC) embankments in northwest Iran using observations from interferometry synthetic aperture radar (InSAR) and finite element model (FEM) simulation. 58 SAR images including 10 ALOS, 30 Envisat and 18 TerraSAR-X are used to assess settlement of the embankments during 2003-2013. The interferometric dataset includes 140 differential interferograms which are processed using InSAR time series technique of small baseline subset approach. The results show a clear indication of large deformation on the embankments with peak amplitude of 50 mm/year in 2003-2010, increasing to mm/year in 2012-2013 in the line of sight (LOS) direction from ground to the satellite. 2D decomposition of InSAR observations from Envisat and ALOS satellites that overlap in the years 2007-2010 shows that the rate of the vertical settlement and horizontal motion is not uniform along the embankments; Both eastern and western embankments show significant vertical motion, while horizontal motion plays a more significant role in eastern embankment than western embankment. The InSAR results are then used to simulate deformation using FEM at two cross-sections at the distance of 4 and 9 km from the most western edge of the LUC for which detailed stratigraphy data are available. Results suggest that consolidation due to dissipation of excess pore pressure in embankments can satisfactory predict settlement of the LUC embankments. Our numerical modeling indicates that nearly half of the consolidation since the construction time of the causeway 30 years ago has been done.</t>
  </si>
  <si>
    <t>10.1007/s00190-014-0752-6</t>
  </si>
  <si>
    <t>DEC 2014</t>
  </si>
  <si>
    <t>0949-7714</t>
  </si>
  <si>
    <t>1432-1394</t>
  </si>
  <si>
    <t>2014-12-01</t>
  </si>
  <si>
    <t>WOS:000344916900005</t>
  </si>
  <si>
    <t>Yang, Jun; Qiao, Linke; Li, Changjiang; Chang, Xu; Wu, Xing</t>
  </si>
  <si>
    <t>Qiao, Linke/0000-0002-4104-5868</t>
  </si>
  <si>
    <t>Risk assessment of shield tunnel collapse accident based on fuzzy analytic hierarchy process</t>
  </si>
  <si>
    <t>SADHANA-ACADEMY PROCEEDINGS IN ENGINEERING SCIENCES</t>
  </si>
  <si>
    <t>The collapse of shield tunnel seriously endangers the safety of urban subway construction and causes adverse social impact. In order to quantitatively evaluate the collapse risk of shield tunnel and ensure the normal construction of shield tunnel, the risk assessment model of shield tunnel collapse is established based on fuzzy theory and analytic hierarchy process. Taking the collapse risk assessment of the tunnel from Dahongmen South Station to Heyi Station of Beijing Metro Line 8 as an example, 4 first level indicators and 12 second level indicators are selected to define a fuzzy evaluation system. The weight set of evaluation factors is derived according to the hierarchy. According to the average membership degree of each index, the risk degree is calculated by fuzzy operator and the evaluation vector is obtained by applying the principle of multifactor fuzzy relation synthesis. The comparative analysis shows that the on-site monitoring results are very consistent with the lowrisk value obtained from the fuzzy evaluation, which proves that grouting reinforcement is the most effective method to prevent tunnel collapse. The engineering practice has verified the scientificity and rationality of this method, which gives full play to the advantages from qualitative to quantitative, and has high accuracy and universal applicability.</t>
  </si>
  <si>
    <t>10.1007/s12046-024-02487-y</t>
  </si>
  <si>
    <t>MAY 9 2024</t>
  </si>
  <si>
    <t>0256-2499</t>
  </si>
  <si>
    <t>0973-7677</t>
  </si>
  <si>
    <t>2024-05-17</t>
  </si>
  <si>
    <t>WOS:001217375600002</t>
  </si>
  <si>
    <t>Qiu, Zhiwei; Jiao, Minglian; Jiang, Tinchen; Zhou, Li</t>
  </si>
  <si>
    <t>Dam Structure Deformation Monitoring by GB-InSAR Approach</t>
  </si>
  <si>
    <t>Ground-based synthetic aperture radar (GB-SAR) has been proved to be one of the cutting-edge techniques for the timely detection of slope failures in both natural and engineered slopes. This paper focuses on the structure deformation monitoring on the dams using GB-SAR data. Temporal sequence data was collected by ground SAR equipment from 29 July to 1 August for the Geheyan dam and the SAR images with high quality were selected through the exhaustive spatial-temporal coherence analysis based on permanent scatterer (PS) theory in this paper. A practical solution for dam structure deformation extraction after the atmospheric effect reduction is proposed in depth. The deformation of the dam spillway gates is greater than that of the dam body monitored by this GB-SAR campaign, and with the increase of the water level in the reservoir area, the displacement increases along the direction of water flow gradually. The surface deformation rate of the dam body is fitted by linear regression analysis, and the interpolated rate results are compared and verified with the plumb line measurements. Finally, the consistency of the dam deformation average rate based on the PS time series analysis technology by GB-SAR and plumb lines is verified in this article, demonstrated the excellent performance of the proposed method for remote multipoint displacement measurements of the dam.</t>
  </si>
  <si>
    <t>10.1109/ACCESS.2020.3005343</t>
  </si>
  <si>
    <t>2020-08-12</t>
  </si>
  <si>
    <t>WOS:000553760400001</t>
  </si>
  <si>
    <t>Fang, Zhigang; He, Rong; Yu, Haiyang; He, Zixin; Pan, Yaming</t>
  </si>
  <si>
    <t>liu, xiaoyun/GXV-0330-2022</t>
  </si>
  <si>
    <t>Optimization of Reservoir Level Scheduling Based on InSAR-LSTM Deformation Prediction Model for Rockfill Dams</t>
  </si>
  <si>
    <t>The Xiaolangdi reservoir has a storage capacity of more than 10 billion cubic meters, and the dam has significant seasonal deformation. Predicting the deformation of the dam during different periods is important for the safe operation of the dam. In this study, a long short-term memory (LSTM) model based on interferometric synthetic aperture radar (InSAR) deformation data is introduced to predict dam deformation. First, a time series deformation model of the Xiaolangdi Dam for 2017-2023 was established using Sentinel-1A data with small baseline subset InSAR (SBAS-InSAR), and a cumulative deformation accuracy of 95% was compared with the on-site measurement data at the typical point P. The correlation between reservoir level and dam deformation was found to be 0.81. Then, a model of reservoir level and dam deformation predicted by neural LSTM was established. The overall deformation error of the dam was predicted to be within 10 percent. Finally, we used the optimized reservoir level to simulate the deformation at the measured point P of the dam, which was reduced by about 36% compared to the real deformation. The results showed that the combination of InSAR and LSTM could predict dam failure and prevent potential failure risks by adjusting the reservoir levels.</t>
  </si>
  <si>
    <t>10.3390/w15193384</t>
  </si>
  <si>
    <t>2023-10-24</t>
  </si>
  <si>
    <t>WOS:001081164900001</t>
  </si>
  <si>
    <t>Welikanna, Duminda R. R.; Jin, Shengye</t>
  </si>
  <si>
    <t>Investigating ground deformation due to a series of collapse earthquakes by means of the PS-InSAR technique and Sentinel 1 data in Kandy, Sri Lanka</t>
  </si>
  <si>
    <t>Sri Lanka</t>
  </si>
  <si>
    <t>Time series interferometry synthetic aperture radar (InSAR) techniques have rarely been applied to detect displacement due to low-magnitude (5.5 &gt;= M) earthquakes. This study exploits the combined permanent scatterer (PS) interferometry (PS-InSAR) and differential interferometry (D-InSAR) methods to investigate the deformation rates due to low-magnitude partial series of collapse earthquakes. Kandy, the hill capital of Sri Lanka, was experiencing a series of collapsed earthquakes. Historical geological evidence of dynamic topography with prolonged vertical movement further promotes the initiatory InSAR investigation. A series of Sentinel 1A images from the years 2019 to 2021 were employed. Initial D-InSAR near-zero baseline analysis suggested possible displacement in the range of -10 mm / year and +2 mm / year for subsidence and uplift, respectively. Using these prior motion velocities, the temporal coherence was optimized in PS-InSAR. Variogram models and ordinary Kriging (OK) were employed to predict deformation for the areas with limited PS detection. Descending orbits images PS show a dominant uplift of +20 mm / year, which are concentrated over Kandy urban areas. Movements along the ascending line of sight at Victoria Dam in the south are in the range of -40 mm / year. Slopes along the Mahaweli river lineament to the east show subsidence in the range of -29 to 36 mm / year. The coregistered landslide hazard map of Kandy shows deformation areas are exposed to landslide risk. Changes in terrestrial and ground water levels measured with the gravity recovery and climate experiment/GRACE-Follow-On during the period reveal significant irregularities. The study can be considered a prototype example that can be extended to investigate low-magnitude incomplete collapse earthquakes in different geological and geotechnical setups for ground deformation.</t>
  </si>
  <si>
    <t>10.1117/1.JRS.17.014507</t>
  </si>
  <si>
    <t>JAN 1 2023</t>
  </si>
  <si>
    <t>2023-05-12</t>
  </si>
  <si>
    <t>WOS:000969337300007</t>
  </si>
  <si>
    <t>Investigating ground deformation due to a series of collapse earthquakes by means of the PS-InSAR technique and Sentinel 1 data in Kandy+Sri Lanka</t>
  </si>
  <si>
    <t>Li, Zhenjin; Wang, Zhiyong; Liu, Wei; Li, Xing; Zhou, Maotong; Zhang, Baojing</t>
  </si>
  <si>
    <t>cai, wen/JWP-4797-2024</t>
  </si>
  <si>
    <t>WANG, Zhiyong/0000-0002-1167-4268</t>
  </si>
  <si>
    <t>Detecting, Monitoring, and Analyzing the Surface Subsidence in the Yellow River Delta (China) Combined with CenterNet Network and SBAS-InSAR</t>
  </si>
  <si>
    <t>JOURNAL OF SPECTROSCOPY</t>
  </si>
  <si>
    <t>Long-term industrial activities tend to cause surface subsidence and damage to ground facilities and local ecological environment. Monitoring and analyzing surface subsidence is of great significance to prevent potential disasters. The surface type of the Yellow River Delta in China is complex and there are many industrial activities, so it is necessary to monitor the surface subsidence in this area. Small Baseline Subset InSAR (SBAS-InSAR) can monitor the surface subsidence with millimeter-level accuracy, but it takes a long time to process wide images (Sentinel-1) and is seriously affected by atmospheric errors. To avoid these limitations, we constructed a method combining the CenterNet network and SBAS-InSAR (CNSBAS-InSAR). Firstly, the CenterNet network is used to automatically detect the subsidence areas from the wide differential interferogram formed by two SAR satellite images and determine the location of the subsidence area. Then, the SBAS-InSAR monitoring is performed on the detected multiple subsidence areas. Finally, the small-scale subsidence results are obtained. In this study, based on 24 Sentinel-1A satellite images acquired from 10 January 2018 to 24 December 2018, nine subsidence areas in Yellow River Delta were detected. Three of them had long-term surface subsidence. They were located in Zhanhua District, Xianhe Town, and Hongguang Village, respectively. This paper focuses on analyzing these three areas. The maximum subsidence rate of Zhanhua District, Xianhe Town, and Hongguang Village were -135.21 mm/a, -330.91 mm/a, and -209.68 mm/a, respectively. In addition, the analysis showed that precipitation in the Zhanhua District could effectively slow down the subsidence rate of the area. The subsidence of Xianhe Town threatened the safety of the Shugang Expressway. The subsidence of Hongguang Village caused the safety risks of buildings. The results of this study prove that CNSBAS-InSAR method is reliable for monitoring subsidence areas and it can provide a reference for local construction and protection of Yellow River Delta.</t>
  </si>
  <si>
    <t>10.1155/2022/2672876</t>
  </si>
  <si>
    <t>MAY 24 2022</t>
  </si>
  <si>
    <t>2314-4920</t>
  </si>
  <si>
    <t>2314-4939</t>
  </si>
  <si>
    <t>WOS:000807585600001</t>
  </si>
  <si>
    <t>Detecting+Monitoring+and Analyzing the Surface Subsidence in the Yellow River Delta (China) Combined with CenterNet Network and SBAS-InSAR</t>
  </si>
  <si>
    <t>Lato, M.; Hutchinson, J.; Diederichs, M.; Ball, D.; Harrap, R.</t>
  </si>
  <si>
    <t>Lato, Matt/0000-0002-4284-4899; Hutchinson, D. Jean/0000-0002-4577-9404</t>
  </si>
  <si>
    <t>Engineering monitoring of rockfall hazards along transportation corridors: using mobile terrestrial LiDAR</t>
  </si>
  <si>
    <t>NATURAL HAZARDS AND EARTH SYSTEM SCIENCES</t>
  </si>
  <si>
    <t>Geotechnical hazards along linear transportation corridors are challenging to identify and often require constant monitoring. Inspecting corridors using traditional, manual methods requires the engineer to be unnecessarily exposed to the hazard. It also requires closure of the corridor to ensure safety of the worker from passing vehicles. This paper identifies the use of mobile terrestrial LiDAR data as a compliment to traditional field methods. Mobile terrestrial LiDAR is an emerging remote data collection technique capable of generating accurate fully three-dimensional virtual models while driving at speeds up to 100 km/h. Data is collected from a truck that causes no delays to active traffic nor does it impede corridor use. These resultant georeferenced data can be used for geomechanical structural feature identification and kinematic analysis, rockfall path identification and differential monitoring of rock movement or failure over time. Comparisons between mobile terrestrial and static LiDAR data collection and analysis are presented. As well, detailed discussions on workflow procedures for possible implementation are discussed. Future use of mobile terrestrial LiDAR data for corridor analysis will focus on repeated surveys and developing dynamic four-dimensional models, higher resolution data collection. As well, computationally advanced, spatially accurate, geomechanically controlled three-dimensional rockfall simulations should be investigated.</t>
  </si>
  <si>
    <t>10.5194/nhess-9-935-2009</t>
  </si>
  <si>
    <t>1561-8633</t>
  </si>
  <si>
    <t>1684-9981</t>
  </si>
  <si>
    <t>2009-01-01</t>
  </si>
  <si>
    <t>WOS:000267543300026</t>
  </si>
  <si>
    <t>Zhang, Xing; Cheng, Zhengfeng; Xu, Bei; Gui, Rong; Hu, Jun; Yang, Changjiang; Yang, Qiuhong; Xiong, Tao</t>
  </si>
  <si>
    <t>Jun, Hu/AGH-0402-2022; Xiong, tao/KEJ-3104-2024</t>
  </si>
  <si>
    <t>Gui, Rong/0000-0001-8470-3405; Hu, Jun/0000-0002-5412-2703</t>
  </si>
  <si>
    <t>Coupling the Relationship between Land Subsidence and Groundwater Level, Ground Fissures in Xi'an City Using Multi-Orbit and Multi-Temporal InSAR</t>
  </si>
  <si>
    <t>The Xi'an region of China has been suffering from groundwater depletion, ground fissure hazards, and surface subsidence for a long time. Due to the complex tectonics and frequent human and natural activities, land deformation in the region is aggravated, posing a threat to infrastructure and human life. This study adopted the multi-orbit and multi-temporal InSAR technology to measure multi-dimensional displacements and time-series displacements in Xi'an City. Through the multi-dimensional deformation verification, it was found that the control of groundwater flow direction by ground fissures is the cause of horizontal deformation. On the contrary, the flow direction of groundwater from west to east was inferred using multi-dimensional deformation. Further analysis was performed by calculating the deformation gradient of the cumulative deformation to obtain differential land subsidence and angular distortions, and it was quantitatively determined that the threshold for the generation of ground fissures caused by differential subsidence is 1/500. Then, through the mutual verification of the time series data and the groundwater level, a positive correlation was obtained. However, due to the inconsistent geological conditions and soil layers at the monitoring positions of Well 2 and Well 3, the lag time was 64 days and 4 days, respectively. Finally, the relationship between the surface deformation and the groundwater in the sustained uplift areas was explored. The Well 1 groundwater-level data with a monitoring period of 22 years and the corresponding monitoring points' time series data were modeled; it was concluded that, in the future, the groundwater level will continue to rise and surface deformation will mainly increase, without a slowing trend. Therefore, research on the impact of surface uplift on infrastructure should be strengthened. By quantifying the relationship between land subsidence, ground fissures, and the groundwater level in Xi'an, the results of this study provide a reference for groundwater monitoring and management.</t>
  </si>
  <si>
    <t>10.3390/rs15143567</t>
  </si>
  <si>
    <t>WOS:001038833500001</t>
  </si>
  <si>
    <t>Coupling the Relationship between Land Subsidence and Groundwater Level+Ground Fissures in Xi'an City Using Multi-Orbit and Multi-Temporal InSAR</t>
  </si>
  <si>
    <t>Coffman, Richard A.</t>
  </si>
  <si>
    <t>Processing of synthetic aperture radar data as applied to the characterization of localized deformation features</t>
  </si>
  <si>
    <t>Iraq</t>
  </si>
  <si>
    <t>Satellite-based Interferometric Synthetic Aperture Radar (InSAR) has been used by the geoscience community for many years to obtain ground deformation measurements of large-scale spatial features. Researchers have also begun applying InSAR to detect small-scale spatial features associated with geotechnical engineering applications. However, there is a significant lack of understanding on how to obtain ground deformation measurements associated with civil infrastructure because of the generally large spatial resolution of the imagery as compared with the limited spatial scale of the deformation features. In this study, InSAR processing techniques were evaluated for two demonstration sites to enhance the understanding of detection of small-scale spatial features. The sites consist of a predominately urban site (Los Angeles, California) and a predominately rural site (outside of Mosul, Iraq). Localized deformation features were identified at both of these sites using InSAR processing techniques recommended in this research InSAR coverage allows for the detection of small movements (&lt;1 cm) covering small spatial extents (&lt;100 meters) by scanning large areas (100 km²) instead of or in addition to current surveying practices which provide spatially limited point measurements. This coverage and the ability to conduct deformation investigations on civil infrastructure using archived InSAR data make the use of InSAR well suited for geotechnical engineering applications.</t>
  </si>
  <si>
    <t>Jan 01 2009</t>
  </si>
  <si>
    <t>978-1-124-67390-5</t>
  </si>
  <si>
    <t>PQDT:56381281</t>
  </si>
  <si>
    <t>Crosta, G. B.; Agliardi, F.; Rivolta, C.; Alberti, S.; Dei Cas, L.</t>
  </si>
  <si>
    <t>Crosta, Giovanni/AAA-8798-2020; Alberti, Stefano/AAD-5677-2019</t>
  </si>
  <si>
    <t>Alberti, Stefano/0000-0002-3756-0963</t>
  </si>
  <si>
    <t>Long-term evolution and early warning strategies for complex rockslides by real-time monitoring</t>
  </si>
  <si>
    <t>The potential of long-term, real-time surface displacement monitoring by ground-based radar interferometry (GB-InSAR) to improve the understanding of mechanisms and set up objective early warning criteria for complex rockslides is explored. Monitoring data for a rockslide in the Central Italian Alps, collected since 1997 by ground-based and remote-sensing techniques, are examined. A unique 9-year continuous GB-InSAR monitoring activity supported an objective subdivision of the rockslide into early warning domains with homogeneous involved material, mechanisms and sensitivity to rainfall inputs. Distributed GB-InSAR data allowed setting up a virtual monitoring network by a posteriori selection of critical locations representative of early warning domains, for which we analysed relationships among rainfall descriptors and displacement rates. The potential of different early warning criteria, depending on the instability mechanisms dominating different domains, is tested. Results show that (a) rainfall intensity-duration-displacement rate relationships can be useful tools to predict displacements of rainfall-sensitive rockslide sectors, where clear trigger-response signals occur, but are unsuitable in rockslide domains affected by the long-term progressive failure of the rock slope and (b) effective early warning strategies for collapse scenarios (entire rockslide, specific domains) can be enforced by modelling real-time, high-frequency GB-InSAR data according to the accelerated creep theory.</t>
  </si>
  <si>
    <t>10.1007/s10346-017-0817-8</t>
  </si>
  <si>
    <t>OCT 2017</t>
  </si>
  <si>
    <t>2017-09-29</t>
  </si>
  <si>
    <t>WOS:000410840000006</t>
  </si>
  <si>
    <t>Della Ragione, Gianluigi; Rocca, Alfredo; Perissin, Daniele; Bilotta, Emilio</t>
  </si>
  <si>
    <t>Perissin, Daniele/L-5423-2016; Bilotta, Emilio/N-3602-2019</t>
  </si>
  <si>
    <t>Della Ragione, Gianluigi/0000-0002-2434-1438; Rocca, Alfredo/0000-0002-7750-4237</t>
  </si>
  <si>
    <t>Volume Loss Assessment with MT-InSAR during Tunnel Construction in the City of Naples (Italy)</t>
  </si>
  <si>
    <t>The construction of tunnels in urban areas can affect the nearby existing infrastructures and buildings, as shallow excavations induce movements up to the ground surface. An important parameter to be monitored during the excavation is the volume loss, which plays a crucial role in determining the ground movements at the surface. InSAR satellite monitoring has the potential to detect ground movements at the millimetric scale on a vast area for tunneling applications. In the present study, the Multi-Temporal InSAR (MT-InSAR) technique, based on the persistent scattering method, is used to retrieve vertical displacements induced by the excavation of twin tunnels of a metro line in the City of Naples (Italy). Here, the volume loss is obtained by fitting a Gaussian curve on the monitored settlement data induced by the excavation of the first tunnel. The latter is then used to predict the settlement of the second excavation about one year later and compared to the MT-InSAR data. These monitored data show the typical shape of the settlement profile, confirming the empirical Gaussian distribution and MT-InSAR capability to detect millimetric displacements. Therefore, MT-InSAR can be used to feed algorithms to improve the prediction of tunneling-induced displacements.</t>
  </si>
  <si>
    <t>10.3390/rs15102555</t>
  </si>
  <si>
    <t>MAY 13 2023</t>
  </si>
  <si>
    <t>2023-06-12</t>
  </si>
  <si>
    <t>WOS:000996645100001</t>
  </si>
  <si>
    <t>Meng, Qingkai; Intrieri, Emanuele; Raspini, Federico; Peng, Ying; Liu, Haocheng; Casagli, Nicola</t>
  </si>
  <si>
    <t>Raspini, Federico/H-5830-2016; Meng, Qingkai/JXL-9746-2024; Casagli, Nicola/B-6882-2016; Intrieri, Emanuele/H-5803-2016</t>
  </si>
  <si>
    <t>Intrieri, Emanuele/0000-0002-9227-4409</t>
  </si>
  <si>
    <t>Satellite-based interferometric monitoring of deformation characteristics and their relationship with internal hydrothermal structures of an earthflow in Zhimei, Yushu, Qinghai-Tibet Plateau</t>
  </si>
  <si>
    <t>Under the influence of climate change, permafrost landforms are sensitive to seasonal heave and contraction, thus exacerbating surface instability and fostering landslides as a consequence. In the pastureland of Zhimei on the Qinghai-Tibet Plateau (QTP), a typical earthflow has drawn significant attention through social media. However, detailed knowledge of the deformation characteristics, internal hydrothermal regime, and structure is still scarce. In this study, we aim to enhance traditional satellite synthetic aperture radar interferometry to divide ground deformation into the seasonal oscillation and slope deformation components and identify the magnitude and spatial distribution of unstable slopes in frozen regions. Then, the use of unmanned aerial vehicles (UAVs) was combined with geophysical monitoring techniques to recognise the deformation dynamics from the pre- to post-failure stages. Sentinel-1 images, covering almost five years, highlighted that obvious creep behaviour dominated at the pre-failure stage, while a seasonal deformation pattern characterised by a piecewise distribution associated with the hydrothermal regime was observed at the post-failure stage. Fast retrogressive erosion on the head scarps at the post-failure stage was clearly identified by multidifferential digital surface models from the UAV observations. To better understand the internal structure, both electrical resistivity tomography and ground-penetrating radar were combined to determine the seasonal frozen thickness, underlying thawing materials, and vertical cracks, which controlled the kinematic evolution from the initial creep to the narrow and long oversaturated flow that represented the terminal portion of the landslide. Finally, by comparing in situ monitoring data with field investigations, the main driving factors controlling the movement mechanism are discussed. Our results highlight the specific kinematic behaviour of an earthflow and can provide a reference for slope destabilisation on the QTP under the influence of climate change.</t>
  </si>
  <si>
    <t>10.1016/j.rse.2022.112987</t>
  </si>
  <si>
    <t>2022-06-12</t>
  </si>
  <si>
    <t>WOS:000805979000001</t>
  </si>
  <si>
    <t>Satellite-based interferometric monitoring of deformation characteristics and their relationship with internal hydrothermal structures of an earthflow in Zhimei+Yushu+Qinghai-Tibet Plateau</t>
  </si>
  <si>
    <t>Wang, Simiao; Sun, Huimin; Wei, Lianhuan; Pi, Pengcheng; Zeng, Min; Pan, Yujie; Xue, Zixuan; Jiang, Xuehan; Tapete, Deodato</t>
  </si>
  <si>
    <t>Sun, Huimin/O-3083-2016; Tapete, Deodato/AAB-7528-2021; Wei, Lianhuan/ABB-4401-2021</t>
  </si>
  <si>
    <t>Integrated Assessment of Coastal Subsidence in Nansha District, Guangzhou City, China: Insights from SBAS-InSAR Monitoring and Risk Evaluation</t>
  </si>
  <si>
    <t>Monitoring and assessing coastal subsidence is crucial to mitigating potential disaster risks associated with rising sea levels. Nansha District in Guangzhou City, representing global coastal soft-soil urban areas, faces significant challenges related to ground subsidence. However, the current understanding of the status, causative factors, and risk (includes subsidence susceptibility and vulnerability) assessment of ground subsidence in Nansha District is unclear. To address this gap, we utilized the SBAS-InSAR technique, analyzing 49 Sentinel-1A images from December 2015 to June 2019, for systematic ground subsidence monitoring. Subsequently, we assessed subsidence risk using a comprehensive index method and a risk matrix. Our findings indicate that subsidence velocity primarily ranged from -40 to -5 mm/a, with a spatial pattern of increasing subsidence from inland to coastal areas. The cumulative subsidence process unfolded in four distinct stages. The genesis of land subsidence was linked to an endogenous geological context dominated by soft-soil deposition, influenced by external factors such as surface loading and groundwater extraction. High-risk zones were concentrated in key engineering development areas, transportation pipeline trunk lines, and densely populated regions, demanding special attention. This study provides a foundational resource for disaster prevention and control strategies in Nansha District and similar coastal cities.</t>
  </si>
  <si>
    <t>10.3390/rs16020248</t>
  </si>
  <si>
    <t>2024-02-06</t>
  </si>
  <si>
    <t>WOS:001150891800001</t>
  </si>
  <si>
    <t>Integrated Assessment of Coastal Subsidence in Nansha District+Guangzhou City+China: Insights from SBAS-InSAR Monitoring and Risk Evaluation</t>
  </si>
  <si>
    <t>Ciampalini, Andrea; Farina, Paolo; Lombardi, Luca; Nocentini, Massimiliano; Taurino, Veronica; Guidi, Roberto; della Pina, Fernando; Tavarini, Davide</t>
  </si>
  <si>
    <t>lombardi, luca/G-9908-2018; Ciampalini, Andrea/H-5888-2016</t>
  </si>
  <si>
    <t>Ciampalini, Andrea/0000-0002-8420-9084; nocentini, massimiliano/0000-0001-9910-0703; Farina, Paolo/0000-0002-4871-6679</t>
  </si>
  <si>
    <t>Integration of Satellite InSAR with a Wireless Network of Geotechnical Sensors for Slope Monitoring in Urban Areas: The Pariana Landslide Case (Massa, Italy)</t>
  </si>
  <si>
    <t>Slow to extremely slow landslides in urban areas may cause severe damage to buildings and infrastructure that can lead to the evacuation of local populations in case of slope accelerations. Monitoring the spatial and temporal evolution of this type of natural hazard represents a major concern for the public authorities in charge of risk management. Pariana, a village with 400 residents located in the Apuan Alps (Massa, Tuscany, Italy), is an example of urban settlement where the population has long been forced to live with considerable slope instability. In the last 30 years, due to the slope movements associated with a slow-moving landslide that has affected a significant portion of the built-up area, several buildings have been damaged, including a school and the provincial road crossing the unstable area, leading to the need for an installation of a slope monitoring system with early warning capabilities, in parallel with the implementation of mitigation works. In this paper, we show how satellite multi-temporal interferometric synthetic aperture radar (MT-InSAR) data can be effectively used when coupled with a wireless sensor network made of several bar extensometers and a borehole inclinometer. In fact, thanks to their wide area coverage and opportunistic nature, satellite InSAR data allow one to clearly identify the spatial distribution of surface movements and their long-term temporal evolution. On the other hand, geotechnical sensors installed on specific elements at risk (e.g., private buildings, retaining walls, etc.), and collected through Wi-Fi dataloggers, provide near real-time data that can be used to identify sudden accelerations in slope movements, subsequently triggering alarms. The integration of those two-monitoring systems has been tested and assessed in Pariana. Results show how a hybrid slope monitoring program based on the two different technologies can be used to effectively monitor slow-moving landslides and to identify sudden accelerations and activate a response plan.</t>
  </si>
  <si>
    <t>10.3390/rs13132534</t>
  </si>
  <si>
    <t>2021-07-17</t>
  </si>
  <si>
    <t>WOS:000670950600001</t>
  </si>
  <si>
    <t>Integration of Satellite InSAR with a Wireless Network of Geotechnical Sensors for Slope Monitoring in Urban Areas: The Pariana Landslide Case (Massa+Italy)</t>
  </si>
  <si>
    <t>Xiang, Xia; Chen, Jiankang; Wang, Hui; Pei, Liang; Wu, Zhenyu</t>
  </si>
  <si>
    <t>Xia, Xiang/AAU-3151-2020</t>
  </si>
  <si>
    <t>PS Selection Method for and Application to GB-SAR Monitoring of Dam Deformation</t>
  </si>
  <si>
    <t>Ground-based synthetic aperture radar (GB-SAR) is a relatively new technique that can be used to monitor the deformation of large-volume targets, such as dams, slopes, and bridges. In this study, the permanent scatterer (PS) technique is used to address the issues encountered in the continuous monitoring of the external deformation of an arch-gravity dam in a hydraulic and hydropower engineering structure in Hubei, China; the technique includes large image data sizes, high accuracy requirements, a susceptibility of the monitoring data to atmospheric disturbances, complex phase unwrapping, and pronounced decoherence. Through an in-depth investigation of PS extraction methods, a combined PS selection (CPSS) method is proposed by fully taking advantage of the signal amplitude and phase information in the monitored scene. The principle and implementation of CPSS are primarily studied. In addition, preliminarily selected PS candidates are directly used to construct and update a triangular irregular network (TIN) to maintain the stability of the subsequent Delaunay TIN. To implement this method, a differential-phase standard-deviation threshold method is proposed to extract PSs that are highly spatially coherent and consistent. Finally, the proposed CPSS was applied to the safety monitoring of the dam. The monitoring results are compared with conventional inverted plumb line monitoring results, and the proposed CPSS is found to be effective and reliable.</t>
  </si>
  <si>
    <t>10.1155/2019/8320351</t>
  </si>
  <si>
    <t>DEC 7 2019</t>
  </si>
  <si>
    <t>2020-01-03</t>
  </si>
  <si>
    <t>WOS:000503467200004</t>
  </si>
  <si>
    <t>Zhang, Yufang; He, Junyi; Yuan, Kun; Xu, Xueyong; Zhou, Ye; Zhang, Haoshan; Xing, Aiguo; Cui, Jian</t>
  </si>
  <si>
    <t>Xing, Aiguo/JZC-7768-2024</t>
  </si>
  <si>
    <t>Investigation on deformation behavior of unstable rock belt based on multi-source data analysis</t>
  </si>
  <si>
    <t>Slope failure triggered by collaboration of coal-mining activities, structural plane, karstification and rainfall is very frequently occurred in Guizhou, China. Subsequent four rock topples occurred in Daxian village, Bijie City since October 2022 continuously threatening the safety of the residents and exhibited a high possibility of reoccurring geohazards in the Yiziyan unstable rock belt. Temporal and spatial multi-source data from GNSS, sensors, video footage, aerial image and remote sensing are integrated to reveal the unstable rock belt deformation behavior. Detailed macro- and microscopic data reveal that slope experienced a three-stage deformation process with different displacement rate since devices started to monitor. Based on the comprehensive monitoring data, inverse-velocity method (IVM) was improved with two quantitative indexes: displaced angle and crack width, and it indicated a slope failure event approximately on 23rd June 2023. According to the prediction result, government emergently evacuated all the residents and took effective disaster management. Therefore, fatalities were avoided in the major rock topple event occurred on 20th June 2023 in Yiziyan which served as a highly valuable case of successfully forecast approaching slope failure. The modified IVM provides specific precursor of future potential geohazards in the similar geological condition in Guizhou.</t>
  </si>
  <si>
    <t>10.1007/s10064-024-03991-5</t>
  </si>
  <si>
    <t>2024-12-16</t>
  </si>
  <si>
    <t>WOS:001374155800002</t>
  </si>
  <si>
    <t>Ding, Qianru; Guo, Chengqian; Fan, Xiong'an; Liu, Xinghua; Gong, Xuncong; Zhou, Wei; Ma, Gang</t>
  </si>
  <si>
    <t>Ma, Gang/AAE-6126-2022; Zhou, Wei/P-6013-2019</t>
  </si>
  <si>
    <t>Multi-source monitoring data helps revealing and quantifying the excavation-induced deterioration of rock mass</t>
  </si>
  <si>
    <t>There exist many high-steep rock slopes in Southwest China due to the construction of large-scale hydropower projects. The study on excavation-induced damage of high rock slopes is vital for disaster prevention and mitigation. Due to the complexity of high-steep rock slopes, assessing the excavation-induced deterioration of rock mass is often challenging. This study used the space-borne Interferometric synthetic aperture radar (InSAR) and multipoint displacement meters to monitor the slope displacements before and after the excavation. Based on the multi-source monitoring data and the parameter estimation method, we evaluated the changes in rock mass properties due to slope excavation. We employed an improved particle swarm optimization algorithm with dynamic topology and adaptive parameter adjustment and a neural network-based surrogate model in the parameter estimation. The degradation of rock mass strength and stiffness coincides with the increased sensitivity of slope deformation to rainfall infiltration. An in-depth analysis indicates that the absence of vegetation protection and excavation-induced deterioration of rock masses are responsible for the noticeable slope deformation during the rainy season. As slope excavation profoundly influences slope stability and deformation, we should pay closer attention to the excavation way and support style. This study also demonstrates the benefits of using multi-source monitoring data in slope deformation analysis. The findings can aid in comprehending the deformation evolution and instability mechanisms of rock slopes excavated at the hydropower sites, thereby contributing to the prevention and mitigation of landslide disasters.</t>
  </si>
  <si>
    <t>10.1016/j.enggeo.2023.107281</t>
  </si>
  <si>
    <t>2023-10-12</t>
  </si>
  <si>
    <t>WOS:001072864900001</t>
  </si>
  <si>
    <t>Sang, Hong-Wei; Shi, Bin; Zhang, Dan; Liu, Su-Ping; Lu, Yi</t>
  </si>
  <si>
    <t>Shi, Bin/B-3461-2019</t>
  </si>
  <si>
    <t>hongwei, sang/0000-0001-5914-1455</t>
  </si>
  <si>
    <t>Monitoring land subsidence with the combination of persistent scatterer interferometry techniques and distributed fiber optic sensing techniques: a case study in Suzhou, China</t>
  </si>
  <si>
    <t>Land subsidence is a global geo-hazard caused by various natural and human factors, and it directly threatens the safety of the environment and infrastructures. Investigating the mechanism of land subsidence is becoming more and more important. In this paper, we use the persistent scatterer interferometry (PSI) technique combining the distributed fiber optic sensing (DFOS) technique to detect the spatial-temporal distributions of land subsidence and investigate the stratum deformation characteristics in Shengze, Suzhou. By analyzing Sentinel-1A date between 2017 and 2019 with the PSI technique and the deformation date derived by the DFOS technique, we conclude that the land surface deformations are mostly affected by the transitional exploitation of groundwater. The average line-of-sight (LOS) deformation rate is mostly concentrated in - 3 to 2.2 mm/yr, and a maximum subsidence rate of up to - 16.9 mm/yr is observed in four industrial areas. Meanwhile, the DFOS-derived results reveal that the compression strata are mostly concentrated in 41.2-137.9 m depth, which is closely associated with the pore water pressure in the second confined aquifer. And it also reveals that the groundwater over-exploitation may be the significant triggering factor of the subsidence in the study area. The InSAR-derived results are also evaluated by the deformation time series obtained by the DFOS technique. The combination of those two new sensing and monitoring technologies enables us to highlight the large deformation area and reveal the mechanism of its subsidence, which is conducive to urban development, disaster risk management, and rational exploitation and management of groundwater in Suzhou, China.</t>
  </si>
  <si>
    <t>10.1007/s11069-022-05757-2</t>
  </si>
  <si>
    <t>2023-02-14</t>
  </si>
  <si>
    <t>WOS:000915245700001</t>
  </si>
  <si>
    <t>Monitoring land subsidence with the combination of persistent scatterer interferometry techniques and distributed fiber optic sensing techniques: a case study in Suzhou+China</t>
  </si>
  <si>
    <t>Dai, Keren; Liu, Guoxiang; Li, Zhenhong; Ma, Deying; Wang, Xiaowen; Zhang, Bo; Tang, Jia; Li, Guangyu</t>
  </si>
  <si>
    <t>liu, guoxiang/I-8174-2013; /F-8705-2010</t>
  </si>
  <si>
    <t>/0000-0002-8054-7449; WANG, Xiaowen/0000-0001-6532-9606; dai, keren/0000-0001-8989-3113</t>
  </si>
  <si>
    <t>Monitoring Highway Stability in Permafrost Regions with X-band Temporary Scatterers Stacking InSAR</t>
  </si>
  <si>
    <t>Interferograms with short wavelength (e.g., X-band) are usually prone to temporal decorrelation in permafrost regions, leading to the unavailability of sufficient high-coherence interferograms for performing conventional time series InSAR analysis. This paper proposes the utilization of temporary scatterers for the stacking InSAR method, thus enabling extraction of subsidence in a permafrost region with limited SAR images and limited high-coherence interferograms. Such method is termed as the temporary scatterers stacking InSAR (TSS-InSAR). Taking the Gonghe-Yushu highway (about 30 km), part of G214 National Highway in Qinghai province (in a permafrost region), as a case study, this TSS-InSAR approach was demonstrated in detail and implemented. With 10 TerraSAR-X images acquired during the period from May 2015 to August 2015, the subsidence along this highway was extracted. In this case the lack of a consistent number of SAR acquisitions limits the possibility to perform other conventional time series InSAR analysis. The results show that the middle part of this highway is in the thermokarst and seasonal frozen soil area, and its accumulated subsidence reach up to 10 cm in 110 days. The thawing phenomena is still the main reason for the instability of highway. The results demonstrate that the TSS-InSAR method can effectively extract the subsidence information in a challenging scenario with limited X-band SAR images and limited high-coherence interferograms, where other time series InSAR-based techniques cannot be applied in a simple way.</t>
  </si>
  <si>
    <t>10.3390/s18061876</t>
  </si>
  <si>
    <t>JUN 2018</t>
  </si>
  <si>
    <t>2018-08-09</t>
  </si>
  <si>
    <t>WOS:000436774300210</t>
  </si>
  <si>
    <t>Lato, Matthew J.</t>
  </si>
  <si>
    <t>Geotechnical applications of LiDAR pertaining to geomechanical evaluation and hazard identification</t>
  </si>
  <si>
    <t>Natural hazards related to ground movement that directly affect the safety of motorists and highway infrastructure include, but are not limited to, rockfalls, rockslides, debris flows, and landslides. This thesis specifically deals with the evaluation of rockfall hazards through the evaluation of LiDAR data. Light Detection And Ranging (LiDAR) is an imaging technology that can be used to delineate and evaluate geomechanically-controlled hazards. LiDAR has been adopted to conduct hazard evaluations pertaining to rockfall, rock-avalanches, debris flows, and landslides. Characteristics of LiDAR surveying, such as rapid data acquisition rates, mobile data collection, and high data densities, pose problems to traditional CAD or GIS-based mapping methods. New analyses methods, including tools specifically oriented to geomechanical analyses, are needed. The research completed in this thesis supports development of new methods, including improved survey techniques, innovative software workflows, and processing algorithms to aid in the detection and evaluation of geomechanically controlled rockfall hazards. The scientific research conducted between the years of 2006-2010, as presented in this thesis, are divided into five chapters, each of which has been published by or is under review by an international journal. The five research foci are:(i) geomechanical feature extraction and analysis using LiDAR data in active mining environments;(ii) engineered monitoring of rockfall hazards along transportation corridors: using mobile terrestrial LiDAR;(iii) optimization of LiDAR scanning and processing for automated structural evaluation of discontinuities in rockmasses;(iv) location orientation bias when using static LiDAR data for geomechanical analysis; and (v) evaluating roadside rockmasses for rockfall hazards from LiDAR data: optimizing data collection and processing protocols. The research conducted pertaining to this thesis has direct and significant implications with respect to numerous engineering projects that are affected by geomechanical stability issues. The ability to efficiently and accurately map discontinuities, detect changes, and standardize roadside geomechanical stability analyses from remote locations will fundamentally change the state-of-practice of geotechnical investigation workflows and repeatable monitoring. This, in turn, will lead to earlier detection and definition of potential zones of instability, will allow for progressive monitoring and risk analysis, and will indicate the need for pro-active slope improvement and stabilization.</t>
  </si>
  <si>
    <t>Jan 01 2010</t>
  </si>
  <si>
    <t>978-0-494-65113-1</t>
  </si>
  <si>
    <t>PQDT:55782307</t>
  </si>
  <si>
    <t>Li, Xianglong; Zhang, Ze; Zheleznyak, Mikhail; Jin, Huijun; Zhang, Shengrong; Wei, Hao; Zhai, Jinbang; Melnikov, Andrey; Gagarin, Leonid</t>
  </si>
  <si>
    <t>Zheleznyak, Mikhail/J-2544-2018; li, xianglong/HTS-1090-2023; zhang, shengrong/GZG-6322-2022; Gagarin, Leonid/J-4238-2018; Melnikov, Andrei/O-4081-2017</t>
  </si>
  <si>
    <t>, ze/0000-0001-7330-031X; Melnikov, Andrey/0000-0002-7910-9441; Zhang, Shengrong/0000-0002-3757-2681; Zhai, Jinbang/0009-0002-6283-2067</t>
  </si>
  <si>
    <t>Time-series InSAR monitoring of surface deformation in Yakutsk, a city located on continuous permafrost</t>
  </si>
  <si>
    <t>EARTH SURFACE PROCESSES AND LANDFORMS</t>
  </si>
  <si>
    <t>Permafrost, known for its high sensitivity to climate change and human activities, plays a crucial role in comprehending the environmental sustainability of Arctic cities. Yakutsk, being the largest city situated in continuous permafrost, has suffered irreversible damage to surface buildings due to the widespread permafrost thaw. Therefore, it is imperative to conduct detailed monitoring and assessment of surface deformation to ensure the stable operation of building facilities and to plan urban development situated above the permafrost. This study utilized 138 scenes of Sentinel-1B images captured between 2017 and 2021 to process the surface deformation variations of Yakutsk using the Persistent Scatterer Interferometric Synthetic Aperture Radar (PS-InSAR) method. The surface deformation rate map reflects that the study area is undergoing extensive surface subsidence. The cumulative deformation time series maps effectively trace the temporal and spatial evolution of surface deformation, with the highest surface subsidence rates exceeding 40 mm/year and maximum cumulative subsidence exceeding 250 mm. In-depth analysis of the obtained results indicated that the permafrost in Yakutsk is undergoing degradation, and the primary reason for surface subsidence is the thawing of foundation soils and the degradation of ice-bearing permafrost. This study provides basic data for the investigation of geohazards caused by surface subsidence in Yakutsk.Permafrost, due to its high sensitivity to climate change and human activities, plays a crucial role in understanding the environmental sustainability of Arctic cities. However, widespread global climate warming has caused irreversible damage to the urban surface situated on permafrost. Despite this, there still remains a significant amount of uncertainty in research pertaining to this issue. Therefore, this study is designed to investigate the surface deformation of Yakutsk, the largest city situated on permafrost, using times series remote sensing techniques.image</t>
  </si>
  <si>
    <t>10.1002/esp.5736</t>
  </si>
  <si>
    <t>FEB 2024</t>
  </si>
  <si>
    <t>0197-9337</t>
  </si>
  <si>
    <t>1096-9837</t>
  </si>
  <si>
    <t>2023-11-13</t>
  </si>
  <si>
    <t>WOS:001091612600001</t>
  </si>
  <si>
    <t>Chiu, Lydia Sin-Yau; Lai, Wallace Wai-Lok; Santos-Assuncao, Sonia; Sandhu, Sahib Singh; Sham, Janet Fung-Chu; Chan, Nelson Fat-Sang; Wong, Jeffrey Chun-Fai; Leung, Wai-Kin</t>
  </si>
  <si>
    <t>Lai, Wallace Wai-Lok/0000-0002-0696-6741; Chiu, Sin Yau Lydia/0000-0003-2111-3824</t>
  </si>
  <si>
    <t>A Feasibility Study of Thermal Infrared Imaging for Monitoring Natural Terrain-A Case Study in Hong Kong</t>
  </si>
  <si>
    <t>The use of infrared thermography (IRT) technique combining other remoting sensing techniques such as photogrammetry and unmanned aerial vehicle (UAV) platforms to perform geotechnical studies has been attempted by several previous researchers and encouraging results were obtained. However, studies using time-lapse IRT survey via a UAV equipped with a thermal camera are limited. Given the unique setting of Hong Kong, which has a high population living in largely hilly terrain with little natural flat land, steep man-made slopes and natural hillsides have caused significant geotechnical problems which pose hazards to life and facilities. This paper presents the adoption of a time-lapse IRT survey using a UAV in such challenging geotechnical conditions. Snapshot and time-lapse IRT studies of a selected site in Hong Kong, where landslides had occurred were carried out, and visual inspection, photogrammetry, and IRT techniques were also conducted. 3D terrain models of the selected sites were created by using data collected from the photogrammetry and single (snapshot) and continuous monitoring (time-lapse) infrared imaging methods applied in this study. The results have successfully identified various thermal infrared signatures attributed to the existence of moisture patches, seepage, cracks/discontinuities, vegetation, and man-made structures. Open cracks/discontinuities, moisture, vegetation, and rock surfaces with staining can be identified in snapshot thermal image, while the gradient of temperature decay plotted in ln(T) vs. ln(t) enables quantifiable identifications of the above materials via time-lapse thermography and analysis.</t>
  </si>
  <si>
    <t>10.3390/rs15245787</t>
  </si>
  <si>
    <t>2024-01-10</t>
  </si>
  <si>
    <t>WOS:001131441700001</t>
  </si>
  <si>
    <t>Zhang, Shuang; Meng, Jie; Fu, Guobin</t>
  </si>
  <si>
    <t>Combining InSAR Technology to Uncover the Deformation Factors and Mechanisms of Landslides in the Baihetan Hydropower Station Reservoir Area</t>
  </si>
  <si>
    <t>With the operation of the world's second-largest hydropower facility, Baihetan Hydropower Station, the risk of landslide deformation has increased. To address these potential threats, we employed Interferometric Synthetic Aperture Radar (InSAR) technology for a large-scale landslide investigation and comprehensively revealed the deformation mechanisms of landslides near the dam site. Our research indicates that the alternating geological features of soft and hard rock layers are the primary causes of landslides, especially the fracturing phenomena of vast amounts of mudstone upon contact with moisture. This leads to the reservoir's left bank's dip-slope being susceptible to slip and tensional failure, while the reservoir's right bank's reverse slope is more prone to plastic flow and tensional damage. Rapid water level changes and altered rainfall patterns are key factors that trigger landslide instability. Furthermore, we also explored the relationship between fault zones, seismic activity, and landslides, particularly noting the fully coupled state of the southern end of the Daliangshan fault zone, which might further exacerbate landslide deformation.</t>
  </si>
  <si>
    <t>10.3390/w16111511</t>
  </si>
  <si>
    <t>WOS:001245405900001</t>
  </si>
  <si>
    <t>Jiang, Xuzi; Min, Xiangyu; Ye, Tiantian; Li, Xinju; Hu, Xiao</t>
  </si>
  <si>
    <t>Ye, Tiantian/IYJ-1877-2023</t>
  </si>
  <si>
    <t>Monitoring the subsidence at different periods in high underground water level coal mine areas using differential interferometric synthetic aperture radar (D-InSAR)</t>
  </si>
  <si>
    <t>GEOCARTO INTERNATIONAL</t>
  </si>
  <si>
    <t>Monitoring the subsidence at different periods in high underground water level coal mine areas can provide a data basis for land reclamation. For the purpose of monitoring subsidence in I working face located in Guotun Coal Mine, 22 Sentinel-1 images were processed by using differential interferometric synthetic aperture radar (D-InSAR). After dividing subsidence periods, the characteristics and monitoring accuracy at different subsidence periods were explored. The results showed that: (1) The formation of single-gradient subsidence funnel is an important sign to identify active period. (2) The root mean square error (RMSE) and mean absolute error (MAE) in central area of subsidence are reduced by 50% and 49%, respectively, compared with those in edge area. (3) The monitoring accuracy is high at different subsidence periods. The coefficient of determination (R-2) can reach more than 0.89. Therefore, D-InSAR technique can accurately monitor the subsidence at different periods based on Sentinel-1 data.</t>
  </si>
  <si>
    <t>10.1080/10106049.2023.2215730</t>
  </si>
  <si>
    <t>1010-6049</t>
  </si>
  <si>
    <t>1752-0762</t>
  </si>
  <si>
    <t>2023-05-31</t>
  </si>
  <si>
    <t>WOS:000992561700001</t>
  </si>
  <si>
    <t>Shao, Chenfei; Gu, Hao; Xu, Yanxin; Chen, Huixiang; Qin, Xiangnan; Yang, Guang</t>
  </si>
  <si>
    <t>Chen, Huixiang/ABB-7824-2021; Qin, Xiangnan/JED-4857-2023</t>
  </si>
  <si>
    <t>Qin, Xiangnan/0000-0002-2533-6307; Shao, Chenfei/0000-0003-2790-4459</t>
  </si>
  <si>
    <t>Research Progress in Remote Sensing, Artificial Intelligence and Deep Learning in Hydraulic Structure Safety Monitoring</t>
  </si>
  <si>
    <t>Ensuring the safety of hydraulic structure engineering is of paramount importance, as these infrastructures play a critical role in water management, flood control, and the provision of clean water for various human and ecological needs [1, 2]. It is becoming increasingly difficult to ignore the impact of dam structural safety and operational reliability on public safety, environmental sustainability, and economic stability [3, 4]. Failure to adequately safeguard these structures can lead to catastrophic consequences, including loss of life, environmental degradation, and significant financial losses [5]. Therefore, the continuous safety assessment, maintenance, and improvement of hydraulic structure engineering are essential to mitigate risks, adapt to changing climatic conditions, and sustain the socio-economic benefits they provide [6]. Robust safety monitoring methods and innovative health diagnostic technologies are crucial to ensuring that hydraulic structure engineering remains resilient and effective in the face of evolving challenges [7]. Consequently, it is critical to propose safety monitoring methods for hydraulic engineering, as well as guarantee their secure, stable, and effective operation. With the gradual transformation of hydraulic engineering from digitization and intelligence to WISDOM, remote sensing technology, artificial intelligence and deep learning methods have been widely used for automatic perception, processing, storage and analysis of hydraulic structure engineering monitoring data [8]. These novel methods and technologies, to some extent, compensate for the limitations of traditional safety monitoring approaches. The advent of remote sensing technologies such as three-dimensional tilt photography offers the opportunity to build an integrated hydraulic engineering monitoring and acquisition system capable of capturing all the details of hydraulic engineering. With the introduction of artificial intelligence and deep learning methods, the hydraulic engineering information was analyzed and exploited efficiently. Combined with the traditional hydraulic structure behavior analysis methods, such as geotechnical testing and numerical simulation, artificial intelligence and deep learning methods can help solve more complex hydraulic engineering problems by providing more accurate and professional intelligent analysis and ubiquitous hydraulic engineering services of great theoretical importance and application value in order to achieve the general improvement of safety monitoring of hydraulic structures [9]. The aim of this Special Issue is to focus on artificial intelligence, deep learning methods and remote sensing technologies in the safety monitoring of hydraulic structure engineering. Since the announcement of the call for papers in April 2023, a total of 15 original papers have been accepted for publication following a thorough peer review procedure (Manuscripts 1–15); the contents cover the analysis methods of hydraulic engineering</t>
  </si>
  <si>
    <t>10.3390/w16162230</t>
  </si>
  <si>
    <t>Editorial Material</t>
  </si>
  <si>
    <t>2024-09-14</t>
  </si>
  <si>
    <t>WOS:001308573300001</t>
  </si>
  <si>
    <t>Research Progress in Remote Sensing+Artificial Intelligence and Deep Learning in Hydraulic Structure Safety Monitoring</t>
  </si>
  <si>
    <t>Bayramov, Emil; Tessari, Giulia; Kada, Martin; Aliyeva, Saida; Buchroithner, Manfred</t>
  </si>
  <si>
    <t>Buchroithner, Manfred/0000-0002-6051-2249; Aliyeva, Saida/0000-0001-6900-3216</t>
  </si>
  <si>
    <t>Remote Surveillance of Differential Deformation for Kazakhstan Offshore Kashagan Oilfield Using Microwave Satellite Remote Sensing</t>
  </si>
  <si>
    <t>Kazakhstan</t>
  </si>
  <si>
    <t>The primary objective of this study was to assess differential vertical and horizontal deformations for the offshore Kashagan oilfield located in the Northern Caspian Sea. Sentinel-1 (SNT1) and COSMO-SkyMed (CSK) synthetic-aperture radar (SAR) images (9 January 2018-6 April 2022) were processed using persistent scatterer interferometric SAR (PS-InSAR) technique with further 2D decomposition of line-of-sight (LOS) measurements to differential vertical and horizontal deformations. Differential vertical deformation velocity was observed to be between -4 mm/y and 4 mm/y, whereas horizontal was between -4 mm/y and 5 mm/y during 2018-2022. However, it was possible to observe the spatial deformation patterns with the subsidence hotspots reaching differential cumulative vertical displacement of -20 mm from both satellite missions. PS-InSAR differential vertical deformation measurements derived from SNT1 and CSK satellite images showed identical spatial patterns with moderate agreement, whereas poor agreement was observed for differential horizontal deformations. The differential vertical deformation hotspots were observed for the oilfield areas installed on piles with obviously higher vulnerability to dynamic movements. Through this study, based on the interferometric measurements, marine geotechnical expert feedback, and no reported deformation-related incidents since 2013, it was possible to conclude that the Kashagan oilfield had not been impacted by significant differential vertical and horizontal deformations on the oilfield. However, since long-term GPS measurements were not accessible from the oilfield to be used as the reference for PS-InSAR measurements, we were not able to judge the long-term displacements of the entire oilfield or possible oscillations, even though it is built on the artificial island. Considering the broad range of PS-InSAR measurements using time-series radar images, the interferometric measurements could play a significant role in the prioritization of insitu risk assessment activities, operational cost reduction, strengthening of safety factors, and planning of further targeted insitu measurements.</t>
  </si>
  <si>
    <t>10.3390/rs15194754</t>
  </si>
  <si>
    <t>2023-10-26</t>
  </si>
  <si>
    <t>WOS:001081977400001</t>
  </si>
  <si>
    <t>Zhu, Aixi</t>
  </si>
  <si>
    <t>zhu, aixi/KXR-5704-2024</t>
  </si>
  <si>
    <t>Zhu, Aixi/0000-0001-7522-260X</t>
  </si>
  <si>
    <t>A novel high-precision photogrammetric technique for monitoring subway tunnel deformation</t>
  </si>
  <si>
    <t>STRUCTURES</t>
  </si>
  <si>
    <t>This paper presents a low cost and high precision tunnel deformation monitoring system based on network camera photogrammetry. The system uses digital image technology to analyze and process the reflective mark of the tunnel structure monitoring section in real time, enabling real-time monitoring and early warning of deformations in the tunnel structure. This paper focuses on how to effectively improve the monitoring accuracy of image analysis technology in photogrammetric system, specifically by achieving a deformation accuracy of 0.1 mm through the use of images with a resolution of 1 mm/pix. The robustness of the analysis algorithm and methods of optimizing and reducing the computational efforts of the algorithm for real-time analysis are also discussed. The effectiveness of these methods is verified through the deformation monitoring of the Tianjin subway tunnel.</t>
  </si>
  <si>
    <t>10.1016/j.istruc.2023.07.017</t>
  </si>
  <si>
    <t>2352-0124</t>
  </si>
  <si>
    <t>2023-08-26</t>
  </si>
  <si>
    <t>WOS:001048633000001</t>
  </si>
  <si>
    <t>Seidel, Moritz; Marzahn, Philip; Ludwig, Ralf</t>
  </si>
  <si>
    <t>Ludwig, Ralf/B-7939-2015</t>
  </si>
  <si>
    <t>Marzahn, Philip/0000-0001-6294-120X; Seidel, Moritz/0000-0002-5621-3764</t>
  </si>
  <si>
    <t>Monitoring of a Sea-Dike in Northern Germany by Means of ERS-1, ENVISATASAR, and Sentinel-1 SAR Interferometry</t>
  </si>
  <si>
    <t>Flood events are one of the most severe natural hazards threatening billions of people living in coastal areas. Synthetic aperture radar (SAR) interferometry can contribute significantly to civil security by providing a highly accurate tool for spatially explicit monitoring of flood protection structures. This article analyzes multitemporal SAR interferometry techniques like persistent scatterer interferometry and small baseline subset (SBAS) for C-band radar data in order to show the potential for a precise dike monitoring. These techniques not only achieve accuracies of few millimeters, but they also enable to reconstruct the deformation process in time. Thus, critical deformation processes can be identified timely and precautions can be taken to prevent dike bursts during flood events. In this article, sea dikes located at the North Sea coast in Germany are analyzed in order to show the potential but also the difficulties of this approach, using 34 ERS-12, 55 Envisat ASAR, and 44 Sentinel-1 scenes. All results point out that long-term deformation processes can be measured quite well. Due to decorrelation effects, the results on vegetated dikes are ambiguous. Applying SBAS to Sentinel-1 data is very promising to serve as a tool to precisely detect and understand deformation processes of dike bodies on large spatial scales.</t>
  </si>
  <si>
    <t>10.1109/JSTARS.2019.2949244</t>
  </si>
  <si>
    <t>2020-02-03</t>
  </si>
  <si>
    <t>WOS:000508437700016</t>
  </si>
  <si>
    <t>Monitoring of a Sea-Dike in Northern Germany by Means of ERS-1+ENVISATASAR+and Sentinel-1 SAR Interferometry</t>
  </si>
  <si>
    <t>Yang, Haiqing; Song, Kanglei; Chen, Lichuan; Qu, Lili</t>
  </si>
  <si>
    <t>song, kanglei/AFT-0562-2022; Yang, HQ/AAW-7985-2020; Li, Qu/U-6818-2018</t>
  </si>
  <si>
    <t>yang, haiqing/0000-0003-4497-044X; Song, Kanglei/0000-0002-6982-6818</t>
  </si>
  <si>
    <t>Hysteresis effect and seasonal step-like creep deformation of the Jiuxianping landslide in the Three Gorges Reservoir region</t>
  </si>
  <si>
    <t>Slow-moving landslides are common in the Three Gorges reservoir (TGR) region. It may evolve into massive landslide hazards due to reservoir level fluctuation and rainfall. The assessment of slow-moving reservoir landslides is critical for the prevention and control of geological hazards. A step-like deformation mechanism for slow-moving landslides is proposed. Here, we use various wavelet tools to process the time series of 16 years continuous monitoring surface displacement of the Jiuxianping landslide at TGR. Then, the methods are used to investigate the correlation and hysteresis between the trigger factors (rainfall and reservoir level fluctuation) and reservoir landslide creep displacement. Owing to the influence of reservoir level fluctuation and rainfall, the triggering factors of displacement in different regions differ and show prominent hysteresis characteristics. Furthermore, the contribution of GPS monitoring points and InSAR fusion technology to creep landslide assessment is discussed, which can effectively reduce the possibility false alarms in landslide prediction. These mechanisms can be used to explain why some sliding bodies can keep stable after very large and long-time deformation. Therefore, these results are crucial for effective and reasonable geological hazard prevention and control in the TGR region.</t>
  </si>
  <si>
    <t>10.1016/j.enggeo.2023.107089</t>
  </si>
  <si>
    <t>MAY 2023</t>
  </si>
  <si>
    <t>2023-04-10</t>
  </si>
  <si>
    <t>WOS:000957813900001</t>
  </si>
  <si>
    <t>Luo, Qingli; Perissin, Daniele; Lin, Hui; Zhang, Yuanzhi; Wang, Wei</t>
  </si>
  <si>
    <t>Lin, Hui/AAU-7412-2020; Perissin, Daniele/L-5423-2016</t>
  </si>
  <si>
    <t>Subsidence Monitoring of Tianjin Suburbs by TerraSAR-X Persistent Scatterers Interferometry</t>
  </si>
  <si>
    <t>This paper illustrates the first wide area study over Tianjin suburbs of China using persistent scatterers interferometry (PSI) technique for ground subsidence monitoring via high-resolution TerraSAR-X (TSX) SAR data. The deformation rate and the displacement history of the subsiding areas from April 29, 2009 to November 11, 2011 have been reconstructed. The results demonstrate the capability of applying PSI technique to high-resolution SAR time series imageries for monitoring of the subsidence of multiple towns and large-scale man-made linear features (LMLFs) such as railways, highways, and power lines. The comprehensive uncertainties were analyzed between PSI results and ground-leveling data whose densities are very different in both spatial and temporal domains. The overall results show a good agreement with each other. We also found that the underground water extraction and lithological character are the two important potential explanations to the location and shape of the subsiding centers.</t>
  </si>
  <si>
    <t>10.1109/JSTARS.2013.2271501</t>
  </si>
  <si>
    <t>MAY 2014</t>
  </si>
  <si>
    <t>2014-07-23</t>
  </si>
  <si>
    <t>WOS:000337900700025</t>
  </si>
  <si>
    <t>Yang, Chengsheng; Xiong, Guohua; Xu, Hao; Wei, Yunjie; Zhu, Sainan; Li, Zufeng</t>
  </si>
  <si>
    <t>Joint InSAR and discrete element numerical simulation method for landslide identification and monitoring: a case study of the Gongjue landslide, Jinsha River, China</t>
  </si>
  <si>
    <t>The river-blocking landslide disasters are widely distributed in the mountainous areas of southwest China, characterized by high-elevation long-runout movements with significant destructive power. The identification and monitoring of high-elevation long-runout landslides, as well as the prediction of unstable landslide movements, hold great significance for regional disaster mitigation and prevention. In this study, we used interferometric synthetic aperture radar to identify and monitor potential landslides in the Gongjue segment of the Jinsha River Basin in China. The Sela landslide was selected for rainfall infiltration simulation, predict the entire process of landslide instability, and explore its failure characteristics from a dynamic perspective. The monitoring results revealed the presence of four typical landslides in Gongjue County, situated within the Jinsha River area, with slope deformation rates exceeding 17 cm/yr. The maximum observed slope deformation rate reaches 46 cm/yr. Decomposition results of the time-series deformation characteristics of the landslide feature measurement points show that rainfall was the primary factor influencing the periodic deformations of landslides. Simulation results indicated that rainfall promotes landslide deformation. Under the influence of rainfall, the movement speed of the landslide increases rapidly, and the front sliding body slides first, followed by the instability of the upper sliding body. This is consistent with the damage mode caused by a traction-type landslide. Subsequently, the particle movement speed maintains a short period of rapid sliding, gradually decreasing and eventually reaching a stable state. The results of this study provide an important reference for carrying out remote monitoring and risk prediction for high-elevation long-runout landslides.</t>
  </si>
  <si>
    <t>10.1007/s11069-024-06633-x</t>
  </si>
  <si>
    <t>WOS:001217425700003</t>
  </si>
  <si>
    <t>Joint InSAR and discrete element numerical simulation method for landslide identification and monitoring: a case study of the Gongjue landslide+Jinsha River+China</t>
  </si>
  <si>
    <t>Chen, Yuejuan; Zhao, Dejun; Huang, Pingping; Tan, Weixian; Yin, Bo; Qi, Yaolong; Li, Xianglei; Liu, Yang</t>
  </si>
  <si>
    <t>Application of SAR Offset Tracking Based on Dynamic Window Using Local Features for Landslides in Mining Areas</t>
  </si>
  <si>
    <t>The inability of traditional offset tracking to adapt the feature window to changes in surface feature density limits its effectiveness in monitoring complex surface deformations. This study addresses this issue by proposing a local feature extraction method based on different coordinate grid areas and combining multiscale analysis and multiangle dynamic thresholds. The study uses principal component analysis to select the main variation components for local feature values and dynamically adjust the initial feature window method in conjunction with the variation coefficient. Finally, the study separately employs the structural time series model and spatial autocorrelation to evaluate and compare the performance of the dynamic window and the fixed window, using the offset results to analyze potential causes of landslides. The research indicates that the dynamic window size can effectively capture the complex characteristics of areas with severe deformation and ensure data integrity in landslide edge areas.</t>
  </si>
  <si>
    <t>10.1109/JSTARS.2024.3492534</t>
  </si>
  <si>
    <t>2025-02-12</t>
  </si>
  <si>
    <t>WOS:001414910800021</t>
  </si>
  <si>
    <t>Zhang, Shuangcheng; Si, Jinzhao; Niu, Yufen; Zhu, Wu; Fan, Qianyou; Hu, Xingqun; Zhang, Changbo; An, Peng; Ren, Zhipeng; Li, Zhenhong</t>
  </si>
  <si>
    <t>Zhu, Wu/GRY-3055-2022; Niu, Yufen/H-3377-2015; Wang, Xuechun/JRX-6509-2023; Ren, Zhipeng/B-4923-2012; /F-8705-2010</t>
  </si>
  <si>
    <t>zhang, shuangcheng/0000-0003-0357-5312; Niu, Yufen/0000-0002-0192-4518; Si, Jinzhao/0000-0002-1501-9965; /0000-0002-8054-7449</t>
  </si>
  <si>
    <t>Surface Deformation of Expansive Soil at Ankang Airport, China, Revealed by InSAR Observations</t>
  </si>
  <si>
    <t>Ankang Airport is constructed on an expansive soil-fill platform in Shaanxi Province, Central China. Since its completion in 2020, it has suffered surface deformation caused by the consolidation and settlement of the fill layer and instability of the expansive soil slope. Exploring the special deformation law of expansive soil regions by remote sensing and analyzing the deformation characteristics of airports in mountainous areas have always been key issues in related disaster research. Based on the intensity and phase observation data of 37 Sentinel-1 synthetic aperture radar images, this study obtained the spatio-temporal distribution of the deformation of Ankang Airport from May 2020 to October 2021. First, phase optimization was performed on the original interferograms. Second, the persistent scatterer synthetic aperture radar interferometry (PS-InSAR) method was applied to extract the surface deformation information of Ankang Airport, and the accuracy was evaluated. Finally, the singular spectrum analysis method was introduced to jointly analyze the deformation information obtained by the InSAR technology in combination with geological and climatic data. The results show that the excavation area of Ankang Airport was basically stable, the filling area had obvious surface and uneven deformation, and the expansive soil fill slope exhibits deformation characteristics strongly related to slope, rainfall, and fill depth. The deformation was mainly caused by consolidation and settlement, supplemented by the expansion and shrinkage deformation of the expansive soil.</t>
  </si>
  <si>
    <t>10.3390/rs14092217</t>
  </si>
  <si>
    <t>2022-05-24</t>
  </si>
  <si>
    <t>WOS:000795255200001</t>
  </si>
  <si>
    <t>Surface Deformation of Expansive Soil at Ankang Airport+China+Revealed by InSAR Observations</t>
  </si>
  <si>
    <t>Yan, Yueguan; Yang, Qian; Jia, Zhihui; Zhang, Xiaoyi; Dai, Huayang; Ng, Alex Hay-Man</t>
  </si>
  <si>
    <t>Zhang, Xiaoyi/GWM-7452-2022; Ng, Alex Hay-Man/F-1236-2010</t>
  </si>
  <si>
    <t>Ng, Alex Hay-Man/0000-0002-8277-5509</t>
  </si>
  <si>
    <t>Integration of Multiband InSAR and Leveling Measurements for Analyzing the Surface Subsidence of Shield Tunneling at Beijing-Zhangzhou High-Speed Railway</t>
  </si>
  <si>
    <t>In modern life, metro and high-speed rails have become indispensable transportation and have been playing an important role in many areas, especially in cities. The metro and high-speed rails have varying degrees of impact on the surface and surrounding buildings, which must be carefully understood to minimize the risk of hazards. This work is aimed at investigating the deformation of ground surface and the surrounding structures, caused by the excavation of underground tunnels. Because of the spatiotemporal characteristics of the land subsidence induced by underground tunnel construction, the measurements obtained from InSAR (Synthetic Aperture Radar Interferometry) and leveling techniques are integrated to study the subsidence phenomenon of the ground surface above the shield tunnels and the surrounding buildings. The subsidence-related parameters, including the advance angles, lag angles, and boundary angles, are derived from the deformation results. This study suggests that leveling and InSAR observations can provide technical support to study the subsidence of dense buildings on the surface of shield tunnel excavation and to protect the surrounding environment.</t>
  </si>
  <si>
    <t>10.1155/2021/6640077</t>
  </si>
  <si>
    <t>JUN 28 2021</t>
  </si>
  <si>
    <t>2021-06-28</t>
  </si>
  <si>
    <t>WOS:000861245500001</t>
  </si>
  <si>
    <t>Rather, Asrar Ahmad; Bukhari, Syed Kaiser</t>
  </si>
  <si>
    <t>Ground Deformation Pattern in Parts of Kashmir Himalaya Using Persistent Scatterer Interferometry: A case study of Srinagar City</t>
  </si>
  <si>
    <t>s12524-024-02030-w</t>
  </si>
  <si>
    <t>Srinagar city is located in the heart of the Kashmir valley of the northwest Himalaya and is the largest urban center in the seismically active region. As yet, no direct deformation measurement or observation of any kind has been made in Srinagar and the surrounding areas using InSAR. We detect and quantify the ground deformation in the city's western flank using the InSAR time series. Stanford Method for Persistent Scatterer (StaMPS) is employed to process Sentinel-1A radar images acquired between 2015 and 2022 for ascending (161 scenes) and 2020 to 2022 for descending track (31 scenes). Generated velocity fields were decomposed into vertical rate maps, revealing a deformation of 17 mm year(-1) for ascending and 19 mm year(-1) for descending track. Time series analysis exhibits an identical deformation rate for both tracks on concurrent dates. Time-series GPS data was employed to validate the outcomes of our InSAR analysis. A field survey conducted in the main zone of deformation revealed extensive damage to structures in the form of wide cracks. Such cracks develop in older infrastructure (similar to 8 years) due to cumulative ground deformation over several years. Geotechnical investigation and strength calculation on a 30-m borehole of the subsiding region shows a vertical domination of high void, floodplain soils, with appreciable amounts of decomposed organic matter and lower shear strength parameters that are prone to volume reduction and particle rearrangement upon wetting and loading. The overall relevance of this study is in detecting and quantifying such subsidence in the Kashmir basin using SAR remote sensing. We also seek to establish a linkage of this deformation with the local stratum to allow for more consideration and efficient planning of civil infrastructure in the subsidence-prone regions of the citified zone and appropriate management of the subsidence-induced risk.</t>
  </si>
  <si>
    <t>10.1007/s12524-024-02030-w</t>
  </si>
  <si>
    <t>2024-11-01</t>
  </si>
  <si>
    <t>WOS:001342172000001</t>
  </si>
  <si>
    <t>Yang, Keming; Hou, Zhixian; Wei, Xiangping; Gao, Wei; Li, Yanru; Ding, Xinming; Wang, Shuang; Li, Yaxing; Zhao, Hengqian</t>
  </si>
  <si>
    <t>DING, Xinming/IUP-6595-2023; Zhao, Owen/GYU-1942-2022</t>
  </si>
  <si>
    <t>Zhao, Hengqian/0000-0003-0776-142X</t>
  </si>
  <si>
    <t>Research on the spatiotemporal prediction of mining deformation with subcritical extraction integrated with D-InSAR technology</t>
  </si>
  <si>
    <t>ADVANCES IN SPACE RESEARCH</t>
  </si>
  <si>
    <t>The prediction of surface movement and deformation in the mining area is of great significance to the production of the mining. Since the differential interferometry synthetic aperture radar measurement (D-InSAR) technology cannot predict the deformation caused by mining face, and the existing probability integral method (PIM) prediction model can only predict final mining deformation under critical extraction. Therefore, on the basis of PIM prediction model, the simplified Boltzmann function and Gompertz time function were introduced to form the BPIM dynamic prediction model for the analysis of temporal and spatial characteristics of the mining area. The parameters of BPIM model are inversed by D-InSAR monitoring data combined with optimization algorithm, and the mining of the working face is followed by the dynamic forward prediction of the changes in temporal and spatial characteristics. In addition, we analyzed the sensitivity of the main parameters in the model to the predicted results and the variation relationship of the model subsidence coefficient with the mining of the working face. When the model was applied to the working face of Guobei coal mine, the RMSE of the BPIM dynamic prediction model is 25.1 mm. Constructed with the previous dynamic prediction model established by conventional methods, its deformation accuracy under the prediction of subcritical extraction on the surface of the mining area is improved by 58.7%. The results demonstrated that the BPIM dynamic model effectively avoids the problem of large prediction results under subcritical extraction, and can provide some suggestions for the planning and production of the mining area.(c) 2023 COSPAR. Published by Elsevier B.V. All rights reserved.</t>
  </si>
  <si>
    <t>10.1016/j.asr.2023.06.029</t>
  </si>
  <si>
    <t>OCT 15 2023</t>
  </si>
  <si>
    <t>0273-1177</t>
  </si>
  <si>
    <t>1879-1948</t>
  </si>
  <si>
    <t>2023-10-14</t>
  </si>
  <si>
    <t>WOS:001075973200001</t>
  </si>
  <si>
    <t>Godone, Danilo; Allasia, Paolo; Borrelli, Luigi; Gulla, Giovanni</t>
  </si>
  <si>
    <t>Allasia, Paolo/AAX-6594-2020; Borrelli, Luigi/L-4854-2014; Godone, Danilo/P-2349-2016; Gulla, Giovanni/D-3441-2016; Matano, Fabio/G-1002-2011</t>
  </si>
  <si>
    <t>Borrelli, Luigi/0000-0003-2833-788X; Godone, Danilo/0000-0003-1455-6862; Allasia, Paolo/0000-0002-6629-8634; Gulla, Giovanni/0000-0003-1165-4782; Matano, Fabio/0000-0001-7021-9364</t>
  </si>
  <si>
    <t>UAV and Structure from Motion Approach to Monitor the Maierato Landslide Evolution</t>
  </si>
  <si>
    <t>In February 2010 a large landslide affected the Maierato municipality (Calabria, Italy). The landslide, mainly caused by a period of prolonged and intense rainfalls, produced a mass displacement of about 5 million m(3) and several damages to farmlands, houses and infrastructures. In the aftermath several conventional monitoring actions were carried out. In the current post emergency phase, the monitoring was resumed by carrying out unmanned aerial vehicles (UAV) flights in order to describe the recent behavior of the landslide and to assess residual risk. Thanks to the potentialities of the structure from motion algorithms and the availability of post emergency reconnaissance photos and a previous 3D dataset, the three-dimensional evolution of the area was computed. Moreover, an experimental multispectral flight was carried out and its results supported the interpretation of local phenomena. The dataset allowed to quantify the elevation losses and raises in several peculiar sectors of the landslide. The obtained results confirm that the UAV monitoring and the structure from motion approach can effectively contribute to manage residual risk in the medium and long term within an integrated geotechnical monitoring network.</t>
  </si>
  <si>
    <t>10.3390/rs12061039</t>
  </si>
  <si>
    <t>2020-05-05</t>
  </si>
  <si>
    <t>WOS:000526820600141</t>
  </si>
  <si>
    <t>Li, Lingjing; Wen, Baoping; Yao, Xin; Zhou, Zhenkai; Zhu, Yifei</t>
  </si>
  <si>
    <t>Zhu, Yifei/0000-0003-4872-5388; Li, Lingjing/0000-0001-6735-5592</t>
  </si>
  <si>
    <t>InSAR-based method for monitoring the long-time evolutions and spatial-temporal distributions of unstable slopes with the impact of water-level fluctuation: A case study in the Xiluodu reservoir</t>
  </si>
  <si>
    <t>Slope instability in reservoir areas is one of the greatest concerns for public and governments worldwide. The long-time evolution of the unstable slopes in reservoir areas after the impoundments remain poorly understood. Among the technologies applied to detecting and monitoring unstable slopes, interferometry synthetic aperture radar (InSAR) technology is one of the most effective. However, owing to the slopes in a reservoir suffering from periodic water-level fluctuations, InSAR technology has shortcomings for monitoring unstable slopes with large displacement for a long time. In this study, a post-processing method of InSAR and a practical strategy were proposed to monitor the long-time evolution of the unstable slopes in reservoir areas both spatially and temporally. The strategy can capture the evolution trends of the unstable slopes based on the variations in their deformation areas with reservoir water-level fluctuations for a long time. The case study was carried out in the Xiluodu reservoir area of China. The monitoring data of the unstable slopes before and after reservoir impoundment were extracted from multi-source SAR data, including those from ALOS-1, ENVISAT ASAR, and Sentinel-1. It was found that there were 40 unstable slopes before the reservoir impoundment and 152 unstable slopes after the reservoir impoundment. Of the 152 slopes, 142 slopes (94%) began deforming in the first 3 years after reservoir impoundment, 15 slopes have been experiencing continuous deformation, and 137 slopes underwent intermittent deformation. The areas of 79 slopes (52%) increased during the water-level drawdown periods and decreased during the rising periods. The areas of 22 slopes (14%) demonstrated the opposite trend, and the areas of 51 slopes (34%) increased independently of the water-level fluctuations. In terms of evolution trends in the deformation area, 30% of slopes experienced a decreasing trend, 15% were under a constant deformation trend, and 55% showed an increasing trend. The distribution of the unstable slopes varied from the dam site to the end of the reservoir, and most of them favorited the areas where slope angle and height were 20-35 degrees and 30-300 m, respectively. The soil slopes composed of the previous landslide deposits were prone to deformation, followed by the dip to overdip layered rock slopes.</t>
  </si>
  <si>
    <t>10.1016/j.rse.2023.113686</t>
  </si>
  <si>
    <t>2023-07-27</t>
  </si>
  <si>
    <t>WOS:001028198400001</t>
  </si>
  <si>
    <t>Costantini, Fabiano; Mouratidis, Antonios; Schiavon, Giovanni; Sarti, Francesco</t>
  </si>
  <si>
    <t>Mouratidis, Antonios/C-3663-2019</t>
  </si>
  <si>
    <t>Mouratidis, Antonios/0000-0003-1813-4878</t>
  </si>
  <si>
    <t>Advanced InSAR techniques for deformation studies and for simulating the PS-assisted calibration procedure of Sentinel-1 data: case study from Thessaloniki (Greece), based on the Envisat/ASAR archive</t>
  </si>
  <si>
    <t>Greece</t>
  </si>
  <si>
    <t>Using state-of-the-art InSAR techniques, namely persistent scatterers (PSs) and small baseline subset (SBAS) approaches, this study contributes to open geotechnical questions in the area of Thessaloniki (Greece) from a remote-sensing perspective. It also demonstrates the potential of these techniques for calibration purposes, with reference to the new C-band synthetic aperture radar (SAR) sensor on board the Sentinel-1 mission satellites. By exploiting the historical archive of Envisat/ASAR data, as well as a pair of the first Sentinel-1A SAR images, recent (2004-2010) deformation rates up to 18 mm year(-1) are detected over the study area. These results are then compared to the findings of previous InSAR and geophysical observations, indicating for example, subsidence or tectonic activity. On the other hand, the usefulness of the PS technique is shown over the same region for external SAR calibration purposes. This process simulates the PS-assisted calibration procedure to be applied systematically to Sentinel-1 SAR products.</t>
  </si>
  <si>
    <t>10.1080/01431161.2015.1134846</t>
  </si>
  <si>
    <t>2016-03-09</t>
  </si>
  <si>
    <t>WOS:000370346200001</t>
  </si>
  <si>
    <t>Advanced InSAR techniques for deformation studies and for simulating the PS-assisted calibration procedure of Sentinel-1 data: case study from Thessaloniki (Greece)+based on the Envisat/ASAR archive</t>
  </si>
  <si>
    <t>Jirankova, Eva; Lazecky, Milan</t>
  </si>
  <si>
    <t>Jirankova, Eva/AAL-5808-2021</t>
  </si>
  <si>
    <t>Jirankova, Eva/0000-0002-3103-0777; Lazecky, Milan/0000-0001-8179-5949</t>
  </si>
  <si>
    <t>Ground surface uplift during subsidence trough formation due to longwall mining in the shaft protection pillar of the CSM Mine</t>
  </si>
  <si>
    <t>Czech</t>
  </si>
  <si>
    <t>Ground surface uplift was detected at the start of longwall mining, a significant part of which is situated in the shaft protection pillar Sever of the CSM Mine in the Czech Republic. The largest uplift was found to be 23 mm, by the levelling method of surface points with height connections to non-mined areas. Due to the length of the connection to the non-influenced area, precise levelling was chosen to observe the vertical displacements and prove the displacement values using a confidence interval with 5% risk. This article aims to clarify the cause of ground surface uplift during longwall mining. Therefore, the height changes of the given area were extracted also from satellite radar interferometry (InSAR). The changes of the observed ground surface were compared with the empirical subsidence. The largest difference between the measured and empirical surface subsidence was 85 mm and occurred in the period before the ground surface uplift. Spatiotemporal evaluation of the data was used to determine the presumed cause of the occurrence of surface uplift in the overburdened strata, due to previous mining activity and the subsequent unburdening of the rock mass.</t>
  </si>
  <si>
    <t>10.1007/s10064-022-02896-5</t>
  </si>
  <si>
    <t>WOS:000847692800003</t>
  </si>
  <si>
    <t>Wang, Zhaoxi; Cao, Chen; Yu, Qingbo; Wang, Qing; Niu, Cencen; Shen, Jiejie; Zhu, Kuanxing; Liu, Jing; Han, Mengxia; Fu, Huicheng; Sun, Xun; Xia, Weitong; Sun, Di; Shu, Hang; Ji, Yaopeng; Xue, Jingyu; Shan, Xuehan</t>
  </si>
  <si>
    <t>Shu, Hang/KBP-8979-2024; WANG, ZHAOXI/KCY-8519-2024</t>
  </si>
  <si>
    <t>, sun di/0000-0003-3426-9334; Shu, Hang/0000-0002-4773-4007; , Zhaoxi/0009-0003-5389-5004</t>
  </si>
  <si>
    <t>Multi-scale failure mechanisms of hydraulic engineering exposed to seasonally frozen salinization environment: Integrating SBAS-InSAR and mechanical experiments</t>
  </si>
  <si>
    <t>SCIENCE OF THE TOTAL ENVIRONMENT</t>
  </si>
  <si>
    <t>Constructing hydraulic engineering ensures agricultural development and improves salinization environments. However, in seasonally frozen salinization regions, hydraulic engineering is prone to deformation failure. Leakage from canal raises the regional groundwater level, triggering secondary salinization environmental is-sues. Exploring the instability mechanisms is thus necessary for hydraulic engineering. Traditional deformation monitoring techniques and soil experiments are constrained by observation scale and timeliness. In this study, Sentinel-1B data from November 2017 to August 2019 were acquired. The small baseline subset (SBAS) InSAR approach was employed to interpret the seasonal deformation characteristics in both the vertical and slope di-rections of a damaged canal segment in Songyuan, Northeast China. The mechanical properties of saline-alkali soil under varying water contents were quantified by integrating unconfined compression experiment (UCE). In May, as the soil thawed downward, a frozen lenses with poor permeability formed at a depth of approximately 100 cm, causing the accumulation of meltwater and infiltrated precipitation between the frozen layer and the melting layer in the canal. The soil water content at a depth of 80 to 140 cm exceeded 22 %, reaching a threshold for rapid reduction in unconfined compression strength (UCS). Consequently, in spring, the low soil strength between the frozen layer and the melting layer resulted in interface sliding, with a displacement of-133.88 mm in the canal slope direction. Furthermore, the differential projection of freeze-thaw deformation in the slope direction caused continuous creep of the canal towards the free face, with a value of-23.27 mm, exacerbating the formation of the late spring landslide. Integrating InSAR and engineering geological analysis is beneficial for addressing deformation issues in hydraulic engineering. Ensuring the sustainable operation of hydraulic engi-neering holds important implications for mitigating the salinization process.</t>
  </si>
  <si>
    <t>10.1016/j.scitotenv.2023.169210</t>
  </si>
  <si>
    <t>FEB 20 2024</t>
  </si>
  <si>
    <t>0048-9697</t>
  </si>
  <si>
    <t>1879-1026</t>
  </si>
  <si>
    <t>2024-02-04</t>
  </si>
  <si>
    <t>WOS:001148237900001</t>
  </si>
  <si>
    <t>Chand, Kapoor; Mankar, Amit Kumar; Koner, Radhakanta; Naresh, Adabala Raja Venkata Sai</t>
  </si>
  <si>
    <t>, Kapoor Chand Jogson/0000-0001-9958-9019; Koner, Radhakanta/0000-0003-0136-6680; MANKAR, AMIT KUMAR/0000-0003-2179-4498</t>
  </si>
  <si>
    <t>Dump slope change detection and displacement monitoring using UAV close-range photogrammetry</t>
  </si>
  <si>
    <t>In large open-pit coal mine projects, internal dump slope failure is a serious issue for industry. Slope failure affects haul roads, mine machinery, and miners' lives and hampers coal production operations. Dump slope failure events will not occur suddenly, and progressive displacement will occur in the slope before failure. Therefore, dump slope monitoring is essential for the safety of humans and machinery. Generally, the mine slope displacement is measured using a conventional survey approach. However, conventional surveys cannot measure minor changes in a large dump area. Therefore, massive dump displacement monitoring is a tedious task for surveyors. This study used the unmanned aerial vehicle (UAV) close-range photogrammetry survey to introduce an intelligent and reliable approach for dump change detection and displacement monitoring. A UAV close-range photogrammetry survey was conducted to collect RGB images, and dump surface point cloud data (PCD) were generated using the structure-from-motion (SfM) computing algorithm. The ground control points (GCPs) were also measured using a coordinate measurement survey for geo-reference points. For dump surface PCD and 3D reconstruction, the Pix-4D Mapper image processing tool was used. PCDs were generated for two months and used for dump slope surface change and displacement monitoring using the cloud-to-cloud (C2C) computing algorithm. The PCD was compared with the reference PCD, and the results of this investigation indicated minor and major changes on the dump slope and top surfaces. This approach is inexpensive and reliable for large dump slope change detection and displacement monitoring.</t>
  </si>
  <si>
    <t>10.1007/s12046-024-02631-8</t>
  </si>
  <si>
    <t>OCT 10 2024</t>
  </si>
  <si>
    <t>2024-10-17</t>
  </si>
  <si>
    <t>WOS:001329916500002</t>
  </si>
  <si>
    <t>Menendez-Diaz, Agustin; Arguelles-Fraga, Ramon; Garcia-Cortes, Silverio; Ordonez-Galan, Celestino</t>
  </si>
  <si>
    <t>García-Cortés, Silverio/D-9764-2013; Menéndez-Díaz, Agustín/ACU-9086-2022; Ordonez, Celestino/AAP-9826-2020</t>
  </si>
  <si>
    <t>Garcia-Cortes, Silverio/0000-0001-5695-1268; Ordonez, Celestino/0000-0002-6912-6299; Menendez-Diaz, Agustin/0000-0003-4293-2757</t>
  </si>
  <si>
    <t>Stability analysis of a tunnel using LIDAR data and the keyblock method</t>
  </si>
  <si>
    <t>We describe a stability study for a tunnel excavated in a fractured rock mass. The proposed methodology uses automatic and semi-automatic algorithms to extract joint sets from a LIDAR point cloud. Using that information and considering a model of ubiquitous joints, pyramidal and non-pyramidal unstable blocks were identified using the keyblock method. The algorithms used for the stability analysis were implemented in BLOFOR software, which represented the possible location of the blocks in the tunnel in three dimensions and provided information on tunnel stability, including a safety factor for each block.</t>
  </si>
  <si>
    <t>10.1007/s10064-015-0761-6</t>
  </si>
  <si>
    <t>2016-05-01</t>
  </si>
  <si>
    <t>WOS:000375603100004</t>
  </si>
  <si>
    <t>Zhang, Lei; Cui, Yifei; Zhu, Honghu; Wu, Han; Han, Heming; Yan, Yan; Shi, Bin</t>
  </si>
  <si>
    <t>Zhang, Lei/JMC-7194-2023; Shi, Bin/B-3461-2019; Zhu, Hong-Hu/F-7892-2010</t>
  </si>
  <si>
    <t>Zhang, Lei/0009-0006-5300-5229; Zhu, Hong-Hu/0000-0002-1312-0410</t>
  </si>
  <si>
    <t>Shear deformation calculation of landslide using distributed strain sensing technology considering the coupling effect</t>
  </si>
  <si>
    <t>Deformation monitoring is of great significance in understanding the evolution process of landslides and evaluating their stability conditions. Distributed strain sensing (DSS) technology, with obvious advantages of long measuring distance and excellent long-term performance, has become a widely accepted method in landslide monitoring. Nonetheless, when monitoring the subsurface shear deformation of a landslide based on DSS technology, two significant challenges remain unresolved. First, the coupling behavior between the borehole-installed DSS cable and the surrounding soil is unclear. Second, how to convert the strains exerted on the DSS cable into shear displacements remains elusive. To address these issues, this study investigates the coupling deformation mechanism between the DSS cable and surrounding soil under both low and high confining pressures, and develops corresponding soil-cable coupling criteria. Subsequently, a novel strain-displacement conversion model, namely the accumulative integral method (AIM), is proposed based on the geometric configuration of the DSS cable during soil shearing. The proposed method is verified against laboratory shear test results and field monitoring data, yielding results that not only confirm the reliability of the soil-cable coupling criteria, but also demonstrate the superiority of the proposed AIM over other methods in terms of accuracy.</t>
  </si>
  <si>
    <t>10.1007/s10346-023-02051-5</t>
  </si>
  <si>
    <t>2023-04-30</t>
  </si>
  <si>
    <t>WOS:000968298800001</t>
  </si>
  <si>
    <t>Shi, Guoqiang; Lin, Hui; Burgmann, Roland; Ma, Peifeng; Wang, Jili; Liu, Yuzhou</t>
  </si>
  <si>
    <t>Wang, Jili/HJY-5106-2023; Lin, Hui/AAU-7412-2020; Burgmann, Roland/AAE-5138-2022</t>
  </si>
  <si>
    <t>shi, guoqiang/0000-0001-6011-0269; Ma, Peifeng/0000-0002-1457-5388</t>
  </si>
  <si>
    <t>Early soil consolidation from magnetic extensometers and full resolution SAR interferometry over highly decorrelated reclaimed lands</t>
  </si>
  <si>
    <t>Reclaimed lands account for a large portion of the developable territories in Hong Kong. Towards better construction planning for the follow-up civil works, stability monitoring is usually required at these artificial sites. The Synthetic Aperture Radar Interferometry (InSAR) technique can provide bi-weekly updates of high resolution (up to 1 m) and high precision (millimeter level) ground motion maps at low costs, which overcomes the limitations of ground-based instruments. However, rapid settlement during the early stage of soil consolidation can result in significant temporal decorrelation to phase signals and impact InSAR detection, especially over newly reclaimed areas. Here, we give a first demonstration on how the introduction of in-situ extensometer measurements can help improve InSAR capabilities for signal recovery of the early consolidation process. We integrate persistent scatterers (PS) and distributed scatterers (DS) in our processing chain to establish a two-tier monitoring network. Magnetic extensometers are used to estimate local consolidation models, which are then utilized to replace the linear part in the conventional functional phase model. For nonlinear deformation, both hyperbolic and exponential models were considered. The proposed method was applied to 61 TerraSAR-X images covering the Penny's Bay Reclamation Stage 2 (PBR2) in Hong Kong. The consolidation history of the new reclamation site has been successfully extracted, with cumulative subsidence exceeding 1.6 m between May 2008 and Dec. 2011. Approximately 84% of the settlement of the non-dredged region was found to be from compaction of underlying soft marine deposits, not the filling materials. In addition to highlighting the spatiotemporal characteristics of the deformation, InSAR also helps reveal the compaction evolution of the underlying deposit. The results benefit our understanding of the early consolidation process in PBR2 and inform extra reinforcement plans if necessary.</t>
  </si>
  <si>
    <t>10.1016/j.rse.2019.111231</t>
  </si>
  <si>
    <t>SEP 15 2019</t>
  </si>
  <si>
    <t>2019-09-20</t>
  </si>
  <si>
    <t>WOS:000484643900032</t>
  </si>
  <si>
    <t>Xie, Xiongyao; Lu, Xiaozhi</t>
  </si>
  <si>
    <t>xie, xiongyao/AFM-0926-2022</t>
  </si>
  <si>
    <t>Development of a 3D modeling algorithm for tunnel deformation monitoring based on terrestrial laser scanning</t>
  </si>
  <si>
    <t>UNDERGROUND SPACE</t>
  </si>
  <si>
    <t>Deformation monitoring is vital for tunnel engineering. Traditional monitoring techniques measure only a few data points, which is insufficient to understand the deformation of the entire tunnel. Terrestrial Laser Scanning (TLS) is a newly developed technique that can collect thousands of data points in a few minutes, with promising applications to tunnel deformation monitoring. The raw point cloud collected from TLS cannot display tunnel deformation; therefore, a new 3D modeling algorithm was developed for this purpose. The 3D modeling algorithm includes modules for preprocessing the point cloud, extracting the tunnel axis, performing coordinate transformations, performing noise reduction and generating the 3D model. Measurement results from TLS were compared to the results of total station and numerical simulation, confirming the reliability of TLS for tunnel deformation monitoring. Finally, a case study of the Shanghai West Changjiang Road tunnel is introduced, where TLS was applied to measure shield tunnel deformation over multiple sections. Settlement, segment dislocation and cross section convergence were measured and visualized using the proposed 3D modeling algorithm. (C) 2017 Tongji University and Tongji University Press. Production and hosting by Elsevier B.V. on behalf of Owner.</t>
  </si>
  <si>
    <t>10.1016/j.undsp.2017.02.001</t>
  </si>
  <si>
    <t>MAR 2017</t>
  </si>
  <si>
    <t>2096-2754</t>
  </si>
  <si>
    <t>2467-9674</t>
  </si>
  <si>
    <t>2017-03-01</t>
  </si>
  <si>
    <t>WOS:000431436900002</t>
  </si>
  <si>
    <t>Zhang, Jinlai; Tao, Yuxiang; Kou, Pinglang; Jin, Zhao; Huang, Yijian; Cui, Jinhu; Liang, Wenli; Liu, Rui</t>
  </si>
  <si>
    <t>Kou, Pinglang/KHW-2087-2024; wenli, liang/JCP-5047-2023</t>
  </si>
  <si>
    <t>Dual impacts of urbanization and precipitation on subsidence in Chongqing revealed by SBAS-InSAR</t>
  </si>
  <si>
    <t>Southwest China's rapid urbanization has intensified ground subsidence, threatening infrastructure and the environment. However, the complex mechanisms behind urban subsidence are still poorly understood. This study harnesses 44 Sentinel-1 A images and InSAR to gauge spatiotemporal patterns of urbanized subsidence in Chongqing from 2021 to 2022. Results reveal subsidence up to 8 mm/yr across 26 km2, with hotspots near subway lines, construction sites, and agricultural regions. Subsidence along metro lines likely stems from excavation and vibrations during operation. The proliferation of high-rise buildings has sharply increased loading, accelerating consolidation and deformation. Agricultural land experiences substantial subsidence due to groundwater extraction. Moreover, precipitation demonstrates a negative correlation with subsidence. Heavy rainfall during spring and summer replenishes soil moisture, alleviating consolidation. Meanwhile, reduced precipitation in fall and winter diminishes support from bedrock, aggravating subsidence. These findings underscore anthropogenic activities as primary drivers of urban subsidence. Monitoring infrastructure and minimizing land conversion is critical for mitigation. This study demonstrates InSAR's prowess in unveiling subsidence mechanisms, guiding sustainable urban development.</t>
  </si>
  <si>
    <t>10.1007/s12665-025-12230-3</t>
  </si>
  <si>
    <t>2025-04-18</t>
  </si>
  <si>
    <t>WOS:001465558300005</t>
  </si>
  <si>
    <t>Khorrami, Mohammad; Alizadeh, Babak; Tousi, Erfan Ghasemi; Shakerian, Mahyar; Maghsoudi, Yasser; Rahgozar, Peyman</t>
  </si>
  <si>
    <t>Rahgozar, Peyman/AAB-4636-2020; Khorrami, Mohammad/AAB-9309-2021; Khorrami, Mohammad/L-1393-2015</t>
  </si>
  <si>
    <t>Maghsoudi, Yasser/0000-0003-2731-9057; Khorrami, Mohammad/0000-0003-1556-432X</t>
  </si>
  <si>
    <t>How Groundwater Level Fluctuations and Geotechnical Properties Lead to Asymmetric Subsidence: A PSInSAR Analysis of Land Deformation over a Transit Corridor in the Los Angeles Metropolitan Area</t>
  </si>
  <si>
    <t>Los Angeles has experienced ground deformations during the past decades. These ground displacements can be destructive for infrastructure and can reduce the land capacity for groundwater storage. Therefore, this paper seeks to evaluate the existing ground displacement patterns along a new metro tunnel in Los Angeles, known as the Sepulveda Transit Corridor. The goal is to find the most crucial areas suffering from subsidence or uplift and to enhance the previous reports in this metropolitan area. For this purpose, we applied a Persistent Scatterer Interferometric Synthetic Aperture Radar using 29 Sentinel-1A acquisitions from June 2017 to May 2018 to estimate the deformation rate. The assessment procedure demonstrated a high rate of subsidence in the Inglewood field that is near the study area of the Sepulveda Transit Corridor with a maximum deformation rate of 30 mm/yr. Finally, data derived from in situ instruments as groundwater level variations, GPS observations, and soil properties were collected and analyzed to interpret the results. Investigation of geotechnical boreholes indicates layers of fine-grained soils in some parts of the area and this observation confirms the necessity of more detailed geotechnical investigations for future constructions in the region. Results of investigating line-of-sight displacement rates showed asymmetric subsidence along the corridor and hence we proposed a new framework to evaluate the asymmetric subsidence index that can help the designers and decision makers of the project to consider solutions to control the current subsidence.</t>
  </si>
  <si>
    <t>10.3390/rs11040377</t>
  </si>
  <si>
    <t>FEB 2 2019</t>
  </si>
  <si>
    <t>2019-03-22</t>
  </si>
  <si>
    <t>WOS:000460766100007</t>
  </si>
  <si>
    <t>Zhou, Chao; Cao, Ying; Gan, Lulu; Wang, Yue; Motagh, Mahdi; Roessner, Sigrid; Hu, Xie; Yin, Kunlong</t>
  </si>
  <si>
    <t>Motagh/AAX-2406-2021</t>
  </si>
  <si>
    <t>A novel framework for landslide displacement prediction using MT-InSAR and machine learning techniques</t>
  </si>
  <si>
    <t>The prediction of landslide deformation is an important part of landslide early warning systems. Displacement prediction based on geotechnical in-situ monitoring performs well, but its high costs and spatial limitations hinder frequent use within large areas. Here, we propose a novel physically-based and cost-effective landslide displacement prediction framework using the combination of Multi-Temporal Interferometric Synthetic Aperture Radar (MT-InSAR) and machine learning techniques. We first extract displacement time series for the landslide from spaceborne Copernicus Sentinel-1A SAR imagery by MT-InSAR. Using wavelet transform, we then decompose the nonlinear displacement time series into trend terms, periodic terms, and noises. The advanced machine learning method of Gated Recurrent Units (GRU) is utilized to predict the trend and periodic displacements, respectively. The modeling inputs for trend and periodic displacement predictions are determined by analyzing their corresponding influencing factors. The total displacements are finally predicted by summing the predicted displacements of trend and periodic items. The Shuping and Muyubao landslides, identified as seepagedriven and buoyancy-driven, respectively, in the Three Gorges Reservoir area in China are selected as case studies to evaluate the performance of our methodology. The prediction results demonstrate that machine learning algorithms can accurately establish the nonlinear relationship between the landslide deformation and its triggers. GRU outperforms the algorithms of Long Short-Term Memory networks and Kernel-based Extreme Learning Machine, and the Adam algorithm can effectively optimize the model hyperparameters. The root mean square error and mean absolute percentage error are 3.817 and 0.022 in Shuping landslide, and 5.145 and 0.020 in Muyubao landslide, respectively. By integrating the advantages of MT-InSAR and machine learning techniques, our proposed prediction framework, considering the physics principles behind landslide deformation, can predict landslide displacement cost-effectively within large areas.</t>
  </si>
  <si>
    <t>10.1016/j.enggeo.2024.107497</t>
  </si>
  <si>
    <t>2024-08-23</t>
  </si>
  <si>
    <t>WOS:001293697900001</t>
  </si>
  <si>
    <t>Huang, Changjun; Zhou, Qingshan; Zhou, Lv; Cao, Yuanzhi</t>
  </si>
  <si>
    <t>huang, changjun/F-9012-2019</t>
  </si>
  <si>
    <t>huang, changjun/0000-0002-5211-9367</t>
  </si>
  <si>
    <t>Ancient landslide in Wanzhou District analysis from 2015 to 2018 based on ALOS-2 data by QPS-InSAR</t>
  </si>
  <si>
    <t>Landslide is a global environmental geological hazard caused by natural or human activities. Since the impoundment of the Three Gorges reservoir area, the geological disasters such as collapses, landslides and other kinds of geological disasters increased obviously due to the periodic fluctuation of the water level in the Yangtze River. Wanzhou District is located in the center of the Three Gorges Reservoir Area, which plays an important role in the prevention and control of geological hazards in the whole Three Gorges Reservoir Area. This is because a large number of deep bedrocks old landslides are distributed among this region, such as Taibaiyan ancient landslide, Caojiezi ancient landslide, Anlesi ancient landslide, Pipaping ancient landslide, and Diaoyanping ancient landslide. In this study, Quasi-Persistent Scatterers InSAR (QPS-InSAR) time-series method is proposed to identify and monitor the ancient landslides in Wanzhou. In this method, the High-coherent test is applied to Quasi-Persistent Scatterers (PSC) selection, and PSC and persistent scatterer are combined to improve the density of measurement points in vegetation area. The QPS-InSAR method is also characterized by the appropriate combination of differential interferograms produced by a Minimum Spanning Tree and the employment of the phase triangulation algorithm to estimate the optimal phase. This technique was performed on 8 scenes of L-band ALOS PALSAR ascending data acquired during 2015-2018, then deformation rate maps and time series for ancient landslide were generated, which were applied to retrieve time series displacement for the large-scale landslide in Wanzhou District. The experiment results show that there are obvious landslide deformation patterns detected in this region with displacement velocity larger than - 21 mm/yr during the observation period. Finally, the influencing factors such as geological conditions, distribution of rainfall and reservoir water level change in the Three Gorges Reservoir area, and deformation mechanism of Wanzhou landslide are analyzed. The monitoring results will help the local government to carry out regular landslide inspection and strengthen landslide disaster early warning.</t>
  </si>
  <si>
    <t>10.1007/s11069-021-04898-0</t>
  </si>
  <si>
    <t>2021-07-11</t>
  </si>
  <si>
    <t>WOS:000669196700003</t>
  </si>
  <si>
    <t>Yao, Jiayi; Han, Keming; Zhu, Wu; Cao, Yanbo</t>
  </si>
  <si>
    <t>Yao, Jiayi/IXN-4828-2023; yang, beining/HTR-6209-2023</t>
  </si>
  <si>
    <t>Cao, Yanbo/0000-0002-9713-4341</t>
  </si>
  <si>
    <t>Research on Collapse Detection in Old Coal Mine Goafs Based on Space-Sky-Earth Remote Sensing Survey</t>
  </si>
  <si>
    <t>A considerable number of coal mines employed room and pillar mining in the last century in northern China, where the goaf remained stable for a period of time; however, with the increased exposure of coal pillars, their collapse may gradually increase. The stability assessment of these old rooms and pillar goafs is challenging due to their concealment, irregular mining patterns, and the long passage of time. The methodology developed in this study, based on space-sky-earth remote sensing such as InSAR to trace historical deformation, the UAV observation of current surface damage, and comparison of mining spaces, can rapidly detect on a large scale the collapse of old goafs and the trend of damage. This study is conducted with an example of a coal mine in Yulin, Northern China, where obtained quantitative surface deformation values were integrated with qualitative surface damage interpretation results, followed by a yearly analysis of the overlying rock movement in accordance with the underground coal mining process. The results show that from 2007 to 2021, corresponding surface deformation and damage occurred following mining progress. However, the room and pillar goaf areas had not undergone any surface deformation, nor had there been incidents of landslides or ground fissures; therefore, it was speculated that no roof collapse had occurred in this region. The surface deformation and damage associated with underground coal mining are complex and influenced by the coal seam occurrence, mining methods, strata lithology, terrain slope, temporal evolution, and anthropogenic modifications. These phenomena are representative of the coal mining area, and this methodology can provide a reference for similar endeavors.</t>
  </si>
  <si>
    <t>10.3390/rs16071164</t>
  </si>
  <si>
    <t>WOS:001201200000001</t>
  </si>
  <si>
    <t>Yi, Shouyong; Lai, Guilin; Wang, Min; Zhang, Zongsheng; Chen, Yuming; Wen, Ningling; Shi, Xianlin</t>
  </si>
  <si>
    <t>Risk Assessment of Ground Subsidence in Foshan (China) Based on the Integration of SBAS-InSAR Observations and Inducing Factors</t>
  </si>
  <si>
    <t>In recent years, the rapid development of the construction economy in Foshan City has led to increasingly apparent geological phenomena of ground subsidence, causing damage to buildings and infrastructures, lowering groundwater level, soil degradation, and environmental pollution. These issues have severely constrained the economic development of Foshan City. This paper utilized SBAS-InSAR technology to monitor ground deformation in Foshan City over the 2017-2022 period and identified 214 potential subsidence hazards. Additionally, integrating extensive surface deformation data from a long time series establishes a risk assessment index system for ground subsidence, primarily driven by construction activities. Further, the mechanism of the ground subsidence was analyzed systematically. Meanwhile, introducing the analytic hierarchy process method (AHP) to assess the risk of Foshan City, the results showed that the proportion of area from high-risk to low-risk zones is 8.55%, 8.64%, 11.79%, 22.38% and 48.64%, respectively. Moreover, this paper proposed corresponding measures to prevent and control ground subsidence. The evaluation results can provide a scientific reference for future geological disaster prevention and management in Foshan City.</t>
  </si>
  <si>
    <t>10.3390/rs17010108</t>
  </si>
  <si>
    <t>2025-01-19</t>
  </si>
  <si>
    <t>WOS:001395100000001</t>
  </si>
  <si>
    <t>Al-Rawabdeh, Abdulla; Aldosari, Mohammed; Bullock, Darcy; Habib, Ayman</t>
  </si>
  <si>
    <t>Al-Rawabdeh, abdulla/AAU-3356-2020</t>
  </si>
  <si>
    <t>Al-Rawabdeh, Abdulla/0000-0002-5903-4438; Habib, Ayman/0000-0001-6498-5951; Aldosari, Mohammed/0000-0002-2863-2662; Bullock, Darcy/0000-0002-7365-1918</t>
  </si>
  <si>
    <t>Mobile LiDAR for Scalable Monitoring of Mechanically Stabilized Earth Walls with Smooth Panels</t>
  </si>
  <si>
    <t>Mechanically stabilized earth (MSE) walls rely on its weight to resist the destabilizing earth forces acting at the back of the reinforced soil area. MSE walls are a common infrastructure along national and international transportation corridors as they are low-cost and have easy-to-install precast concrete panels. The usability of such transportation corridors depends on the safety and condition of the MSE wall system. Consequently, MSE walls have to be periodically monitored according to prevailing transportation asset management criteria during the construction and serviceability life stages to ensure that their predictable performance measures are met. To date, MSE walls are monitored using qualitative approaches such as visual inspection, which provide limited information. Aside from being time-consuming, visual inspection is susceptible to bias due to human subjectivity. Manual and visual inspection in the field has been traditionally based on the use of a total station, geotechnical field instrumentation, and/or static terrestrial laser scanning (TLS). These instruments can provide highly accurate and reliable performance measures; however, their underlying data acquisition and processing strategies are time-consuming and not scalable. The proposed strategy in this research provides several global and local serviceability measures through efficient processing of point cloud data acquired by a mobile LiDAR system (MLS) for MSE walls with smooth panels without the need for installing any targets. An ultra-high-accuracy vehicle-based LiDAR data acquisition system has been used for the data acquisition. To check the viability of the proposed methodology, a case study has been conducted to evaluate the similarity of the derived serviceability measures from TLS and MLS technologies. The results of that comparison verified that the MLS-based serviceability measures are within 1 cm and 0.3 degrees of those obtained using TLS and thus confirmed the potential for using MLS to efficiently acquire point clouds while facilitating economical, scalable, and reliable monitoring of MSE walls.</t>
  </si>
  <si>
    <t>10.3390/app10134480</t>
  </si>
  <si>
    <t>2020-08-03</t>
  </si>
  <si>
    <t>WOS:000550415800001</t>
  </si>
  <si>
    <t>He, Yang; Li, Xueyu; Yang, Jiancheng; Liu, Yiming; Yang, Guihua; Hu, Miaowen; Chen, Shuaiqi; Yao, Haipeng; Wang, Lingjue; Xiong, Xiong</t>
  </si>
  <si>
    <t>He, Yang/IWM-0795-2023; Li, Xueyu/AGX-0115-2022; Yao, haipeng/O-7366-2019</t>
  </si>
  <si>
    <t>Hu, Miaowen/0009-0006-3323-1376</t>
  </si>
  <si>
    <t>Urban land subsidence monitoring and risk assessment using the point target based SBAS-InSAR method: a case study of Changsha City</t>
  </si>
  <si>
    <t>Changsha City is the political, economic and cultural centre of Hunan Province. In recent years, because of large-scale urban construction and special geological structure, land subsidence has become one of the main geological disasters in Changsha City, which seriously threatens the health of buildings and infrastructure. To solve this problem, this paper monitored the land subsidence in Changsha City from 2015 to 2021 using the Point Target (PT) based Small Baseline Subset InSAR (SBAS-InSAR), revealed the spatial distribution characteristics of land subsidence in the study area, studied the causes of subsidence, and carried out geological disaster risk assessment. The results show that the overall stability of Changsha City is dominated by uneven subsidence. The subsidence areas are mainly distributed in the north of Kaifu District, Moon Island, Malan Mountain Chuangzhi Park and the periphery of the main urban area. The maximum settlement rate is about 87 mm/year, and the cumulative settlement reaches 250 mm. The settlement monitoring results are basically consistent with the actual situation at the same time, which is mainly caused by engineering construction.</t>
  </si>
  <si>
    <t>10.1080/2150704X.2024.2360701</t>
  </si>
  <si>
    <t>JUL 2 2024</t>
  </si>
  <si>
    <t>2024-07-10</t>
  </si>
  <si>
    <t>WOS:001253651400001</t>
  </si>
  <si>
    <t>Chen, Yu; Tan, Kun; Yan, Shiyong; Zhang, Kefei; Zhang, Hairong; Liu, Xiaoyang; Li, Huaizhan; Sun, Yaqin</t>
  </si>
  <si>
    <t>Zhang, Kefei/R-5239-2019; Tan, Kun/AAA-6254-2019; Chen, Yu/ADT-8471-2022; Zhang, Hairong/LDF-6073-2024</t>
  </si>
  <si>
    <t>Chen, Yu/0000-0002-3014-9012; Tan, Kun/0000-0001-6353-0146; Zhang, Kefei/0000-0001-9376-1148; Li, Huaizhan/0000-0001-7860-0960</t>
  </si>
  <si>
    <t>Monitoring Land Surface Displacement over Xuzhou (China) in 2015-2018 through PCA-Based Correction Applied to SAR Interferometry</t>
  </si>
  <si>
    <t>Land surface deformation in metropolitan areas, which can cause varying degrees of hazard to both human lives and to properties, has been documented for decades in cities worldwide. Xuzhou, is one of the most important energy and industrial bases in eastern China, and has experienced significant land subsidence due to both excessive extraction of karst underground water and exploitation of mineral resources in recent decades. Furthermore, Xuzhou has recently undergone rapid urbanization in terms of urban expansion and underground construction, which could induce additional pressure on the urban land surface. However, most previous research on land surface deformation in the Xuzhou urban areas has been conducted based on traditional ground-based deformation monitoring techniques with sparse measurements. Little is known about the regional spatiotemporal behavior of land surface displacement in Xuzhou. In this study, a detailed interferometric synthetic aperture radar (InSAR) time series analysis was performed to characterize the spatial pattern and temporal evolution of land surface deformation in central areas of Xuzhou during 2015-2018. A method based on principal component analysis was adopted to correct artifacts in the InSAR signal. Results showed the correction strategy markedly reduced the discrepancy between global navigation satellite systems and InSAR measurements. Noticeable land subsidence (-5 to -41 mm/yr) was revealed widely within the Xuzhou urban areas, particularly along subway lines under construction, newly developed districts, and in old coal goafs. Remarkable consistent land uplift (up to +25 mm/yr) was found to have significantly affected two long narrow areas within the old goafs since 2015. The possible principal influencing factors contributing to the land surface displacements such as subway tunneling, building construction, mining, underground water levels and geological conditions are then discussed.</t>
  </si>
  <si>
    <t>10.3390/rs11121494</t>
  </si>
  <si>
    <t>JUN 2 2019</t>
  </si>
  <si>
    <t>2019-07-24</t>
  </si>
  <si>
    <t>WOS:000473794600100</t>
  </si>
  <si>
    <t>Jiang, Liming; Lin, Hui; Zhao, Qing</t>
  </si>
  <si>
    <t>Lin, Hui/AAU-7412-2020; Jiang, Liming/O-1776-2013; ZHAO, Qing/K-8844-2014</t>
  </si>
  <si>
    <t>Spatial and temporal deformation characteristics of marine alluvial deposits due to land reclamation: implications from InSAR observation and geotechnical estimate</t>
  </si>
  <si>
    <t>Ground deformation of reclaimed land is a key issue for reclamation design, construction and sustainable development in coastal areas as this consolidation process of the underlying compressible marine sediment sequences over very long-time periods could lead to damage of both ground constructions and underground facilities. In this case study, we have investigated the spatial and temporal characteristics of residual reclamation settlement of Click Lap Kok Airport, Hong Kong, one of the largest land reclamation projects worldwide. A total of 25 time series ENVISAT ASAR datasets, acquired between December 2003 and October 2000, were used to retrieve settlement rates and deformation history at high resolution and accuracy by means of advanced Synthetic Aperture Radar Interferometry (InSAR). The InSAR-derived results show a fairly homogenous and stable pattern in the sectors of the airport site corresponding to the two original islands of Click Lap Kok and Lam Chau. In contrast, a relatively high spatial settlement variability, ranging from moderate (3-7 mm/yr) to strong (&gt;10 mm/yr) settlement rates, was discovered within the majority of the reclaimed portion of the airport. A joint analysis of InSAR observations and geological materials indicates that the variability of the recorded residual settlement was highly correlated with the variations of thickness and pre-consolidation state of alluvial deposits below the reclamation. A quantitative comparison analysis also has been carried out between time series InSAR observations and theoretical estimates of residual settlement modelled by geotechnical investigations. The results imply that a primary consolidation process in alluvial deposits below the reclamation might lie delayed with respect to the predicted results and may still have been occurring in most reclaimed areas during the investigation period (2003-2008); the time to complete it could stretch to decades depending on hydraulic conductivity and natural drainage conditions. Copyright (C) 2010 John Wiley &amp; Sons, Ltd.</t>
  </si>
  <si>
    <t>10.1002/esp.1922</t>
  </si>
  <si>
    <t>MAR 15 2010</t>
  </si>
  <si>
    <t>2010-03-15</t>
  </si>
  <si>
    <t>WOS:000276677000010</t>
  </si>
  <si>
    <t>Manjunath, Deepak</t>
  </si>
  <si>
    <t>Point target interferometry as applied to the characterization of localized deformation features</t>
  </si>
  <si>
    <t>Monitoring of ground deformation is a critical component of geotechnical engineering practice. This study investigated the application of synthetic aperture radar interferometry (InSAR) using point target analysis (IPTA) for detecting and characterizing localized deformation features that are often associated with geotechnical engineering activities. In contrast to discrete point in-situ deformation measurement techniques, InSAR can be used to obtain a broader view of deformation processes at a site.</t>
  </si>
  <si>
    <t>Jan 01 2008</t>
  </si>
  <si>
    <t>978-1-267-00334-8</t>
  </si>
  <si>
    <t>PQDT:55441441</t>
  </si>
  <si>
    <t>Sestras, Paul; Bilasco, Stefan; Rosca, Sanda; Veres, Ioel; Ilies, Nicoleta; Hysa, Artan; Spalevic, Velibor; Cimpeanu, Sorin M.</t>
  </si>
  <si>
    <t>Veres, Ioel/HZM-2021-2023; Cimpeanu, SorinMihai/MDT-4636-2025; Bilasco, Stefan/C-8891-2014; Rosca, Sanda/ABC-1897-2020; Spalevic, Velibor/AAS-9304-2020; Ilies, Nicoleta-Maria/B-6956-2015; Hysa, Artan/T-8324-2018; Sestras, Paul/E-1357-2019</t>
  </si>
  <si>
    <t>Cimpeanu, Sorin Mihai/0000-0001-8098-0296; Bilasco, Stefan/0000-0002-7633-6390; Rosca, Sanda/0000-0003-0394-152X; Spalevic, Velibor/0000-0002-7800-2909; Ilies, Nicoleta-Maria/0000-0003-1141-4498; Hysa, Artan/0000-0002-0952-6303; Sestras, Paul/0000-0002-8554-0924</t>
  </si>
  <si>
    <t>Multi-Instrumental Approach to Slope Failure Monitoring in a Landslide Susceptible Newly Built-Up Area: Topo-Geodetic Survey, UAV 3D Modelling and Ground-Penetrating Radar</t>
  </si>
  <si>
    <t>Romania</t>
  </si>
  <si>
    <t>Slope failures and landslides cause economic damage and deaths worldwide. These losses can be minimized by integrating different methodologies, instruments, and data monitoring to predict future landslides. In the constantly growing metropolitan area of Cluj-Napoca, Romania, changes in land cover, land use, and build-up areas are an issue. The unprecedented urban sprawl pushed the city limits from the Somes River to hilly terrain prone to landslides and erosion. This study focuses on a landslide-prone area where a previous slope failure caused significant economic losses. It combines topo-geodetic measurements, UAV monitoring of surface displacement, GIS spatial analysis, ground-penetrating radar investigations, and geotechnical assessment. Two years of data show that the slope is undergoing surface erosion, with soil displacements of a few centimeters. Geodetic monitoring of the retaining wall's control points indicates a small rotation. Coupled with georadar profile imaging showing changes in soil and rock layers with an uplift trend, it was deduced that the area suffers from a global instability. The findings provide valuable information about the dynamics of landslides and erosion for forecasting future movements and developing preventative strategies based on a new methodology that combines affordable and prevalent instrumentation and techniques.</t>
  </si>
  <si>
    <t>10.3390/rs14225822</t>
  </si>
  <si>
    <t>NOV 2022</t>
  </si>
  <si>
    <t>WOS:000887648200001</t>
  </si>
  <si>
    <t>Multi-Instrumental Approach to Slope Failure Monitoring in a Landslide Susceptible Newly Built-Up Area: Topo-Geodetic Survey+UAV 3D Modelling and Ground-Penetrating Radar</t>
  </si>
  <si>
    <t>Tysiac, Pawel</t>
  </si>
  <si>
    <t>Tysiac, Pawel/Q-2162-2016</t>
  </si>
  <si>
    <t>Tysiac, Pawel/0000-0002-5017-4522</t>
  </si>
  <si>
    <t>Bringing Bathymetry LiDAR to Coastal Zone Assessment: A Case Study in the Southern Baltic</t>
  </si>
  <si>
    <t>One of the major tasks in environmental protection is monitoring the coast for negative impacts due to climate change and anthropopressure. Remote sensing techniques are often used in studies of impact assessment. Topographic and bathymetric procedures are treated as separate measurement methods, while methods that combine coastal zone analysis with underwater impacts are rarely used in geotechnical analyses. This study presents an assessment of the bathymetry airborne system used for coastal monitoring, taking into account environmental conditions and providing a comparison with other monitoring methods. The tests were carried out on a section of the Baltic Sea where, despite successful monitoring, coastal degradation continues. This technology is able to determine the threat of coastal cliff erosion (based on the geotechnical analyses). Shallow depths have been reported to be a challenge for bathymetric Light Detection and Ranging (LiDAR), due to the difficulty in separating surface, water column and bottom reflections from each other. This challenge was overcome by describing the classification method used which was the CANUPO classification method as the most suitable for the point cloud processing. This study presents an innovative approach to identifying natural hazards, by combining analyses of coastal features with underwater factors. The main goal of this manuscript is to assess the suitability of using bathymetry scanning in the Baltic Sea to determine the factors causing coastal erosion. Furthermore, a geotechnical analysis was conducted, taking into account geometrical ground change underwater. This is the first study which uses a coastal monitoring approach, combining geotechnical computations with remote sensing data. This interdisciplinary scientific research can increase the awareness of the environmental processes.</t>
  </si>
  <si>
    <t>10.3390/rs12223740</t>
  </si>
  <si>
    <t>2020-12-17</t>
  </si>
  <si>
    <t>WOS:000594605000001</t>
  </si>
  <si>
    <t>Cieslik, Konrad; Milczarek, Wojciech; Warchala, Ewa; Kosydor, Pawel; Rozek, Robert</t>
  </si>
  <si>
    <t>Milczarek, Wojciech/Q-3064-2019; Milczarek, Wojciech/F-8433-2018</t>
  </si>
  <si>
    <t>Milczarek, Wojciech/0000-0002-4044-295X; Warchala, Ewa/0000-0001-7070-8977</t>
  </si>
  <si>
    <t>Identifying Factors Influencing Surface Deformations from Underground Mining Using SAR Data, Machine Learning, and the SHAP Method</t>
  </si>
  <si>
    <t>The article presents the results of significance analyses of selected mining and geological variables for an area of underground mining activity. The study area was a region of an underground copper ore mine located in southwest Poland. The input data consisted of satellite radar data from the Sentinel 1 mission as well as mining and geological data. The line-of-sight subsidence, calculated with the use of the small baseline subset method and arranged in time series, was decomposed to extract the vertical component. The significance analysis of individual variables for the observed surface subsidence was performed using the SHapley Additive exPlanations method for the XGBoost machine learning model. The results of the analysis showed that the observed ground surface subsidence velocities were most influenced by the thickness of the PZ3 layer, which is located approximately 200 m above the roof of the mined seam, the thickness of the seam, and the timing of mining. It was also found that the proposed model was able to detect a nonlinear relationship between the analyzed excavations. The most significant influence on ground subsidence over mine excavations are mining parameters such as the spatially averaged thickness of the deposit and the time since liquidation of the deposit. The proposed approach can be successfully employed in planning both mining operations and mine closure in such a manner that the environmental impact is minimized.</t>
  </si>
  <si>
    <t>10.3390/rs16132428</t>
  </si>
  <si>
    <t>2024-07-23</t>
  </si>
  <si>
    <t>WOS:001269965600001</t>
  </si>
  <si>
    <t>Identifying Factors Influencing Surface Deformations from Underground Mining Using SAR Data+Machine Learning+and the SHAP Method</t>
  </si>
  <si>
    <t>Jesus Garcia, Adrian; Marchamalo, Miguel; Martinez, Ruben; Gonzalez-Rodrigo, Beatriz; Gonzalez, Carmen</t>
  </si>
  <si>
    <t>González Rodrigo, Beatriz/N-2918-2014; Marin, Ruben/ABC-4058-2020; MARCHAMALO, MIGUEL/A-5536-2013</t>
  </si>
  <si>
    <t>Martinez Marin, Ruben/0000-0002-2433-9354; MARCHAMALO, MIGUEL/0000-0001-9237-4146; Garcia, Adrian Jesus/0000-0003-3891-7546</t>
  </si>
  <si>
    <t>Integrating geotechnical and SAR data for the monitoring of underground works in the Madrid urban area: Application of the Persistent Scatterer Interferometry technique</t>
  </si>
  <si>
    <t>The Differential Interferometric Synthetic Aperture Radar (DInSAR) is a powerful deformation control technique for civil engineering applications. However, the performance definition and limitations of the technique in tunneling works are far from being standardized. This work presents a thorough validation effort of the applicability of the Persistent Scatterer Interferometry (PSI) technique to the Madrid's M-30 tunneling works. A set of 26 Envisat images, covering from August 2003 to April 2008, were processed with two PSI techniques and the results were validated with on-ground measurements from leveling benchmarks and strips. The comparison of the deformations of more than 1500 control points has led to a global deformation difference of 2.6 mm RMS and 3.5 mm RMS with a coverage of the area of interest with persistent scatterers of 65% and 34% for the two PSI algorithms used. The limitations of the PSI technique when using SAR missions with low revisit time were shown. PSI has proven the potential to complement on ground monitoring techniques in tunneling works as soon as the limitations are overcome.</t>
  </si>
  <si>
    <t>10.1016/j.jag.2018.08.025</t>
  </si>
  <si>
    <t>0303-2434</t>
  </si>
  <si>
    <t>WOS:000449126800003</t>
  </si>
  <si>
    <t>Ding, Zhikun; Luo, Liwei; Wang, Xinrui; Liu, Yongqi; Zhang, Wei; Wu, Huanyu</t>
  </si>
  <si>
    <t>Liu, Yongqi/ADY-8539-2022; Wu, Huanyu/LTC-6233-2024</t>
  </si>
  <si>
    <t>An Artificial Intelligence-Based Method for Crack Detection in Engineering Facilities around Subways</t>
  </si>
  <si>
    <t>While the construction and operation of subways have brought convenience to commuters, it has also caused ground subsidence and cracks of facilities around subways. The industry mainly adopts traditional manual detection methods to monitor these settlements and cracks. The current approaches have difficulties in achieving all-weather, all-region dynamic monitoring, increasing the traffic burden of the city during the monitoring work. The study aims to provide a large-scale settlement detection approach based on PS-InSAR for the monitoring of subway facilities. Meanwhile, this paper proposes a crack detection method that is based on UAVs and the VGG16 algorithm to quantify the length and width of cracks. The experimental data of Shenzhen University Section of Metro Line 9 are used to verify the proposed settlement model and to illustrate the monitoring process. The developed model is innovative in that it can monitor the settlement of large-scale facilities around the subway with high accuracy around the clock and automatically identify and quantify the cracks in the settled facilities around the subway.</t>
  </si>
  <si>
    <t>10.3390/app131911002</t>
  </si>
  <si>
    <t>2023-10-28</t>
  </si>
  <si>
    <t>WOS:001082986500001</t>
  </si>
  <si>
    <t>Wang, Junyu; Li, Menghua; Yang, Mengshi; Tang, Bo-Hui</t>
  </si>
  <si>
    <t>Wang, Junyu/HGU-5466-2022; Yang, Mengshi/AAC-3886-2019</t>
  </si>
  <si>
    <t>TANG, Bo-Hui/0000-0002-1918-5346; Yang, Mengshi/0000-0003-1449-3494</t>
  </si>
  <si>
    <t>Deformation Detection and Attribution Analysis of Urban Areas near Dianchi Lake in Kunming Using the Time-Series InSAR Technique</t>
  </si>
  <si>
    <t>The main city of Kunming is located on the north bank of Dianchi Lake. The complex geological environment, large-scale construction, and expansion of the city in recent years have caused uneven land surface subsidence and threatened public safety. In this study, Sentinel-1 ascending and descending orbit datasets were collected for the period of February 2018 to May 2021. The characteristics of surface displacement in the Kunming downtown area were monitored using the time-series interferometric synthetic aperture radar (InSAR) technique, and attribution analysis was performed. It was found that areas with more severe surface settlement were concentrated in the International Exhibition Center area and the large, newly built communities near Dianchi Lake and the Xiaobanqiao Region. The multifactor attribution analysis results demonstrated that the subsidence areas are concentrated in urban villages and engineered, construction-intensive areas in the lakeside sedimentary layer area, with the maximum displacement rate reaching -23.12 mm/a in the line-of-sight direction of the Sentinel-1 ascending dataset. The reliability of the InSAR results was cross-validated with ascending and descending results. This study provides a scientific reference for urban development planning and potential geological disaster detection in Kunming.</t>
  </si>
  <si>
    <t>10.3390/app121910004</t>
  </si>
  <si>
    <t>2022-10-21</t>
  </si>
  <si>
    <t>WOS:000866609600001</t>
  </si>
  <si>
    <t>Zhu, Hong-Hu; Liu, Wei; Wang, Tao; Su, Jing-Wen; Shi, Bin</t>
  </si>
  <si>
    <t>Shi, Bin/B-3461-2019; WANG, TAO/E-3449-2016; Zhu, Hong-Hu/F-7892-2010</t>
  </si>
  <si>
    <t>WANG, TAO/0000-0002-4898-4892; Zhu, Hong-Hu/0000-0002-1312-0410</t>
  </si>
  <si>
    <t>Distributed Acoustic Sensing for Monitoring Linear Infrastructures: Current Status and Trends</t>
  </si>
  <si>
    <t>Linear infrastructures, such as railways, tunnels, and pipelines, play essential roles in economic and social development worldwide. However, under the influence of geohazards, earthquakes, and human activities, linear infrastructures face the potential risk of damage and may not function properly. Current monitoring systems for linear infrastructures are mainly based on non-contact detection (InSAR, UAV, GNSS, etc.) and geotechnical instrumentation (extensometers, inclinometers, tiltmeters, piezometers, etc.) techniques. Regarding monitoring sensitivity, frequency, and coverage, most of these methods have some shortcomings, which make it difficult to perform the accurate, real-time, and comprehensive monitoring of linear infrastructures. Distributed acoustic sensing (DAS) is an emerging sensing technology that has rapidly developed in recent years. Due to its unique advantages in long-distance, high-density, and real-time monitoring, DAS arrays have shown broad application prospects in many fields, such as oil and gas exploration, seismic observation, and subsurface imaging. In the field of linear infrastructure monitoring, DAS has gradually attracted the attention of researchers and practitioners. In this paper, recent research and the development activities of applying DAS to monitor different types of linear infrastructures are critically reviewed. The sensing principles are briefly introduced, as well as the main features. This is followed by a summary of recent case studies and some critical problems associated with the implementation of DAS monitoring systems in the field. Finally, the challenges and future trends of this research area are presented.</t>
  </si>
  <si>
    <t>10.3390/s22197550</t>
  </si>
  <si>
    <t>WOS:000867056300001</t>
  </si>
  <si>
    <t>Zhu, Yaru; Qiu, Haijun; Yang, Dongdong; Liu, Zijing; Ma, Shuyue; Pei, Yanqian; He, Jianyin; Du, Chi; Sun, Hesheng</t>
  </si>
  <si>
    <t>yang, dongdong/IUO-5278-2023</t>
  </si>
  <si>
    <t>Qiu, Haijun/0000-0003-0263-0025</t>
  </si>
  <si>
    <t>Pre- and post-failure spatiotemporal evolution of loess landslides: a case study of the Jiangou landslide in Ledu, China</t>
  </si>
  <si>
    <t>Information about the long-term spatiotemporal evolution of landslides can improve our understanding of the landslide development process and can help prevent landslide disasters. However, few studies have been devoted to the pre- and post-failure spatiotemporal evolution process and pattern of landslides. Therefore, we studied the pre- and post-failure geomorphic changes and spatiotemporal evolution of the 2019 Jiangou landslide based on field investigations, interferometric synthetic aperture radar (InSAR), unmanned aerial vehicle (UAV) observations, and remote sensing techniques. The results show that the volume of the deposition of the Jiangou landslide is less than the depletion volume, which means the remaining landslide materials were washed away when the dammed lake collapsed. Moreover, the InSAR technique has an advantage in terms of the retrieval of pre- and post-failure creep deformation. Our analysis suggests that the Jiangou landslide has experienced long-term creep. Potential landslide risks still exist after the previous failure event. Furthermore, we found that the pre- and post-failure spatiotemporal deformation processes and evolutionary patterns of the landslide are different. The pre-failure evolutionary pattern of the landslide is a progressive failure mode, while the post-failure evolutionary pattern is a retrogressive failure mode. This evolution provides a reference for local governments to further monitor or take effective prevention measures against future landslide failures.</t>
  </si>
  <si>
    <t>10.1007/s10346-021-01714-5</t>
  </si>
  <si>
    <t>2021-06-27</t>
  </si>
  <si>
    <t>WOS:000663511000002</t>
  </si>
  <si>
    <t>Pre- and post-failure spatiotemporal evolution of loess landslides: a case study of the Jiangou landslide in Ledu+China</t>
  </si>
  <si>
    <t>Yin, Han; Tan, Chun; Zhang, Wen; Cao, Chen; Xu, Xinchuan; Wang, Jia; Chen, Junqi</t>
  </si>
  <si>
    <t>Rapid Compaction Monitoring and Quality Control of Embankment Dam Construction Based on UAV Photogrammetry Technology: A Case Study</t>
  </si>
  <si>
    <t>The compaction quality of embankment dams directly affects the safe operation of power stations. The traditional monitoring method has the shortcomings of limited sample and time consumption. Compaction quality can be reflected by the compression ratio (CR) of the filling material. A novel method based on unmanned aerial vehicle (UAV) photogrammetry technology, which can rapidly acquire the CR of the entire filling area, is proposed in the present paper. Specifically, the CR nephogram is obtained by processing the terra information of the compaction body collected by the UAV. Validation of the CR results is performed by comparing them with the results obtained via leveling measurements. Mean absolute error between CR results and leveling measurements results is less than 1%, and the corresponding settlement value error is millimeter-level, reflecting a fairly good agreement. Furthermore, the reduced-scale experiment shows that the UAV-based CR method is more stable than manual measurements, and the efficiency is increased by more than five times, which meets the requirements of compaction quality monitoring and quality control. The CR nephogram obtained can reflect the compaction quality information rapidly, comprehensively, and accurately, thereby guiding the quality control of embankment dam construction.</t>
  </si>
  <si>
    <t>10.3390/rs15041083</t>
  </si>
  <si>
    <t>WOS:000941764000001</t>
  </si>
  <si>
    <t>Wang, Ting; Zhang, Rui; Zhan, Runqing; Shama, Age; Liao, Mingjie; Bao, Xin; He, Liu; Zhan, Junyu</t>
  </si>
  <si>
    <t>Bao, Xin/D-5125-2018</t>
  </si>
  <si>
    <t>Zhang, Rui/0000-0002-0809-7682</t>
  </si>
  <si>
    <t>Subsidence Monitoring and Mechanism Analysis of Anju Airport in Suining Based on InSAR and Numerical Simulation</t>
  </si>
  <si>
    <t>The mountainous area of southwest China is characterized by significant topography and complex geological conditions, which pose great challenges to the airport's site selection, construction, and safe operation. Suining Anju Airport, one of the key projects under construction in southwest China, is essential in alleviating and dredging the air passenger flow in Sichuan Province. Because the overlying quaternary strata's physical and mechanical properties, thickness, and distribution range are fairly different in the longitudinal and transverse directions, the Anju Airport's foundation in the hilly area has typical inhomogeneity. Large-scale excavation and filling pose a challenge to the ground stability of the airport. To comprehensively monitor Anju Airport's uneven ground subsidence during the construction period, this paper selected SAR image data collected by the Sentinel-1A satellite from May 2018 to June 2021 to extract time-series ground subsidence measurements based on the SBAS-InSAR method. Furthermore, based on the simulation of roadbed filling in the airport's parallel slide fill area, the dynamic evolution analysis of soil stress field and internal subsidence caused by roadbed filling activities was carried out to further reveal the occurrence mechanism of ground subsidence. The monitoring results show that the subsidence centers of Anju Airport are mainly distributed in the filling areas, and the average annual subsidence is -20 similar to-75 mm/yr from May 2018 to June 2021. Comparative analysis with in situ data indicates that the RMSE of InSAR monitoring results was +/- 6.12 mm. The numerical simulation shows that the subsidence of the airport parallel slide is mainly caused by a load of subgrade filling body and the compression of its weight. The results of this study can provide reference methodology and data support for the construction and future safe operation of Suining Anju Airport.</t>
  </si>
  <si>
    <t>10.3390/rs14153759</t>
  </si>
  <si>
    <t>AUG 2022</t>
  </si>
  <si>
    <t>2022-08-23</t>
  </si>
  <si>
    <t>WOS:000839732700001</t>
  </si>
  <si>
    <t>Congress, Surya S. C.; Puppala, Anand J.; Lundberg, Cody L.</t>
  </si>
  <si>
    <t>Puppala, Anand/AAP-1711-2021</t>
  </si>
  <si>
    <t>Puppala, Anand/0000-0003-0435-6285; Congress, Surya Sarat Chandra/0000-0001-5921-9582</t>
  </si>
  <si>
    <t>Total system error analysis of UAV-CRP technology for monitoring transportation infrastructure assets</t>
  </si>
  <si>
    <t>Infrastructure forms the backbone of a nation's economy, and there is a growing demand for a technology that offers quick, safe, and reliable infrastructure performance monitoring data, which would lead to proactive maintenance or repairs of the infrastructure to ensure its quality performance as per the original design. The increase in the applications of unmanned aerial vehicles (UAVs) or drones for such monitoring purposes have been propelled by advancements in aerial vehicle platforms and image-analyses software. Evaluating UAVs for high-quality infrastructure-distress data monitoring has been a major focus for this research. Photogrammetry is the science of measuring distances from two or multiple images of an object and close range photogrammetry (CRP) can be accomplished by using an optical camera mounted on a UAV platform and taking the images of the infrastructure object. This technology, hereafter termed as UAV-CRP technology, utilizes UAVs coupled with high quality camera lens and a global navigation satellite system (GNSS) device to collect high quality data with fewer ground control points (GCPs). The various pieces of equipment need to have their aerial technology compatibility tested in different environmental conditions and evaluate the imagery that is used for image analyses and interpretations. A comprehensive set of calibration checks were executed using the total system comprising of UAV and accessories to evaluate the imagery quality level of transportation and geotechnical infrastructure data. All the checks performed ensured that the data obtained from the UAV-CRP technology meets the quality requirements for infrastructure data. A case study of pavement infrastructure data was provided to validate the high accuracy UAV-CRP data obtained following the guidelines developed in this paper.</t>
  </si>
  <si>
    <t>10.1016/j.enggeo.2018.11.002</t>
  </si>
  <si>
    <t>DEC 20 2018</t>
  </si>
  <si>
    <t>2019-01-04</t>
  </si>
  <si>
    <t>WOS:000453495300010</t>
  </si>
  <si>
    <t>Kaitantzian, Agavni; Loupasakis, Constantinos; Tzampoglou, Ploutarchos; Parcharidis, Isaak</t>
  </si>
  <si>
    <t>tzampoglou, ploutarchos/HSI-0981-2023; Loupasakis, Constantinos/AAN-2352-2021</t>
  </si>
  <si>
    <t>tzampoglou, ploutarchos/0000-0002-6041-3865</t>
  </si>
  <si>
    <t>Ground Subsidence Triggered by the Overexploitation of Aquifers Affecting Urban Sites: The Case of Athens Coastal Zone along Faliro Bay (Greece)</t>
  </si>
  <si>
    <t>Land subsidence in the coastal zone of the Neo Faliro, Moschato, and Kallithea municipalities, along the Faliro bay, has been recorded since the mid 1960's. This phenomenon has caused damage to buildings, pavements, and roads. Aiming to identify the main causes of the observed ground deformations, data referring to the geological, geotechnical, and hydrogeological settings of the study area has been evaluated. Subsidence has been quantified by the use of space-born Synthetic Aperture Radar interferometry (InSAR) techniques. SVD (Singular Value Decomposition) and IPTA (Interferometric Point Target Analysis) techniques have been applied for the production of deformation maps, referring to the time period between 2002 and 2010. Furthermore, aiming to extend the study of the phenomenon further to the past, Persistent Scatterer Interferometry (PSI) data for the time period from 1992 to 2001 were also evaluated. Finally, the results of the InSAR analysis have been crosschecked with measurements acquired by a vertical geodetic control network as well as by ground truth data, referring to damage inventory of the site. The current research presents an interesting case study of an urban site affected for a long-lasting period by the activities of a neighboring industrial zone. The development of an extensive depression cone, mainly due to the overexploitation of the aquifers for industrial use, is the main cause of the land subsidence phenomenon, without excluding a component of motion due to the natural compaction of the compressible soil in the area of interest. The complexity of the geological, hydrogeological, and geotechnical conditions and the interaction of the numerous land use activities make this study far more interesting.</t>
  </si>
  <si>
    <t>10.1155/2020/8896907</t>
  </si>
  <si>
    <t>SEP 9 2020</t>
  </si>
  <si>
    <t>2020-10-13</t>
  </si>
  <si>
    <t>WOS:000574332400005</t>
  </si>
  <si>
    <t>Liu, Hui; Yuan, Mingze; Li, Mei; Li, Ben; Zhang, Haoyuan; Wang, Jinzheng</t>
  </si>
  <si>
    <t>Liu, Hui/ACZ-9903-2022; Wang, Jin-Zheng/K-5834-2018; yuan, mingze/JAD-1684-2023</t>
  </si>
  <si>
    <t>An Efficient and Fully Refined Deformation Extraction Method for Deriving Mining-Induced Subsidence by the Joint of Probability Integral Method and SBAS-InSAR</t>
  </si>
  <si>
    <t>IEEE TRANSACTIONS ON GEOSCIENCE AND REMOTE SENSING</t>
  </si>
  <si>
    <t>This study proposes a novel approach to derive the mining-induced goaf deformation, named the fully refined deformation extraction method (FRDEM). In this method, the probability integral method (PIM) and the small baseline subset interferometric synthetic aperture radar (SBAS-InSAR) technique are geographically integrated in a low-cost way to derive the fully refined goaf deformation and, therefore, to improve the detection ability for mining subsidence with fast deformation rate and large gradient. To achieve this, we first established a functional relationship model to connect the 3-D parameters of PIM with SBAS-InSAR. Then, an improved genetic algorithm (IGA) was presented for parameter inversion, and thus, the optimal parameter set for PIM and the predicted displacements of the mining goaf was achieved economically. Afterward, we developed a geographically weighted data fusion model by presenting a data fusion strategy to eliminate the spatial heterogeneity in goaf boundary areas, and the fully refined goaf deformation field for the working face 2302 in the Guotun coal mining area was finally derived. Results demonstrate that FRDEM-derived displacements are highly consistent with field measurements, with root-mean-square error (RMSE) decreasing to 0.053, 0.057, and 0.044 m, respectively, for the entire goaf, goaf center, and goaf boundary field, compared with those of similar to 0.092, similar to 0.095, and similar to 0.084 m for PIM and similar to 0.578, similar to 0.696, and similar to 0.046 m for SBAS-InSAR, respectively. This implies that the proposed FRDEM has significantly improved the detection ability in deriving the mining-induced deformation and, thus, can be a very promising tool to forecast and evaluate potential geohazards in the coal mining area.</t>
  </si>
  <si>
    <t>10.1109/TGRS.2023.3279390</t>
  </si>
  <si>
    <t>0196-2892</t>
  </si>
  <si>
    <t>1558-0644</t>
  </si>
  <si>
    <t>2023-07-18</t>
  </si>
  <si>
    <t>WOS:001005737500003</t>
  </si>
  <si>
    <t>Lyu, Baihang; Liu, Bo; Xie, Binfu; Xiao, Hairong; Liu, Xing; Zhang, Ziwen; Li, Yang; Huang, Xiameng; Shi, Fangzhe</t>
  </si>
  <si>
    <t>Huang, Xiameng/ABB-7459-2021; hairong, xiao/MXL-6889-2025</t>
  </si>
  <si>
    <t>Study on InSAR deformation information extraction and stress state assessment in a railway tunnel in a plateau area</t>
  </si>
  <si>
    <t>Introduction: The study proposes a method for evaluating stress distribution in high-altitude Tibetan Plateau railway tunnels using high-precision radar satellite time-series interferometric synthetic aperture radar technology.Methods: To effectively monitor and prevent geological hazards during the construction process, this method i employed, as it serves as a component of advanced geological prediction and surrounding rock deformation monitoring technology for high-altitude tunnels, particularly in the Dongelu Tunnel of the China-Tibet Railway. The study utilizes time-series interferometric synthetic aperture radar to obtain deformation information for Dongelu Tunnel area between 2022 and 2023 from Sentinel- 1A orbit images. This quantitatively investigates the upper mountain body and line-of-sight direction along the tunnel. The deformation characteristics are correlated with high-frequency and high-precision automated vertical displacement monitoring results, determining the spatiotemporal distribution of tunnel deformation. In this study, a model that determines the vertical stress state of the Dongelu Tunnel under loading near the entrance and evaluates its health status was established.Results: The results show that the surface deformation of the mountain above the tunnel axis develops slowly and is relatively small, with a maximum vertical deformation rate of 1-3 mm/year. The average stress on the tunnel arch is 5.54 MPa, with a fluctuation range of 0.01 MPa. Temporal Q9 changes in various parts of the tunnel are periodic, with maximum fluctuations observed in December 2022. The study reveals inconsistent surface settlement of the tunnel arch and mountain above it, causing minor vertical stress changes. As the tunnel construction progresses, vertical stress variation shows periodicity because of an initial imbalance in internal stress within the mountain. Stress fluctuations near the tunnel entrance occur during the initial excavation phase, gradually diminishing as the project progresses and internal stress stabilizes.Discussion: The proposed tunnel monitoring and stability assessment method can reduce its impact on engineering construction and provide guidance for advanced geological prediction.</t>
  </si>
  <si>
    <t>10.3389/feart.2024.1367978</t>
  </si>
  <si>
    <t>AUG 7 2024</t>
  </si>
  <si>
    <t>2024-08-24</t>
  </si>
  <si>
    <t>WOS:001294444400001</t>
  </si>
  <si>
    <t>Chen, Yuanyuan; Guo, Lin; Xu, Jia; Yang, Qiang; Wang, Hao; Zhu, Chenwei</t>
  </si>
  <si>
    <t>陈, 圆圆/HKF-4052-2023; yang, qiang/GYJ-0971-2022</t>
  </si>
  <si>
    <t>guo, lin/0000-0003-2244-0034; /0000-0003-4777-7266</t>
  </si>
  <si>
    <t>Monitoring and Cause Analysis of Land Subsidence along the Yangtze River Utilizing Time-Series InSAR</t>
  </si>
  <si>
    <t>Time-series monitoring of the land subsidence in the Yangtze River coastal area is crucial for maintaining river stability and early warning of disasters. This study employed PS-InSAR and SBAS-InSAR techniques to monitor the land subsidence along the Yangtze River in Nanjing, using a total of 42 Sentinel-1A images obtained between April 2015 and November 2021. The accuracy of both methods was compared and validated, while a comprehensive analysis was conducted to ascertain the spatial distribution characteristics and underlying causes of land subsidence. The maximum deviation between the two methods and six leveling point data did not exceed +/- 5 mm. Within the 5 km buffer zone on either side of the Yangtze River in Nanjing, four subsidence funnels were identified. Analysis of the factors contributing to land subsidence in this area indicates that underground engineering construction and operation, increasing ground building area, and geological condition all have certain correlations to the land subsidence. The results obtained through PS-InSAR and SBAS-InSAR technologies revealed a high degree of consistency in monitoring outcomes, and the latter method exhibited superior monitoring accuracy than the former one in this area. This study holds significant implications for guiding the scientific management of urban geohazards along the Yangtze River.</t>
  </si>
  <si>
    <t>10.3390/ijgi13070230</t>
  </si>
  <si>
    <t>2024-08-02</t>
  </si>
  <si>
    <t>WOS:001277391700001</t>
  </si>
  <si>
    <t>Trigueros, Emilio; Canovas, Manuel; Arzua, Javier; Manuel Baraibar, Jose</t>
  </si>
  <si>
    <t>Cánovas, Manuel/ABF-3275-2021; Tornero, Emilio/AAF-6475-2020; Arzua, Javier/K-7557-2014</t>
  </si>
  <si>
    <t>Arzua, Javier/0000-0002-2173-5546; Canovas, Manuel/0000-0003-4981-9271</t>
  </si>
  <si>
    <t>Evaluating the influence of backfilling on the stability of an abandoned room-and-pillar mine: a case study in northern Spain</t>
  </si>
  <si>
    <t>GEOMECHANICS AND GEOPHYSICS FOR GEO-ENERGY AND GEO-RESOURCES</t>
  </si>
  <si>
    <t>Bodovalle is a siderite mine located in northern Spain that is currently in the closure phase. The mine was exploited using the room-and-pillar method. Subsidence processes have occurred previously and reached the surface because of the collapse of several pillars into the mine. To prevent such risky situations, the closure plan has been modified and the backfilling of some rooms has been considered. This study aimed to evaluate the global stability of room #1.1 after backfilling. This paper combines the use of traditional techniques, numerical modelling and remote sensing to achieve this objective. Limit equilibrium methods, LIDAR technology and numerical methods-based software were employed to evaluate the stability of rooms and pillars surrounding room #1.1 and considering different backfilling levels. In all possible backfilling scenarios involving room #1.1, the impact on the surface and neighboring rooms is negligible. In addition, no substantial changes in the safety factors and deformations of the neighboring rooms were observed for both studied levels of backfilling. Thus, backfilling is an adequate countermeasure to avoid subsidence.</t>
  </si>
  <si>
    <t>10.1007/s40948-024-00834-1</t>
  </si>
  <si>
    <t>2363-8419</t>
  </si>
  <si>
    <t>2363-8427</t>
  </si>
  <si>
    <t>2024-07-18</t>
  </si>
  <si>
    <t>WOS:001267152300001</t>
  </si>
  <si>
    <t>Wang, Huiqiang; Feng, Guangcai; Xu, Bing; Yu, Yongping; Li, Zhiwei; Du, Yanan; Zhu, Jianjun</t>
  </si>
  <si>
    <t>Zhu, Jianjun/GYV-1613-2022; Xu, Bing/AAY-2138-2021; Li, Zhi-wei/H-3629-2015</t>
  </si>
  <si>
    <t>Li, Zhi-wei/0000-0003-4575-5258; zhu, Jianjun/0000-0001-7185-6429</t>
  </si>
  <si>
    <t>Deriving Spatio-Temporal Development of Ground Subsidence Due to Subway Construction and Operation in Delta Regions with PS-InSAR Data: A Case Study in Guangzhou, China</t>
  </si>
  <si>
    <t>Subways have been an important method for relieving traffic pressures in urban areas, but ground subsidence, during construction and operation, can be a serious problem as it may affect the safety of its operation and that of the surrounding buildings. Thus, conducting long-term ground deformation monitoring and modeling for subway networks are essential. Compared with traditional geodetic methods, the Persistent Scatterer Interferometric Synthetic Aperture Radar (PS-InSAR) technique offers wider coverage and denser measurements along subway lines. In this study, we mapped the surface deformation of the Guangzhou subway network with Advanced Synthetic Aperture Radar (ASAR) and Phased Array Type L-band Synthetic Aperture Radar (PALSAR) data using the Interferometric Point Target Analysis (IPTA) technique. The results indicate that newly excavated tunnels have regional subsidence with an average rate of more than 8 mm/year, as found on Lines Two, Three, Six, and GuangFo (GF). Furthermore, we determined the spatio-temporal subsidence behavior of subways with PALSAR in delta areas using Peck's formula and the logistic time model. We estimated the tunneling-related parameters in soft soil areas, which had not been previously explored. We examined a section of line GF, as an example, to estimate the ground settlement trough development. The results showed the maximum settlement increased from -5.2 mm to -23.6 mm and its ground loss ratio ranged from 1.5-8.7% between 13 July 2008 and 19 January 2011. In addition, we found that the tunnels in line GF will become stable after a period of about 2300 days in peak subsidence areas. The results show that the proposed approach can help explain the dynamic ground subsidence along a metro line. This study can provide references for urban subway projects in delta areas, and for the risk assessment of nearby buildings and underground pipelines along metro lines.</t>
  </si>
  <si>
    <t>10.3390/rs9101004</t>
  </si>
  <si>
    <t>2017-11-23</t>
  </si>
  <si>
    <t>WOS:000414650600034</t>
  </si>
  <si>
    <t>Deriving Spatio-Temporal Development of Ground Subsidence Due to Subway Construction and Operation in Delta Regions with PS-InSAR Data: A Case Study in Guangzhou+China</t>
  </si>
  <si>
    <t>Ge, Linlin; Ng, Alex Hay-Man; Du, Zheyuan; Chen, Horng-Yue; Li, Xiaojing</t>
  </si>
  <si>
    <t>Li, Xiaojing/AAT-7969-2021; Ng, Alex/F-1236-2010; du, zheyuan/P-2523-2015</t>
  </si>
  <si>
    <t>du, zheyuan/0000-0002-8294-9636; Chen, Horng-Yue/0000-0002-0179-1583; Ge, Linlin/0000-0001-9275-7980</t>
  </si>
  <si>
    <t>Integrated space geodesy for mapping land deformation over Choushui River Fluvial Plain, Taiwan</t>
  </si>
  <si>
    <t>Taiwan</t>
  </si>
  <si>
    <t>Groundwater is an important part of the precious water resources. As the fresh surface water resources become scarcer because of climate change, population growth, and industrial activities, more and more groundwater has been extracted to meet the demands of various water uses (e.g. municipal, industrial, and agricultural). Excessive groundwater extraction leads to severe ground subsidence which compromises the safety of surface and underground infrastructures. Modelling the effects of groundwater extraction is vital to the management and sustainable use of groundwater. However, results of such modelling have to be validated with inputs such as the field survey of ground subsidence. Levelling and continuous global positioning system (GPS) receiver networks are routinely used to collect these field measurements. Unfortunately, these techniques have limitations in terms of areal coverage and density of survey marks and, as a result, subsidence hot spots can be easily missed out. In order to provide a comprehensive picture of subsidence to aid geotechnical modelling and to assess the effectiveness of measures used to mitigate ground subsidence, satellite imaging radar interferometry techniques (interferometric synthetic aperture radar (InSAR) can be used to complement other deformation monitoring techniques. In this study, 20 Advanced Land Observing Satellite (ALOS) Phased Array L-band Synthetic Aperture Radar (PALSAR) images acquired from 31 December 2006 to 26 February 2011 were used to map the land displacement over the Choushui River Fluvial Plain (CRFP), Taiwan. The GPS measurements acquired at 10 continuously operating reference stations (CORS) were used to refine the orbit error in the each differential interferogram obtained from each radar image pair. The displacement time series over the distributed scatterers and the persistent scatterers were analysed. Several subsidence bowls were identified in CRFP. A quantitative comparison was conducted to compare the radar measurements to the GPS measurements over 36 GPS CORS stations. Good agreement between both measurements was observed with coefficient of determination (R-2) of 0.97, absolute mean difference of 3.2mm year(-1), and standard deviation of 4mm year(-1). The InSAR-measured Line-of-Sight displacement and GPS-measured horizontal displacement were integrated to derive the vertical displacement map. Two displacement maps were generated using two ALOS-2 PALSAR-2 pairs acquired between 2015 and 2016. Similar subsidence patterns were found in the two maps compared to the 2006-2011 displacement rate map, suggesting the land over the same region might have continued to fall.</t>
  </si>
  <si>
    <t>10.1080/01431161.2017.1353161</t>
  </si>
  <si>
    <t>2017-08-15</t>
  </si>
  <si>
    <t>WOS:000406546100010</t>
  </si>
  <si>
    <t>Integrated space geodesy for mapping land deformation over Choushui River Fluvial Plain+Taiwan</t>
  </si>
  <si>
    <t>Zhang, Fei; Yang, Tianhong; Li, Lianchong; Wang, Zhi; Xiao, Ping</t>
  </si>
  <si>
    <t>liu, yang/KFA-8402-2024</t>
  </si>
  <si>
    <t>Cooperative monitoring and numerical investigation on the stability of the south slope of the Fushun west open-pit mine</t>
  </si>
  <si>
    <t>The south slope of the Fushun west open-pit mine in China is geologically complex and is a high-steep rock slope. In recent years, a larger deformation has appeared in the south slope, with the gradual formation of a potential landsliding block that is estimated to be over 300 m(3). The east and south boundaries of the block have been identified using different monitoring techniques. However the west boundary has not yet been clearly delineated, a situation which undermines safety assessments and the slope management of the mine. The focus of this was on how the microseismic technology, DInSAR technique and the numerical method are used to determine the shape and formation of the west boundary of the potential sliding block. We found that the upper part of west boundary as determined by numerical simulation is concordant with that determined by microseismic monitoring. The surface deformation area coincides with the DInSAR monitoring results and damage area based on in situ observations. Numerical simulation provides supplementary information on the distribution of stress and the formation process of the west boundary that cannot be observed directly on-site. The microseismic monitoring system was able to capture the progressive rupture of the west boundary during the deformation of the block. The cooperative monitoring strategy together with the numerical simulation can delineate the sliding surface and provide a method for a comprehensive assessment of the slope stability of other similar open-pit mines.</t>
  </si>
  <si>
    <t>10.1007/s10064-018-1248-z</t>
  </si>
  <si>
    <t>JUN 2019</t>
  </si>
  <si>
    <t>2019-06-06</t>
  </si>
  <si>
    <t>WOS:000468075000017</t>
  </si>
  <si>
    <t>Netshivhazwaulu, Nyandano</t>
  </si>
  <si>
    <t>Improving Slope Design &amp; Stability Analysis Processes Through Developing a Risk-Based Geotechnical Model for Open Cast Mines at Middelburg Mine Services</t>
  </si>
  <si>
    <t>South Africa</t>
  </si>
  <si>
    <t>Over the last five years at Middelburg Mine Services, it has been observed that although ongoing efforts are made to manage the risk of falls of ground and slope failures, slope failure incidents continue to occur. These incidents had adverse impacts on safety (injury and damage to property) and productivity. A concern about these incidents is that most of the failures were a surprise to the operation, and as a result, they were not controlled. This has also led to reserves being sterilised and productivity negatively impacted. Conservative design and stability analysis are often undertaken to minimise slope failure incidents that affect productivity due to the lack of a detailed geotechnical model.</t>
  </si>
  <si>
    <t>Jan 01 2022</t>
  </si>
  <si>
    <t>9798302336507</t>
  </si>
  <si>
    <t>PQDT:121115028</t>
  </si>
  <si>
    <t>Vallone, P.; Giammarinaro, M. S.; Crosetto, M.; Agudo, M.; Biescas, E.</t>
  </si>
  <si>
    <t>Crosetto, Michele/AAD-1211-2020</t>
  </si>
  <si>
    <t>Ground motion phenomena in Caltanissetta (Italy) investigated by InSAR and geological data integration</t>
  </si>
  <si>
    <t>Urban areas are frequently affected by ground instabilities of various Origins. The location of urban zones affected by ground instability phenomena is crucially important for hazard mitigation policies. Satellite-based Interferometric Synthetic Aperture Radar (InSAR) has demonstrated its remarkable capability to detect and quantify ground and building motion in urban areas, especially since the development of Advanced Differential Interferometric SAR techniques (A-DInSAR). In fact, the high density of reflectors like buildings and infrastructures in urban areas improves the quality of the InSAR signal, allowing sub-centimetric displacements to be reliably detected. The A-DInSAR techniques allow urban zones affected by ground deformation to be located and mapped, but clearly they are not able to point out the causes of the instability phenomena. These can only be highlighted by an integrated analysis of multidisciplinary data, like geological, geotechnical, SAR interferometric and historical data. The overlay of these data, which is possible within a Geographic Information System (GIS), is a useful tool to identify ground motion phenomena affecting urban zones. In this study we apply this kind of approach to Caltanissetta, a Provincial capital in Sicily (Italy), where local damage has been detected. The reconstruction of the local near-surface geology shows the presence of zones affected by local natural hazard factors, essentially due to the local presence of soils with poor mechanical properties or swelling soils, high topographic gradients and steep slopes on loose soils. Processing 17 ASAR-ENVISAT SAR images Covering the time interval October 2002-December 2005 by means of an A-InSAR procedure, the Caltanissetta deformation map has been realized. It shows that most of the city is stable, with the exception of three zones, situated in the northwestern, northeastern and southern parts of the city, respectively. Two of them, characterized by high topographic gradients and steep slopes on sandy soils, are affected by subsidence ground motion. An uplift motion is recognized in the other zone, characterized by the local presence of expansible clays. Geotechnical swelling tests carried out on them have shown a swelling behavior. On site surveys have highlighted the presence of damage in the zones affected by ground motion. (c) 2008 Elsevier B.V. All rights reserved.</t>
  </si>
  <si>
    <t>10.1016/j.enggeo.2008.02.004</t>
  </si>
  <si>
    <t>MAY 22 2008</t>
  </si>
  <si>
    <t>2008-05-22</t>
  </si>
  <si>
    <t>WOS:000256608100007</t>
  </si>
  <si>
    <t>Lee, Joonghee; Jo, Hyeonjeong; Oh, Jaehong</t>
  </si>
  <si>
    <t>Lee, Hye-Young/JEP-8044-2023</t>
  </si>
  <si>
    <t>Oh, Jaehong/0000-0002-7426-6878; Lee, Joonghee/0009-0000-2031-2130</t>
  </si>
  <si>
    <t>Application of Drone LiDAR Survey for Evaluation of a Long-Term Consolidation Settlement of Large Land Reclamation</t>
  </si>
  <si>
    <t>Drone surveys are gaining popularity for many construction applications, including in the fields of civil engineering, such as road construction, earthwork, structure monitoring, and coastal topography analysis. Drone surveying has a high potential for periodical long-term ground settlement measurement in the field of geotechnical engineering. Traditionally, manual measurement has been performed for limited points with controlled surface measurement points, but drone surveying may enable automated and periodical measurement for a wide and remote site. However, the accuracy of the elevation measurement and the surface settlement prediction has not been investigated, and the use of drone surveying has thus been limited. Therefore, an experiment was carried out to apply drone LiDAR (Light Detection and Ranging) surveying for soft ground settlement measurement at a large land reclamation site showing a very large settlement up to 10 m. Periodic drone LiDAR surveying was conducted, and the data were processed with direct georeferencing and with outlier removals (such as trees and construction vehicles) in order to generate a clean surface point cloud. We then compared the processed elevation data with ground control data to check the vertical accuracy and to predict the settlement as well as for consolidation. The drone LiDAR survey showed 13 cm, 42.9 cm, and 6.23% differences in RMSE (Root Mean Square Error) in terms of vertical accuracy, predicted long-term settlement, and consolidation, respectively. The drone LiDAR accuracy seems very useful for monitoring settlement over a large and remote land reclamation site of soft ground, showing settlement up to several meters where, without a surface measurement, installment is limited.</t>
  </si>
  <si>
    <t>10.3390/app13148277</t>
  </si>
  <si>
    <t>2023-08-04</t>
  </si>
  <si>
    <t>WOS:001034917400001</t>
  </si>
  <si>
    <t>Wu, Jinghong; Shi, Bin; Gu, Kai; Liu, Suping; Wei, Guangqing</t>
  </si>
  <si>
    <t>Gu, Kai/AGZ-0363-2022; Shi, Bin/B-3461-2019</t>
  </si>
  <si>
    <t>wu, jing hong/0000-0003-4298-4549; Gu, Kai/0000-0001-7373-8266</t>
  </si>
  <si>
    <t>Evaluation of land subsidence potential by linking subsurface deformation to microstructure characteristics in Suzhou, China</t>
  </si>
  <si>
    <t>Land subsidence is often associated with compaction of subsurface strata, which cannot be recorded in detail by precise leveling, satellite imagery, and even extensometers. The distributed fiber optic sensing (DFOS) technique is advantageous in subsurface deformation monitoring, because it can image distributed profiles of vertical deformation by distributed strain sensing. Here, we propose to use the relationship between the soil porosity change and soil strain to verify the DFOS monitoring results. An observation case in Shengze, Suzhou (southern Yangtze Delta, China) 2012-2019 shows that compression strain occurs mainly in two aquitards adjacent to the pumping aquifer. The compression-rebound deformation of soil layers is closely related to the change in groundwater level. The microstructure, especially pore structure, affects the compressibility of soils. Changes in pore size derived by groundwater level fluctuations are macroscopically expressed as soil strain. The calculated strain induced by water level drop was basically consistent with the monitoring value, proving the credibility of DFOS technique. Moreover, DFOS can be used for the estimation of strata compression potential, which is of great significance to the management of land subsidence and groundwater exploitation.</t>
  </si>
  <si>
    <t>10.1007/s10064-020-02056-7</t>
  </si>
  <si>
    <t>2021-01-25</t>
  </si>
  <si>
    <t>WOS:000605524100005</t>
  </si>
  <si>
    <t>Evaluation of land subsidence potential by linking subsurface deformation to microstructure characteristics in Suzhou+China</t>
  </si>
  <si>
    <t>Dabiri, Hamed; Marini, Roberta; Clementi, Jessica; Mazzanti, Paolo; Mugnozza, Gabriele Scarascia; Bozzano, Francesca; Bompa, Dan</t>
  </si>
  <si>
    <t>Mugnozza, Gabriele/D-3821-2009; Mazzanti, Paolo/A-8970-2012; Dabiri, Hamed/ABI-7841-2020; Bompa, Dan/F-5886-2011</t>
  </si>
  <si>
    <t>Monitoring buildings performance using FEA and ML based on the data acquired by InSAR; A case study of Vittoriano building, Rome</t>
  </si>
  <si>
    <t>Monitoring the performance of buildings and monuments with high cultural and artistic importance is critical for preserving the built heritage. Installing measurement devices is generally prohibited on such structures, and their behavior is assessed by analytical methods. This paper presents a novel methodology for monitoring structural performance through advanced Finite Element Analysis (FEA) and Machine Learning (ML) using the data acquired by InSAR. A cracked wall of Vittoriano building located in Rome, Italy is considered for applying this approach. The paper is organized in three main parts: (i) an advanced 3D numerical model of the wall was developed in ABAQUS. The Concrete Damage Plasticity (CDP) model was utilized for defining the masonry material based on the macro-modeling approach. A nonlinear dynamic analysis was performed to determine the wall's response to the ground settlement reported by InSAR. The model was verified by comparing the stress concentration with the real cracks observed on the wall. (ii) In the second part, an ML-based technique was implemented to predict ground movement in both short- and long-term periods. (iii) Finally, the process of developing a digital twin for monitoring wall's performance using FEA, ML and InSAR data is clearly described. Overall, the results exhibited a high accuracy of both FE model and ML-based technique for evaluating buildings' behavior over time.</t>
  </si>
  <si>
    <t>10.1016/j.istruc.2025.108643</t>
  </si>
  <si>
    <t>2025-03-21</t>
  </si>
  <si>
    <t>WOS:001445902800001</t>
  </si>
  <si>
    <t>Monitoring buildings performance using FEA and ML based on the data acquired by InSAR; A case study of Vittoriano building+Rome</t>
  </si>
  <si>
    <t>Hu, Bingli; Su, Lijun; Zhao, Bo; Xie, Qijun; Liao, Hongjian; Pasuto, Alessandro; Liu, Zhenyu</t>
  </si>
  <si>
    <t>Liu, Zhenyu/ISU-3876-2023; Zhao, Bo/ITV-5150-2023; Liao, Hongjian/C-3017-2011</t>
  </si>
  <si>
    <t>su, li jun/0000-0001-9972-4698</t>
  </si>
  <si>
    <t>New Insight into the Sliding Mechanism and Post-Stability of the 2017 Xinmo Landslide in Sichuan, China</t>
  </si>
  <si>
    <t>On the 24th of June 2017, a catastrophic landslide, named the Xinmo landslide, occurred in Xinmo village, Sichuan Province, China, resulting in 103 casualties. In this study, multifield investigation data, unmanned aerial vehicle (UAV) images, and Google Earth images were adopted to explore the sliding mechanism; 47 Sentinel-1A images (2017/10-2021/11) were adopted for post-stability analysis based on permanent scatterer synthetic aperture radar interferometry (PS-InSAR). The results show that the source zone was divided into two subzones by three groups of cracks of neotectonic origin. The main source zone failed first and pulled the sub-source zone (left) down, striking the lower colluvium and causing massive sliding. The sliding provoked an unstable block (on the right side), which seriously threatened the village below. During the landslide movement, an apparent particle differentiation formed, and the large, fractured rocks ran over the hump and accumulated on the left side, while the small rocks were reflected and accumulated on the right side with the old colluvium. The differentiation finally resulted in different movement forms in which the fine particles were deposited more evenly than the coarse particles. The particle differentiation further led to two different river dam types. The five-year displacement monitoring based on PS-InSAR analysis indicated that the source zone of the Xinmo landslide and the unstable block were stable after September 2018, but the rock mass along the flank of the Xinmo landslide source zone has maintained continuous deformation thus far, with velocities of similar to 3.3 mm/yr (right) and similar to 8.8 mm/yr (left), respectively.</t>
  </si>
  <si>
    <t>10.1007/s10064-022-02917-3</t>
  </si>
  <si>
    <t>2022-09-24</t>
  </si>
  <si>
    <t>WOS:000855462900001</t>
  </si>
  <si>
    <t>New Insight into the Sliding Mechanism and Post-Stability of the 2017 Xinmo Landslide in Sichuan+China</t>
  </si>
  <si>
    <t>Xiong, Zhiqiang; Deng, Kailiang; Feng, Guangcai; Miao, Lu; Li, Kaifeng; He, Chulu; He, Yuanrong</t>
  </si>
  <si>
    <t>Miao, Luwei/LZG-2396-2025</t>
  </si>
  <si>
    <t>Settlement Prediction of Reclaimed Coastal Airports with InSAR Observation: A Case Study of the Xiamen Xiang'an International Airport, China</t>
  </si>
  <si>
    <t>Many coastal cities reclaim land from the sea to meet the rapidly growing demand for land caused by population growth and economic development. Settlement in reclaimed land may delay construction and even damage infrastructures, so accurately predicting the settlement over reclaimed areas is important. However, the limited settlement observation and ambiguous final settlement estimation affect accurate settlement prediction in traditional methods. This study proposes a new strategy to solve these problems by using the Multitemporal Interferometric Synthetic Aperture Radar (MT-InSAR) method and takes the Xiamen Xiang'an International Airport, built on reclaimed land, as an example. The MT-InSAR is adopted to process the Sentinel-1 images to obtain the settlement history of the study area. The results show that settlement mainly occurs in the reclaimed areas, with the maximum average settlement rate exceeding 40 mm/y. We use the statistical properties of curve fitting to choose the best curve model from several candidate curve models to predict the settlement time series. The Asaoka method is used to identify the critical state between settlement and stability. We predict the consolidation time of the whole study area and reveal that the deformation rate is positively correlated with the consolidation time. The maximum remaining settlement time is over ten years since 24 December 2019. Therefore, manual compaction operations can be carried out to speed up settlement in the areas that need a long time to consolidate. The proposed method can be used to predict the settlement of similar reclaimed areas, and the predicted results can provide a reference for engineering construction.</t>
  </si>
  <si>
    <t>10.3390/rs14133081</t>
  </si>
  <si>
    <t>2022-07-18</t>
  </si>
  <si>
    <t>WOS:000823508200001</t>
  </si>
  <si>
    <t>Settlement Prediction of Reclaimed Coastal Airports with InSAR Observation: A Case Study of the Xiamen Xiang'an International Airport+China</t>
  </si>
  <si>
    <t>Zhou, Chao; Ye, Mingyuan; Xia, Zhuge; Wang, Wandi; Luo, Chunbo; Muller, Jan-Peter</t>
  </si>
  <si>
    <t>Muller, Jan-Peter/Q-8886-2019; Xia, Zhuge/KLC-5350-2024; Luo, Chunbo/LDR-6859-2024</t>
  </si>
  <si>
    <t>Xia, Zhuge/0000-0003-2982-0662; Muller, Jan-Peter/0000-0002-5077-3736</t>
  </si>
  <si>
    <t>An interpretable attention-based deep learning method for landslide prediction based on multi-temporal InSAR time series: A case study of Xinpu landslide in the TGRA</t>
  </si>
  <si>
    <t>The prediction of landslide deformation is crucial for early warning systems. While conventional geotechnical in-situ monitoring is restricted due to its high cost and spatial limitations over large regions, deep learning- based methodologies with remote sensing data have become increasingly prevalent in contemporary predictive research, yet this frequently engenders the enigmatic black boxissue. To address this, we improve the landslide displacement prediction framework by combining interpretable deep learning based on an attention mechanism and Multi-Temporal Interferometric Synthetic Aperture Radar (MT-InSAR) techniques. MT-InSAR is first used to extract a landslide displacement time series from Copernicus Sentinel-1 SAR images. Then Variational Mode Decomposition (VMD) is employed to separate the nonlinear displacement time series into trend, seasonal, and noise components. The Auto-Regressive Integrated Moving Average (ARIMA) model and Bidirectional Gated Recurrent Unit (BiGRU) are applied to predict trend and seasonal displacements, respectively. The inputs for these predictions are determined by analyzing landslide influencing factors. This study uses the Xinpu landslide in the Three Gorges Reservoir Area of China to evaluate the proposed method and compare its performance with existing models. The CNN-Attention-BiGRU algorithm effectively captures the nonlinear relationship between landslide deformation and its triggering factors, outperforming conventional deep learning models such as BiLSTM, BiGRU, and CNN-BiGRU, achieving improvements in Root Mean Square Errors (RMSEs) by 21%-55% and Mean Absolute Errors (MAEs) by 23%-56%. By applying deep learning with an attention mechanism, our proposed method considers the underlying principles of landslide deformation, and factors with higher relative importance for prediction modeling are interpreted to be concentrated annually between April and August, enabling amore effective and more accurate prediction of large-scale landslide kinematics for the studied reservoir region.</t>
  </si>
  <si>
    <t>10.1016/j.rse.2024.114580</t>
  </si>
  <si>
    <t>MAR 1 2025</t>
  </si>
  <si>
    <t>WOS:001399224600001</t>
  </si>
  <si>
    <t>Li, Xueqing; Li, Weile; Wu, Zhanglei; Xu, Qiang; Zheng, Da; Dong, Xiujun; Lu, Huiyan; Shan, Yunfeng; Zhou, Shengsen; Yu, Wenlong; Wang, Xincheng</t>
  </si>
  <si>
    <t>liu, xinyi/KFB-4466-2024; Wang, Xincheng/AAH-1322-2019; Li, Xiao-Hua/M-3339-2016</t>
  </si>
  <si>
    <t>zhou, sheng sen/0009-0009-8665-6185; Li, Weile/0000-0002-3741-8801; xu, qiang/0000-0003-1304-4742</t>
  </si>
  <si>
    <t>Identification and Deformation Characteristics of Active Landslides at Large Hydropower Stations at the Early Impoundment Stage: A Case Study of the Lianghekou Reservoir Area in Sichuan Province, Southwest China</t>
  </si>
  <si>
    <t>Reservoir impoundment imposes a significant triggering effect on bank landslides. Studying the early identification of landslides and their stability concerning reservoir water levels and rainfall is vital for guaranteeing the safety of residents and infrastructure in reservoir regions. This study proposed a method for establishing a dynamic inventory of active landslides at large hydropower stations using integrated remote sensing techniques, demonstrated at Lianghekou Reservoir. We employed interferometric stacking synthetic aperture radar (stacking-InSAR) technology, small baseline subset interferometric synthetic aperture radar (SBAS-InSAR) technology, and optical satellite images to identify and catalogue active landslides. Moreover, we conducted field investigations to examine the deformation characteristics of landslides. Finally, Pearson's correlation analysis was employed to evaluate the response between deformation values, reservoir water levels, and rainfall. The results revealed 75 active landslides, including 12 long-term active landslides before impoundment and 63 new landslides after impoundment, which were primarily concentrated in the Waduo and Yazho-Zatou regions. The correlation coefficient between landslide deformation values and the reservoir level was high (0.93), while the correlation coefficient with rainfall was low (0.57). The results of this research offer a crucial foundation for preventing and mitigating landslides in reservoir areas.</t>
  </si>
  <si>
    <t>10.3390/rs16173175</t>
  </si>
  <si>
    <t>WOS:001311539800001</t>
  </si>
  <si>
    <t>Identification and Deformation Characteristics of Active Landslides at Large Hydropower Stations at the Early Impoundment Stage: A Case Study of the Lianghekou Reservoir Area in Sichuan Province+Southwest China</t>
  </si>
  <si>
    <t>Xue, Lian; Zhao, Xue; Li, Hu; Zheng, Jie; Lei, Xiuqiang; Gong, Xue</t>
  </si>
  <si>
    <t>gong, xue/GYQ-8649-2022</t>
  </si>
  <si>
    <t>Genetic algorithm-based parameter inversion and pipeline subsidence prediction</t>
  </si>
  <si>
    <t>JOURNAL OF APPLIED GEOPHYSICS</t>
  </si>
  <si>
    <t>To invert mine subsidence parameters and predict the timing of associated risk to underground pipelines passing through mining areas with incoherent subsidence information, this study proposes a model based on combining the advantages of interferometric synthetic aperture radar (InSAR) technology, the probability integral method (PIM), segmented Knothe time function, and genetic algorithm. Firstly, InSAR technology is used to analyze a time series of surface deformation in a mining area, circle the range of large-gradient deformation, and distinguish the subsidence edge from the subsidence center. In the case of the subsidence edge (small-scale deformation), InSAR results are retained, whereas in the case of the subsidence center (large-scale deformation), subsidence parameters, such as the subsidence coefficient and influence radius, are obtained via the genetic algorithm. The subsidence of the working face in the mining area is determined by combining InSAR information and the PIM parameter inversion-based basin model. This allows us to obtain continuous surface subsidence information, study surface subsidence trends over time, and predict future pipeline subsidence. The researchers subsequently test the efficacy of this model in the Qinchi mining area in Shanxi Province, China. Sentinel-1A images were used as the data source, combine the PIM and segmentation time function, and use the genetic algorithm to obtain the subsidence mining parameters. The inversion results show that the subsidence coefficient is 0.5917 (with an error of 2%), and the main influence angle tangent value is 1.927 (with an error of 2.18%), indicating high inversion accuracy. Based on this model, the study predict that subsidence in the Qinchi mining area will threaten the structural integrity and operation of the intersecting pipeline by November 2025.</t>
  </si>
  <si>
    <t>10.1016/j.jappgeo.2023.105133</t>
  </si>
  <si>
    <t>0926-9851</t>
  </si>
  <si>
    <t>1879-1859</t>
  </si>
  <si>
    <t>2023-08-28</t>
  </si>
  <si>
    <t>WOS:001050425900001</t>
  </si>
  <si>
    <t>Ruiz-Constan, Ana; Ruiz-Armenteros, Antonio M.; Galindo-Zaldivar, Jesus; Lamas-Fernandez, Francisco; Sousa, Joaquim Joao; Sanz de Galdeano, Carlos; Pedrera, Antonio; Martos-Rosillo, Sergio; Cuenca, Miguel Caro; Manuel Delgado, J.; Hanssen, Ramon F.; Gil, Antonio J.</t>
  </si>
  <si>
    <t>Sousa, Joaquim/JTS-8194-2023; Gil, Antonio/JBR-8771-2023; Blasco, Jose/AAM-6983-2020; RUIZ-CONSTÁN, ANA/O-3638-2019; Gil, Antonio J./L-8173-2014; Ruiz-Armenteros, Antonio M./L-3554-2014; Galindo-Zaldivar, Jesus/K-3640-2012; Hanssen, Ramon/M-7662-2013; Pedrera, Antonio/L-6463-2014; RUIZ-CONSTAN, ANA/L-4634-2014</t>
  </si>
  <si>
    <t>Sousa, Joaquim Joao/0000-0003-4533-930X; Gil, Antonio J./0000-0003-0351-4106; MARTOS-ROSILLO, SERGIO/0000-0001-8493-7789; Ruiz-Armenteros, Antonio M./0000-0002-1798-7521; Galindo-Zaldivar, Jesus/0000-0002-3493-2637; Hanssen, Ramon/0000-0002-6067-7561; Pedrera, Antonio/0000-0003-1990-9292; RUIZ-CONSTAN, ANA/0000-0002-0920-6369</t>
  </si>
  <si>
    <t>Factors determining subsidence in urbanized floodplains: evidence from MT-InSAR in Seville (southern Spain)</t>
  </si>
  <si>
    <t>Major rivers have traditionally been linked with important human settlements throughout history. The growth of cities over recent river deposits makes necessary the use of multidisciplinary approaches to characterize the evolution of drainage networks in urbanized areas. Since under-consolidated fluvial sediments are especially sensitive to compaction, their spatial distribution, thickness, and mechanical behavior must be studied. Here, we report on subsidence in the city of Seville (Southern Spain) between 2003 and 2010, through the analysis of the results obtained with the Multi-Temporal InSAR (MT-InSAR) technique. In addition, the temporal evolution of the subsidence is correlated with the rainfall, the river water column and the piezometric level. Finally, we characterize the geotechnical parameters of the fluvial sediments and calculate the theoretical settlement in the most representative sectors. Deformation maps clearly indicate that the spatial extent of subsidence is controlled by the distribution of under-consolidated fine-grained fluvial sediments at heights comprised in the range of river level variation. This is clearly evident at the western margin of the river and the surroundings of its tributaries, and differs from rainfall results as consequence of the anthropic regulation of the river. On the other hand, this influence is not detected at the eastern margin due to the shallow presence of coarse-grain consolidated sediments of different terrace levels. The derived results prove valuable for implementing urban planning strategies, and the InSAR technique can therefore be considered as a complementary tool to help unravel the subsidence tendency of cities located over under-consolidated fluvial deposits. Copyright (c) 2017 John Wiley &amp; Sons, Ltd.</t>
  </si>
  <si>
    <t>10.1002/esp.4180</t>
  </si>
  <si>
    <t>NOV 2017</t>
  </si>
  <si>
    <t>2017-11-01</t>
  </si>
  <si>
    <t>WOS:000414348200021</t>
  </si>
  <si>
    <t>Yang, Mengshi; Wang, Ru; Li, Menghua; Liao, Mingsheng</t>
  </si>
  <si>
    <t>Wang, Ru/0009-0009-1015-2706</t>
  </si>
  <si>
    <t>A PSI targets characterization approach to interpreting surface displacement signals: A case study of the Shanghai metro tunnels</t>
  </si>
  <si>
    <t>Persistent Scatterer Interferometry (PSI) is a multi-epoch InSAR method for measuring displacements of Earth's surface over time by exploring the interferometric phase of constantly coherent points, named Persistent Scatterer (PS). PSI has shown its superior capability to monitor linear features with long-distance and large-span characteristics. Nevertheless, the interpretation of estimated displacements over PS is a challenge to overcome. Here, we propose a target characterization approach for multi-epoch InSAR post-processing to efficiently correlate the target's possible deformation types and corresponding deformation characteristics. The PS targets were categorized into elevated (ELV) and ground (GRD) groups. The deformation signals are assigned into four types: Defo-Type I stable, Defo-Type II shallow, Defo-Type III structural, and Defo-Type IV mixed deformation based on the ELV versus GRD differential motion estimation. Our approach is demonstrated over the metro network of Shanghai city, China using High-resolution TerraSAR-X data. The seven-year displacements map along Shanghai metro lines estimated by PSI shows that 85% of the points are relatively stable, while only 0.07% exhibits a significant deformation trend. We performed the stability evaluation along the subway by incorporating velocity, cumulative and relative deformation. It was found that the lines that have been operated for a long time are relatively stable, and obvious deformations were observed on the newly built lines and the extension sections of existing lines. By interpreting deformation types, We inferred that the displacements along metro lines mainly corresponded to Defo-Type II, and the areas with obvious deformation involve the superposition of multiple deformation types.</t>
  </si>
  <si>
    <t>10.1016/j.rse.2022.113150</t>
  </si>
  <si>
    <t>2022-08-03</t>
  </si>
  <si>
    <t>WOS:000830910100001</t>
  </si>
  <si>
    <t>Lato, Matthew</t>
  </si>
  <si>
    <t>Canadian Geotechnical Colloquium: three-dimensional remote sensing, four-dimensional analysis and visualization in geotechnical engineering - state of the art and outlook</t>
  </si>
  <si>
    <t>CANADIAN GEOTECHNICAL JOURNAL</t>
  </si>
  <si>
    <t>Successful geotechnical projects occur when the design is based on a thorough understanding of the geologic and environmental systems and the interaction of these systems over time. The ability to examine and track movement through space and time has been an essential part of the geoprofessional's toolkit since the onset of the practice. Since the early 2000s, high-resolution three-dimensional (3D) topographic data have begun to transform how we map and understand movement through time across spatially extensive regions at unprecedented levels of accuracy and confidence. This paper examines how high-resolution 3D topographical data, four-dimensional (4D) analysis, and visualization of data in 3D environments can improve our ability to better understand changes in the morphology and material behaviour through time, leading to better decisions and better outcomes. Evolution of advancements made over the past 20 years is presented through case studies where positive impacts were realized through the adoption of 3D remote sensing and 4D analysis, and cases where data could be used in the future to improve outcomes. The paper presents current research being done to further improve processing techniques and exploit new data collection and computational processing capabilities, pushing the capability of time-dependant 4D geotechnical monitoring to new limits.</t>
  </si>
  <si>
    <t>10.1139/cgj-2020-0399</t>
  </si>
  <si>
    <t>0008-3674</t>
  </si>
  <si>
    <t>1208-6010</t>
  </si>
  <si>
    <t>2021-08-19</t>
  </si>
  <si>
    <t>WOS:000683800300001</t>
  </si>
  <si>
    <t>Canadian Geotechnical Colloquium: three-dimensional remote sensing+four-dimensional analysis and visualization in geotechnical engineering - state of the art and outlook</t>
  </si>
  <si>
    <t>Fabris, Massimo; Monego, Michele</t>
  </si>
  <si>
    <t>FABRIS, MASSIMO/0000-0002-4901-8522</t>
  </si>
  <si>
    <t>A Drone-Based Structure from Motion Survey, Topographic Data, and Terrestrial Laser Scanning Acquisitions for the Floodgate Gaps Deformation Monitoring of the Modulo Sperimentale Elettromeccanico System (Venice, Italy)</t>
  </si>
  <si>
    <t>DRONES</t>
  </si>
  <si>
    <t>The structural deformation monitoring of civil infrastructures can be performed using different geomatic techniques: topographic measurements with total stations and levels, TLS (terrestrial laser scanning) acquisitions, and drone-based SfM (structure from motion) photogrammetric surveys, among others, can be applied. In this work, these techniques are used for the floodgate gaps and the rubber joints deformation monitoring of the MOSE system (Modulo Sperimentale Elettromeccanico), the civil infrastructure that protects Venice and its lagoon (Italy) from high waters. Since the floodgates are submerged most of the time and cannot be directly measured and monitored using high-precision data, topographic surveys were performed in accessible underwater tunnels. In this way, after the calculation of the coordinates of some reference points, the coordinates of the floodgate corners were estimated knowing the geometric characteristics of the system. A specific activity required the acquisition of the TLS scans of the stairwells in the shoulder structures of the Treporti barrier because many of the reference points fixed on the structures were lost during the placement of elements on the seabed. They were replaced with new points whose coordinates in the project/as-built reference system were calculated by applying the Procrustean algorithm by means of homologous points. The procedure allowed the estimation of the transformation parameters with maximum residuals of less than 2.5 cm, a value in agreement with the approximation of the real concrete structures built. Using the obtained parameters, the coordinates of the new reference points were calculated in the project reference system. Once the 3D orientation of all caissons in the barrier was reconstructed, the widths of the floodgate gaps were estimated and compared with the designed values and over time. The obtained values were validated in the Treporti barrier using a drone-based SfM photogrammetric survey of the eight raised floodgates, starting from the east shoulder caisson. The comparison between floodgate gaps estimated from topographic and TLS surveys, and those obtained from measurements on the 3D photogrammetric model, provided a maximum difference of 1.6 cm.</t>
  </si>
  <si>
    <t>10.3390/drones8100598</t>
  </si>
  <si>
    <t>2504-446X</t>
  </si>
  <si>
    <t>2024-11-06</t>
  </si>
  <si>
    <t>WOS:001342933200001</t>
  </si>
  <si>
    <t>A Drone-Based Structure from Motion Survey+Topographic Data+and Terrestrial Laser Scanning Acquisitions for the Floodgate Gaps Deformation Monitoring of the Modulo Sperimentale Elettromeccanico System (Venice+Italy)</t>
  </si>
  <si>
    <t>Yan, Ruobing; Take, W. Andy; Sherlock, Sam; Wissmann, Kord; Hoult, Neil A.</t>
  </si>
  <si>
    <t>Pre- and Post-Improvement Performance of a Railway Embankment Stabilized with Ductile Inclusions</t>
  </si>
  <si>
    <t>Large deflections and accumulation of permanent track geometry defects at railway soft spots cause significant operational issues including increased maintenance costs, decreased train speed, and, at an extreme, derailments and track failures. Reinforcing inclusions placed between the ties are a promising rehabilitation scheme to locally stabilize the embankment and transfer the loads to deeper, more suitable soils. In this paper we report the results of a long-term monitoring program to assess the performance of ductile inclusions, known commercially as GeoSpike (R) elements, to stabilize a rapidly deteriorating railway soft spot. Observations of track bed behavior are presented for 8 months prior to installation and 15 months after installation using a combination of LIDAR, Digital Image Correlation (DIC), and ShapeAccelArrays (SAA). Through the monitoring program, it was determined that the ductile inclusions decreased the average rate of deterioration by a factor of approximately 3, which allowed the frequency of site maintenance to be decreased from three times a year to once a year.</t>
  </si>
  <si>
    <t>10.1016/j.trgeo.2024.101362</t>
  </si>
  <si>
    <t>2024-09-07</t>
  </si>
  <si>
    <t>WOS:001303060800001</t>
  </si>
  <si>
    <t>Pre- and post-improvement performance of a railway embankment stabilized with ductile inclusions</t>
  </si>
  <si>
    <t>Peternel, Tina; Janza, Mitja; Segina, Ela; Bezak, Nejc; Macek, Matej</t>
  </si>
  <si>
    <t>Bezak, Nejc/AFN-5317-2022</t>
  </si>
  <si>
    <t>Janza, Mitja/0000-0002-5471-7096</t>
  </si>
  <si>
    <t>Recognition of Landslide Triggering Mechanisms and Dynamics Using GNSS, UAV Photogrammetry and In Situ Monitoring Data</t>
  </si>
  <si>
    <t>Detecting the mechanism of landslides and evaluating their dynamics is challenging, especially concerning composite landslides. For this purpose, several investigation and monitoring techniques should be implemented to obtain reliable information on landslide characteristics (e.g., geological and hydrogeological conditions and type of landslide processes), kinematics (displacement rate), and potential triggering mechanisms (e.g., change in groundwater table and precipitation). The Urbas landslide in northwest Slovenia has been studied for decades through geological, geotechnical, geodetic, and remote sensing investigations. However, due to the complexity of the landslide and the short duration of continuous monitoring, no assessment of its dynamics has been made. To meet this need, this study analysed continuous and periodic monitoring of landslide displacements using data from the global navigation satellite system (GNSS), a wire extensometer, unmanned aerial vehicle (UAV) photogrammetry, and hydrometeorological sensing (groundwater table, precipitation). The results of this study show that the dynamics of the Urbas landslide differ along the landslide area, depending on local geological and hydrogeological conditions. Consequently, certain parts of the landslide are at different evolutionary states and respond differently to the same external triggers.</t>
  </si>
  <si>
    <t>10.3390/rs14143277</t>
  </si>
  <si>
    <t>WOS:000831612000001</t>
  </si>
  <si>
    <t>Recognition of Landslide Triggering Mechanisms and Dynamics Using GNSS+UAV Photogrammetry and In Situ Monitoring Data</t>
  </si>
  <si>
    <t>Zhang, Yongxiong; Liao, Jin; You, Yongchun; Li, Zhibin; Zhou, Cuiying; Liu, Zhen</t>
  </si>
  <si>
    <t>Mechanisms Controlling Multiphase Landslide Reactivation at Red Soil-Sandstone Interfaces in Subtropical Climates: A Case Study from the Eastern Pearl River Estuary</t>
  </si>
  <si>
    <t>This study investigates the mechanisms controlling multiphase landslide reactivation at red soil-sandstone interfaces in subtropical climates, focusing on the Eastern Pearl River Estuary. A significant landslide in September 2022, triggered by intense rainfall and human activities, was analyzed through field investigations, UAV photogrammetry, and geotechnical monitoring. Our results demonstrate that landslide evolution is governed by the interplay of geological, hydrological, and anthropogenic factors. Key findings reveal that landslide boundaries are constrained by fractures at the northern trailing edge and granite outcrops in the south, with deformation progressing from trailing to leading edges, indicative of a creep-traction failure mode. Although the landslide is stabilizing, ongoing deformations suggest disrupted stress equilibrium, emphasizing the risks of future reactivation. This work advances the understanding of progressive landslide dynamics at soil-rock interfaces and provides critical insights for risk mitigation in subtropical regions.</t>
  </si>
  <si>
    <t>10.3390/w17081139</t>
  </si>
  <si>
    <t>APR 10 2025</t>
  </si>
  <si>
    <t>2025-05-02</t>
  </si>
  <si>
    <t>WOS:001477249400001</t>
  </si>
  <si>
    <t>Peddinti, Pranav R. T.; Puppala, Harish; Kim, Byungmin</t>
  </si>
  <si>
    <t>Kim, Byungmin/ABG-6026-2020; Peddinti, Pranav/IUO-7241-2023</t>
  </si>
  <si>
    <t>Puppala, Harish/0000-0001-5112-2890; Peddinti, Pranav/0000-0002-7397-4899</t>
  </si>
  <si>
    <t>Pavement Monitoring Using Unmanned Aerial Vehicles: An Overview</t>
  </si>
  <si>
    <t>JOURNAL OF TRANSPORTATION ENGINEERING PART B-PAVEMENTS</t>
  </si>
  <si>
    <t>Pavement monitoring involves periodic damage detection and condition assessment of pavements for efficient pavement management. Unmanned aerial vehicle (UAV)-based pavement monitoring requires multidisciplinary knowledge of pavement distress, drone type, payload, flight parameters, drone deployment, and image processing. Owing to the availability of various UAVs, data sensing devices, operating ecosystems, and post-processing tools, selecting an appropriate combination of these systems is crucial. Therefore, the primary objective of this study is to provide essential knowledge on the prevalent challenges of existing monitoring techniques and discuss the potential advantages of UAVs over conventional pavement monitoring practice. A state-of-the-art review emphasizing UAV technicalities in the context of image-based pavement monitoring is presented. A detailed workflow and checklist for drone deployment is drafted for novice users to ensure safe and high-quality data acquisition. Finally, the present challenges and future scope of UAV-based pavement monitoring is discussed. Overall, this study aims to provide inclusive and comprehensive information on UAV-based pavement monitoring to beginner researchers.</t>
  </si>
  <si>
    <t>10.1061/JPEODX.PVENG-1291</t>
  </si>
  <si>
    <t>2573-5438</t>
  </si>
  <si>
    <t>2023-08-15</t>
  </si>
  <si>
    <t>WOS:001030373400010</t>
  </si>
  <si>
    <t>Sidki-Rius, Nor; Sanmiquel, Lluis; Bascompta, Marc; Parcerisa, David</t>
  </si>
  <si>
    <t>Sidki-Rius, Nor/HOF-7570-2023; Bascompta, Marc/V-3862-2018; Parcerisa, David/M-1510-2014; Sanmiquel, Lluis/L-6171-2014</t>
  </si>
  <si>
    <t>Bascompta, Marc/0000-0003-1519-6133; Parcerisa, David/0000-0001-8071-9936; Sanmiquel, Lluis/0000-0001-5612-4713; Sidki-Rius, Nor/0000-0003-2395-8388</t>
  </si>
  <si>
    <t>Subsidence Management and Prediction System: A Case Study in Potash Mining</t>
  </si>
  <si>
    <t>MINERALS</t>
  </si>
  <si>
    <t>Subsidence is an important environmental and safety issue in the mining sector, yet there remain voids in knowledge in terms of management and prediction. This study aims to improve knowledge on the impact of mining operations on the surface, reducing their effect on the environment, increasing the safety of mining operations, monitoring stress behavior and predicting rock mass. Therefore, an analysis was carried out to process and analyze the measured subsidence data and, subsequently, create a numerical model to predict the surface subsidence of a case study mine. The model was developed based on a finite element method (FEM). It was achieved by considering the geological characteristics of the area, the design features of the mine, the surface subsidence measured over twelve years and the time-dependent behavior of the geological layers. The correlation obtained between the measured subsidence and the modelling results was very satisfactory, with a 90% confidence level, over the years analyzed. Hence, the efficiency of the system was confirmed, enabling the evaluation and the prediction of potential surface effects, and therefore improving the safety and environmental levels of the mining area.</t>
  </si>
  <si>
    <t>10.3390/min12091155</t>
  </si>
  <si>
    <t>2075-163X</t>
  </si>
  <si>
    <t>2022-09-28</t>
  </si>
  <si>
    <t>WOS:000856848800001</t>
  </si>
  <si>
    <t>Tinagli, Luca; La Rosa, Alessandro; Paoli, Gabriele</t>
  </si>
  <si>
    <t>La Rosa, Alessandro/AAB-4999-2022</t>
  </si>
  <si>
    <t>La Rosa, Alessandro/0000-0003-1858-1109; Tinagli, Luca/0000-0001-8010-8115</t>
  </si>
  <si>
    <t>Spatial and temporal evolution of mining-induced sinkholes in the Gavorrano area (Tuscany, Italy): Insights from remote sensing and field data</t>
  </si>
  <si>
    <t>The failure of underground cavities and the formation of sinkholes is a major risk at both active and dismissed mining areas. However, while ground deformation related to most active mines is constantly monitored today, the ground instabilities around historical and dismissed mining areas often remain disregarded. Here, we combined a multidisciplinary dataset of historical mining reports and maps, aerial images, field measurements and InSAR observations to reconstruct the spatial and temporal evolution of ground deformation around a sinkhole prone area in the mining district of Gavorrano (Tuscany, Italy). We identified the three sinkholes of Monte Calvo, Valsecchi, and Ravi, with the latter two never reported in literature. The three sinkholes have a spatial correlation with the underground cavities and galleries of major mines. InSAR observations between 20162022 also revealed that an area of - 700 m x 400 m around the Monte Calvo sinkhole is still subsiding with rates of -5 mm/yr. Conversely, no clear evidence of deformation is observed at Valsecchi, Ravi, and the nearby city of Gavorrano. Our observations suggest that the sinkhole activity in Gavorrano has been induced by the mining activity in the area and that subsidence is still ongoing at Monte Calvo.</t>
  </si>
  <si>
    <t>10.1016/j.geomorph.2024.109137</t>
  </si>
  <si>
    <t>MAY 15 2024</t>
  </si>
  <si>
    <t>WOS:001208980000001</t>
  </si>
  <si>
    <t>Spatial and temporal evolution of mining-induced sinkholes in the Gavorrano area (Tuscany+Italy): Insights from remote sensing and field data</t>
  </si>
  <si>
    <t>Wroblewski, Adam; Wodecki, Jacek; Trybala, Pawel; Zimroz, Radoslaw</t>
  </si>
  <si>
    <t>Wróblewski, Adam/IWM-4973-2023; Trybała, Paweł/IXN-4510-2023; Zimroz, Radoslaw/HHS-9875-2022</t>
  </si>
  <si>
    <t>Wroblewski, Adam/0000-0002-4548-5043; Trybala, Pawel/0000-0002-6486-1147; Wodecki, Jacek/0000-0002-3163-8678; Zimroz, Radoslaw/0000-0003-4781-9972</t>
  </si>
  <si>
    <t>A Method for Large Underground Structures Geometry Evaluation Based on Multivariate Parameterization and Multidimensional Analysis of Point Cloud Data</t>
  </si>
  <si>
    <t>In underground mining, new workings (tunnels) are constructed by blasting or mechanical excavation. The blasting technique used in underground mines is supported by economic aspects, especially for deposits characterized by hard rocks. Unfortunately, the quality of the result may be different than expected in terms of the general geometry of work or the roughness of excavation surfaces. The blasting technique is also a source of vibrations that may affect other existing structures, affecting their stability. Therefore, it is of great importance to monitor both the quality of the new tunnels and changes in existing tunnels that may cause rockfall from the sidewalls and ceilings of both new and existing tunnels. The length of mining tunnels and support structures in underground mines is massive. Even if one would like to limit monitoring of tunnel geometry to those used every day for major technological processes such as transport, it is a vast amount of work. What is more, any stationary monitoring system is hard to utilize both due to everyday blasting procedures and mobile machine operation. The method proposed here is based on quick LiDAR/Terrestrial Laser Scanner measurements to obtain a cloud of points, which allows generating the spatial model of a mine's geometry. Data processing procedures are proposed to extract several parameters describing the geometry of the tunnels. Firstly, the model is re-sampled to obtain its uniform structure. Next, a segmentation technique is applied to separate the cross sections with a specific resolution. Statistical parameters are selected to describe each cross section for final 1D feature analysis along the tunnel length. Such a set of parameters may serve as a basis for blasting evaluation, as well as long-term deformation monitoring. The methodology was tested and validated for the data obtained in a former gold and arsenic mine Zloty Stok, Poland.</t>
  </si>
  <si>
    <t>10.3390/en15176302</t>
  </si>
  <si>
    <t>2022-09-18</t>
  </si>
  <si>
    <t>WOS:000852856100001</t>
  </si>
  <si>
    <t>Solari, Lorenzo; Ciampalini, Andrea; Raspini, Federico; Bianchini, Silvia; Moretti, Sandro</t>
  </si>
  <si>
    <t>Moretti, Sandro/C-8786-2012; Raspini, Federico/H-5830-2016; Solari, Lorenzo/ABF-4877-2020; Bianchini, Silvia/A-9598-2016; Ciampalini, Andrea/H-5888-2016</t>
  </si>
  <si>
    <t>Solari, Lorenzo/0000-0003-3637-2669; bianchini, silvia/0000-0003-2724-5641; Ciampalini, Andrea/0000-0002-8420-9084</t>
  </si>
  <si>
    <t>PSInSAR Analysis in the Pisa Urban Area (Italy): A Case Study of Subsidence Related to Stratigraphical Factors and Urbanization</t>
  </si>
  <si>
    <t>Permanent Scatterer Interferometry (PSI) has been used to detect and characterize the subsidence of the Pisa urban area, which extends for 33 km(2) within the Arno coastal plain (Tuscany, Italy). Two SAR (Synthetic Aperture Radar) datasets, covering the time period from 1992 to 2010, were used to quantify the ground subsidence and its temporal evolution. A geotechnical borehole database was also used to make a correspondence with the detected displacements. Finally, the results of the SAR data analysis were contrasted with the urban development of the eastern part of the city in the time period from 1978 to 2013. ERS 1/2 (European Remote-Sensing Satellite) and Envisat SAR data, processed with the PSInSAR (Permanent Scatterer InSAR) algorithm, show that the investigated area is divided in two main sectors: the southwestern part, with null or very small subsidence rates (&lt;2 mm/year), and the eastern portion which shows a general lowering with maximum deformation rates of 5 mm/year. This second area includes deformation rates higher than 15 mm/year, corresponding to small groups of buildings. The case studies in the eastern sector of the urban area have demonstrated the direct correlation between the age of construction of buildings and the registered subsidence rates, showing the importance of urbanization as an accelerating factor for the ground consolidation process.</t>
  </si>
  <si>
    <t>10.3390/rs8020120</t>
  </si>
  <si>
    <t>FEB 2016</t>
  </si>
  <si>
    <t>2016-04-06</t>
  </si>
  <si>
    <t>WOS:000371898800010</t>
  </si>
  <si>
    <t>Ma, Junwei; Ren, Zhiyuan; Liu, Zhiyang; Zhang, Guangcheng; Jiang, Shu</t>
  </si>
  <si>
    <t>Ma, Junwei/AAN-9073-2021; zhang, guangcheng/AAN-4130-2020; Ren, Zhiyuan/AFG-0950-2022</t>
  </si>
  <si>
    <t>Deformation features of the Shenjiagou landslide before and after the impoundment of the Baihetan Reservoir, Southwest China</t>
  </si>
  <si>
    <t>At the Baihetan Hydropower Station, the world's second largest hydroelectric project, reservoir filling began on April 6, 2021. This resulted in a 165-m rise in the reservoir level, leading to potential landslide instability. In this study, we focus on the Shenjiagou landslide, which was exacerbated by the secondary process of water storage at the Baihetan Hydropower Station. We analyzed the deformational features of the landslide before and after impoundment via various data sources, including optical images, field investigations, borehole data, television surveys, interferometric synthetic aperture radar (InSAR), and monitoring data. A cross-wavelet transform was used to analyze the relationship between the reservoir level time series and landslide displacement. The results indicated that the Shenjiagou landslide was an old translational landslide that exhibited continuous deformation prior to the secondary process of water storage. While the reservoir was being filled, the buoyancy effect on the resistant portion decreased the landslide stability, leading to increased deformation, resulting in surface cracks, bank collapses, road damage, and tilted trees. The cross-wavelet transform revealed an in-phase link between the reservoir level time series and landslide displacement. The methods and findings are valuable for understanding the deformational features and processes of landslides in the presence of significant variations in the reservoir level.</t>
  </si>
  <si>
    <t>10.1007/s10346-024-02429-z</t>
  </si>
  <si>
    <t>2024-12-28</t>
  </si>
  <si>
    <t>WOS:001381897700001</t>
  </si>
  <si>
    <t>Deformation features of the Shenjiagou landslide before and after the impoundment of the Baihetan Reservoir+Southwest China</t>
  </si>
  <si>
    <t>Zhang, Cheng-Cheng; Shi, Bin; Zhang, Song; Gu, Kai; Liu, Su-Ping; Gong, Xu-Long; Wei, Guang-Qing</t>
  </si>
  <si>
    <t>XULONG, GONG/AGJ-1298-2022; Shi, Bin/B-3461-2019; Gu, Kai/AGZ-0363-2022</t>
  </si>
  <si>
    <t>Microanchored borehole fiber optics allows strain profiling of the shallow subsurface</t>
  </si>
  <si>
    <t>Vertical deformation profiles of subterranean geological formations are conventionally measured by borehole extensometry. Distributed strain sensing (DSS) paired with fiber-optic cables installed in the ground opens up possibilities for acquiring high-resolution static and quasistatic strain profiles of deforming strata, but it is currently limited by reduced data quality due to complicated patterns of interaction between the buried cables and their surroundings, especially in upper soil layers under low confining pressures. Extending recent DSS studies, we present an improved approach using microanchored fiber-optic cables-designed to optimize ground-to-cable coupling at the near surface-for strain determination along entire lengths of vertical boreholes. We proposed a novel criterion for soil-cable coupling evaluation based on the geotechnical bearing capacity theory. We applied this enhanced methodology to monitor groundwater-related vertical motions in both laboratory and field experiments. Corroborating extensometer recordings, acquired simultaneously, validated fiber optically determined displacements, suggesting microanchored DSS as an improved means for detecting and monitoring shallow subsurface strain profiles.</t>
  </si>
  <si>
    <t>10.1038/s41598-021-88526-8</t>
  </si>
  <si>
    <t>APR 28 2021</t>
  </si>
  <si>
    <t>2021-06-08</t>
  </si>
  <si>
    <t>WOS:000656063300010</t>
  </si>
  <si>
    <t>DSS+fiber-optic cables</t>
  </si>
  <si>
    <t>Yuan, Yafei; Zheng, Meinan; Li, Huaizhan; Chen, Yu; Guo, Guangli; Su, Zhe; Huo, Wenqi</t>
  </si>
  <si>
    <t>Meinan, Zheng/W-8328-2019</t>
  </si>
  <si>
    <t>Li, Huaizhan/0000-0001-7860-0960</t>
  </si>
  <si>
    <t>Delineation of Backfill Mining Influence Range Based on Coal Mining Subsidence Principle and Interferometric Synthetic Aperture Radar</t>
  </si>
  <si>
    <t>The present study explores a three-dimensional deformation monitoring method for the better delineation of the surface subsidence range in coal mining by combining the mining subsidence law with the geometries of SAR imaging. The mining surface subsidence of the filling working face in Shandong, China, from March 2018 to June 2021, was obtained with 97 elements of Sentinel-1A data, the small baseline subset (SBAS) technique, and the proposed method, respectively. By comparison with the ground leveling of 46 observation stations, it is shown that the average standard deviation of the SBAS monitoring results is 10.3 mm; with this deviation, it is difficult to satisfy the requirements for the delimitation of the mining impact area. Meanwhile, the average standard deviation of the vertical deformation obtained by the proposed method is 6.2 mm. Compared to the SBAS monitoring accuracy, the monitoring accuracy of the proposed method is increased by 39.8%; thus, it meets the requirements for the precise delineation of the surface subsidence range for backfill mining.</t>
  </si>
  <si>
    <t>10.3390/rs15235618</t>
  </si>
  <si>
    <t>2023-12-21</t>
  </si>
  <si>
    <t>WOS:001116316600001</t>
  </si>
  <si>
    <t>InSAR+SBAS</t>
  </si>
  <si>
    <t>Mao, Yachun; Zhang, Xin; Cao, Wang; Fan, Shuo; Wang, Hui; Yang, Zhexi; Ding, Bo; Bai, Yu</t>
  </si>
  <si>
    <t>Yang, Zhexi/GVU-3838-2022; bai, yu/KHU-2608-2024</t>
  </si>
  <si>
    <t>Research on the Health Assessment Method of the Safety Retaining Wall in a Dump Based on UAV Point-Cloud Data</t>
  </si>
  <si>
    <t>The safety retaining wall is a critical infrastructure in ensuring the safety of both rock removal vehicles and personnel. However, factors such as precipitation infiltration, tire impact from rock removal vehicles, and rolling rocks can cause local damage to the safety retaining wall of the dump, rendering it ineffective in preventing rock removal vehicles from rolling down and posing a huge safety hazard. To address these issues, this study proposed a safety retaining wall health assessment method based on modeling and analysis of UAV point-cloud data of the safety retaining wall of a dump, which enables hazard warning for the safety retaining wall. The point-cloud data used in this study were obtained from the Qidashan Iron Mine Dump in Anshan City, Liaoning Province, China. Firstly, the point-cloud data of the dump platform and slope were extracted separately using elevation gradient filtering. Then, the point-cloud data of the unloading rock boundary was obtained via the ordered crisscrossed scanning algorithm. Subsequently, the point-cloud data of the safety retaining wall were extracted using the range constraint algorithm, and surface reconstruction was conducted to construct the Mesh model. The safety retaining wall mesh model was isometrically profiled to extract cross-sectional feature information and to compare the standard parameters of the safety retaining wall. Finally, the health assessment of the safety retaining wall was carried out. This innovative method allows for unmanned and rapid inspection of all areas of the safety retaining wall, ensuring the safety of rock removal vehicles and personnel.</t>
  </si>
  <si>
    <t>10.3390/s23125686</t>
  </si>
  <si>
    <t>2023-07-09</t>
  </si>
  <si>
    <t>WOS:001015723100001</t>
  </si>
  <si>
    <t>UAV+point-cloud data</t>
  </si>
  <si>
    <t>Gigli, Giovanni; Fanti, Riccardo; Canuti, Paolo; Casagli, Nicola</t>
  </si>
  <si>
    <t>Casagli, Nicola/B-6882-2016; GIGLI, GIOVANNI/B-6905-2016; Fanti, Riccardo/B-8668-2016</t>
  </si>
  <si>
    <t>Casagli, Nicola/0000-0002-8684-7848; GIGLI, GIOVANNI/0000-0003-4317-5882; Fanti, Riccardo/0000-0001-6960-058X</t>
  </si>
  <si>
    <t>Integration of advanced monitoring and numerical modeling techniques for the complete risk scenario analysis of rockslides: The case of Mt. Beni (Florence, Italy)</t>
  </si>
  <si>
    <t>1-4</t>
  </si>
  <si>
    <t>On December 28, 2002 a landslide occurred on the eastern flank of Mt. Beni (Florence, Italy), on a slope where jointed basalts and ophiolitic breccias overlie Mesozoic limestones (Calcari a Calpionelle Formation). The collapse was preceded by several forewarning signals: the evolution of the slope deformation was the most important of them, and its analysis was the starting point for a risk scenario assessment.In fact, during the management of the emergency period, which began on April 13, 2002, in effort to evaluate the actual extension of the landslide, the distribution of the displacements within the mass, its kinematical characteristics and its spatial and temporal evolution, data obtained by means of geomechanical surveys, laboratory analyses, geotechnical investigations, geophysical surveys (seismic and GBInSAR), monitoring systems (distometric and automatic) and distinct element numerical modeling were integrated.Thus, it has been possible to provide public authorities with all necessary information to plan suitable measures for risk management and reduction.After the event, the study was completed with a runout back-analysis that highlighted successes and failures of the predictive investigations. (C) 2011 Elsevier B.V. All rights reserved.</t>
  </si>
  <si>
    <t>10.1016/j.enggeo.2011.03.017</t>
  </si>
  <si>
    <t>JUN 10 2011</t>
  </si>
  <si>
    <t>2011-06-10</t>
  </si>
  <si>
    <t>WOS:000291907700006</t>
  </si>
  <si>
    <t>Integration of advanced monitoring and numerical modeling techniques for the complete risk scenario analysis of rockslides: The case of Mt. Beni (Florence+Italy)</t>
  </si>
  <si>
    <t>InSAR+geotechnical surveys</t>
  </si>
  <si>
    <t>Alatza, Stavroula; Apostolakis, Alexis; Loupasakis, Constantinos; Kontoes, Charalampos; Kokkalidou, Martha; Bartsotas, Nikolaos S.; Christopoulos, Georgios</t>
  </si>
  <si>
    <t>Alatza, Stavroula/AEY-8226-2022</t>
  </si>
  <si>
    <t>Harnessing InSAR and Machine Learning for Geotectonic Unit-Specific Landslide Susceptibility Mapping: The Case of Western Greece</t>
  </si>
  <si>
    <t>Landslides are one of the most severe geohazards globally, causing extreme financial and social losses. While InSAR time-series analyses provide valuable insights into landslide detection, mapping, and monitoring, AI is also implemented in a variety of geohazards, including landslides. In the present study, a machine learning (ML) landslide susceptibility map is proposed that integrates the geotectonic units of Greece and incorporates various sources of landslide data. Satellite data from Persistent Scatterer Interferometry analysis, validated by geotechnical experts, resulted in an extremely large dataset of more than 3000 landslides in an area of interest, including the most landslide-prone area in Greece. The gradient-boosted decision tree was employed in the landslide susceptibility mapping. The model was trained on three geotectonic units and five prefectures of Western Greece and performed well in predicting landslide events. Finally, a SHAP (SHapley Additive exPlanations) analysis verified that precipitation and geology, which are the main landslide-triggering and preparatory factors, respectively, in Greece, positively affected landslide characterization. The innovation of the proposed research lies in the uniqueness of this newly created dataset, comprising a remarkably large number of landslide and non-landslide locations in Western Greece. By adopting a strict machine learning methodology, the spatial autocorrelation effect, which is overlooked in similar studies, was reduced. Also, leveraging the unique features of the geological formations, the model was trained to incorporate differences in the landslide susceptibility of formations located in different geotectonic units with variant geotechnical characteristics. The proposed approach facilitates the generalization of the model and sets a strong base for the creation of a national-scale landslide susceptibility mapping and forecasting system.</t>
  </si>
  <si>
    <t>10.3390/rs17071161</t>
  </si>
  <si>
    <t>MAR 25 2025</t>
  </si>
  <si>
    <t>2025-04-19</t>
  </si>
  <si>
    <t>WOS:001464300900001</t>
  </si>
  <si>
    <t>InSAR+Machine Learning</t>
  </si>
  <si>
    <t>Nobahar, M.; Salunke, R.; Alzeghoul, O. E.; Khan, M. S.; Amini, F.</t>
  </si>
  <si>
    <t>Nobahar, Masoud/AAL-6193-2020; Salunke, Rakesh/GLT-9289-2022</t>
  </si>
  <si>
    <t>Nobahar, Masoud/0000-0001-8457-7234; Salunke, Rakesh/0000-0003-2466-1121</t>
  </si>
  <si>
    <t>Mapping of Slope Failures on Highway Embankments using Electrical Resistivity Imaging (ERI), Unmanned Aerial Vehicle (UAV), and Finite Element Method (FEM) Numerical Modeling for Forensic Analysis</t>
  </si>
  <si>
    <t>Highway Embankment Fill Slope is one of the significant components of transportation geo-infrastructures assets. Embankmets failure is a common problem that occurs due to various geotechnical, climatological, and environmental contributing parameters. Major influential factors include high temperature, high rainfall volume, and type of soil or a combination of all the above. For instance, when a slope built on high swell-shrinkage clay soil fails abruptly, it is due to the weakened self-retaining ability of the soil due to excess pore water pressure from high rainfall events. In Mississippi, rainfall is very intense, and lately, it is often characterized by aggressive showers. This rainfall generates significant soil strength losses that can endanger the safety and durability of embankments. Most embankments in the Jackson metro areas are constructed using Yazoo clay which is a typical High Swell-Shrinkage Clay Soil. These embankments have been found to experience shallow to deep failures a few years after construction due to the shrink-swell cycles during seasonal variations. These frequent failures have caused a significant maintenance problem for the Mississippi Department of Transportation (MDOT). Therefore, methods and approaches to evaluate embankment failures have been subject to careful examination by the MDOT by employing multiple investigations means, including Non-Destructive Testing (NDT) methods. To this end, in this study, Unmanned Aerial Vehicle (UAV), Electrical Resistivity Imaging (ERI), and Finite Element Method (FEM) numerical modeling were used to analyze shallow failure mechanisms within slopes. Several failed slopes located in the Jackson metro area in Mississippi were considered as references. The objective of the current study is to highlight the differences between pre and post-monitoring, evaluative, and analytic actions regarding embankments experiencing failure. During this study, four failed embankments were investigated using ERI and UAV to identify and locate the failed geometry, including slip surfaces. To better understand the failure mechanism, the identified embankments failure slip surfaces were numerically modeled using the FEM software package Plaxis 2D. Soil-strength parameters at failure were extracted through back calculation, and failure/slip surface depth was numerically characterized. The finding of this study helps postembankments failure forensic evaluations significantly in terms of understanding failure mechanisms, identifying contributing failure parameters, better managing the decision-making process, and selecting an optimized stabilization technique.</t>
  </si>
  <si>
    <t>10.1016/j.trgeo.2023.100949</t>
  </si>
  <si>
    <t>2023-04-26</t>
  </si>
  <si>
    <t>WOS:000965279800001</t>
  </si>
  <si>
    <t>Mapping of Slope Failures on Highway Embankments using Electrical Resistivity Imaging (ERI)+Unmanned Aerial Vehicle (UAV)+and Finite Element Method (FEM) Numerical Modeling for Forensic Analysis</t>
  </si>
  <si>
    <t>UAV+ERI+FEM</t>
  </si>
  <si>
    <t>Raspini, Federico; Loupasakis, Constantinos; Rozos, Dimitrios; Adam, Nico; Moretti, Sandro</t>
  </si>
  <si>
    <t>Loupasakis, Constantinos/AAN-2352-2021; Raspini, Federico/H-5830-2016; Sandro, Moretti/C-8786-2012</t>
  </si>
  <si>
    <t>Adam, Nico/0000-0002-6053-0105; Sandro, Moretti/0000-0002-1167-2721</t>
  </si>
  <si>
    <t>Ground subsidence phenomena in the Delta municipality region (Northern Greece): Geotechnical modeling and validation with Persistent Scatterer Interferometry</t>
  </si>
  <si>
    <t>Land subsidence is a common phenomenon occurring in several regions worldwide. Persistent subsidence causes strong consequences on the affected areas and related problems include environmental, economic and social aspects.A set of forty-two Synthetic Aperture Radar (SAR) images, acquired in 1995-2001 by the European Space Agency (ESA) satellites ERS1 and ERS2, were processed with Persistent Scatterer Interferometry (PSI) technique to investigate spatial and temporal patterns of deformation in the Delta municipality (Thessaloniki plain, Northern Greece), a deltaic area with a long history of land subsidence related to aquifer system compaction.Exploitation of output products of a PSI analysis, both average LOS (Line of Sight) deformation rates and displacement time series, revealed a large subsidence area due to intense groundwater withdrawal. Higher displacement velocities have been observed south-west of Kalochori and south of Sindos, from both sides of the Gallikos River. In those areas deformation rates of roughly 4.5 cm/yr have been recorded, during the period from 1995 to 2001.Increasing subsidence rates are measured moving toward the mouth of the Gallikos River, where the thickest sequence of compressible Quaternary sediments is observed. Displacement time series retrieved by PSI technique has been compared with the temporal evolution of the deformation as measured by pre-existing leveling surveys, showing a great agreement.A 2-D finite element model has been run along two representative cross sections in the Kalochori area, in order to simulate the observed temporal evolution of subsidence, coupling the geotechnical behavior of the formations and the piezometric surface level. Finally, results obtained by the subsidence model have been positively compared with the PSI-based information on displacement, providing accurate and perfectly verified results.Outcomes of this work demonstrated the potential of repeat-pass satellite SAR interferometry (InSAR) as suitable technique for increasing knowledge about the extent and the rate of the deformations in case of subsidence events. Moreover, InSAR turned out to be a valuable tool to validate subsidence models and represents a cost-efficiency method, alternative to ground-based measurements for investigating surface deformation phenomena. (C) 2013 Elsevier B.V. All rights reserved.</t>
  </si>
  <si>
    <t>10.1016/j.jag.2013.11.010</t>
  </si>
  <si>
    <t>2014-05-06</t>
  </si>
  <si>
    <t>WOS:000332429000008</t>
  </si>
  <si>
    <t>InSAR+PSI</t>
  </si>
  <si>
    <t>Zhou, Hao</t>
  </si>
  <si>
    <t>Vision-Based Control of Unmanned Aerial Vehicles for Automated Structural Monitoring and Geo-Structural Analysis of Civil Infrastructure Systems</t>
  </si>
  <si>
    <t>The emergence of wireless sensors capable of sensing, embedded computing, and wireless communication has provided an affordable means of monitoring large-scale civil infrastructure systems with ease. To date, the majority of the existing monitoring systems, including those based on wireless sensors, are stationary with measurement nodes installed without an intention for relocation later. Many monitoring applications involving structural and geotechnical systems require a high density of sensors to provide sufficient spatial resolution to their assessment of system performance. While wireless sensors have made high density monitoring systems possible, an alternative approach would be to empower the mobility of the sensors themselves to transform wireless sensor networks (WSNs) into mobile sensor networks (MSNs). In doing so, many benefits would be derived including reducing the total number of sensors needed while introducing the ability to learn from the data obtained to improve the location of sensors installed. One approach to achieving MSNs is to integrate the use of unmanned aerial vehicles (UAVs) into the monitoring application. UAV-based MSNs have the potential to transform current monitoring practices by improving the speed and quality of data collected while reducing overall system costs. The efforts of this study have been chiefly focused upon using autonomous UAVs to deploy, operate, and reconfigure MSNs in a fully autonomous manner for field monitoring of civil infrastructure systems. This study aims to overcome two main challenges pertaining to UAV-enabled wireless monitoring: the need for high-precision localization methods for outdoor UAV navigation and facilitating modes of direct interaction between UAVs and their built or natural environments. A vision-aided UAV positioning algorithm is first introduced to augment traditional inertial sensing techniques to enhance the ability of UAVs to accurately localize themselves in a civil infrastructure system for placement of wireless sensors. Multi-resolution fiducial markers indicating sensor placement locations are applied to the surface of a structure, serving as navigation guides and precision landing targets for a UAV carrying a wireless sensor. Visual-inertial fusion is implemented via a discrete-time Kalman filter to further increase the robustness of the relative position estimation algorithm resulting in localization accuracies of 10 cm or smaller. The precision landing of UAVs that allows the MSN topology change is validated on a simple beam with the UAV-based MSN collecting ambient response data for extraction of global mode shapes of the structure. The work also explores the integration of a magnetic gripper with a UAV to drop defined weights from an elevation to provide a high energy seismic source for MSNs engaged in seismic monitoring applications. Leveraging tailored visual detection and precise position control techniques for UAVs, the work illustrates the ability of UAVs to—in a repeated and autonomous fashion—deploy wireless geophones and to introduce an impulsive seismic source for in situ shear wave velocity profiling using the spectral analysis of surface waves (SASW) method. The dispersion curve of the shear wave profile of the geotechnical system is shown nearly equal between the autonomous UAV-based MSN architecture and that taken by a traditional wired and manually operated SASW data collection system. The developments and proof-of-concept systems advanced in this study will extend the body of knowledge of robot-deployed MSN with the hope of extending the capabilities of monitoring systems while eradicating the need for human</t>
  </si>
  <si>
    <t>Jan 01 2021</t>
  </si>
  <si>
    <t>9798471104815</t>
  </si>
  <si>
    <t>PQDT:63720124</t>
  </si>
  <si>
    <t>UAV+sensors</t>
  </si>
  <si>
    <t>Liu, Jia; Ma, Fengshan; Li, Guang; Guo, Jie; Wan, Yang; Song, Yewei</t>
  </si>
  <si>
    <t>Li, Guang/AAD-1667-2022</t>
  </si>
  <si>
    <t>Li, Guang/0000-0002-8209-2759</t>
  </si>
  <si>
    <t>Evolution Assessment of Mining Subsidence Characteristics Using SBAS and PS Interferometry in Sanshandao Gold Mine, China</t>
  </si>
  <si>
    <t>Ground subsidence is a common geological phenomenon occurring in mining areas. As an important Chinese gold mine, Sanshandao Gold Mine has a mining history of 25 years, with remarkable ground subsidence deformation. Mining development, life security, property security and ecological protection all require comprehension of the ground subsidence characteristics and evolution in the mining area. In this study, the mining subsidence phenomenon of the Sanshandao Gold Mine was investigated and analyzed based on Persistent Scatterer Interferometry (PSI) and small baseline subset (SBAS). The SAR (synthetic aperture radar) images covering the study area were acquired by the Sentinel-1A satellite between 2018 and 2021; 54 images (between 22 February 2018 and 25 May 2021) were processed using the PSI technique and 24 images (between 11 April 2018 and 12 July 2021) were processed using the SBAS technique. In addition, GACOS (generic atmospheric correction online service) data were adopted to eliminate the atmospheric error in both kinds of data processing. The interferometric synthetic aperture radar (InSAR) results showed a basically consistent subsidence area and a similar subsidence pattern. Both InSAR results indicated that the maximum LOS (line of sight) subsidence velocity is about 49 mm/year. The main subsidence zone is situated in the main mining area, extending in the northwest and southeast directions. According to the subsidence displacement of several representative sites in the mining area, we found that the PSI result has a higher subsidence displacement value compared to the SBAS result. Mining activities were accompanied by ground subsidence in the mining area: the ground subsidence phenomenon is exacerbated by the increasing mining quantity. Temporally, the mining subsidence lags behind the increase in mining quantity by about three months. In summary, the mining area has varying degrees of ground subsidence, monitored by two reliable time-series InSAR techniques. Further study of the subsidence mechanism is necessary to forecast ground subsidence and instruct mining activities.</t>
  </si>
  <si>
    <t>10.3390/rs14020290</t>
  </si>
  <si>
    <t>JAN 2022</t>
  </si>
  <si>
    <t>2022-02-03</t>
  </si>
  <si>
    <t>WOS:000747656400001</t>
  </si>
  <si>
    <t>Evolution Assessment of Mining Subsidence Characteristics Using SBAS and PS Interferometry in Sanshandao Gold Mine+China</t>
  </si>
  <si>
    <t>InSAR+SBAS+PSI</t>
  </si>
  <si>
    <t>Cao, Jianfeng; Dai, Yunfei; Hu, Liqiang; Liang, Yiju; Liu, Yuan; Yang, Bo</t>
  </si>
  <si>
    <t>RETRACTED: Slope Topography Monitoring Based on UAV Tilt Photography Technology and Sensor Technology (Retracted Article)</t>
  </si>
  <si>
    <t>In order to solve the problems of high risk and low efficiency of the traditional rock mass structure logging method of open-pit mine slope, this paper proposes a method to improve the geological logging of traditional open-pit mine slope by using UAV tilt photography technology. Taking the slope of an open-pit quarry as an example, this method expounds the application method and work flow of UAV photography technology in geological logging. The experimental results show that the maximum and minimum absolute errors in the X direction of UAV test are 5.1 cm and 1.1 cm, respectively; MAE value is 2.90 cm; and RMSE value is 3.17 cm. The maximum and minimum absolute errors in Y direction are 3.3 cm and 0.9CM, respectively; MAE value is 2.36 cm; and RMSE value is 2.498 cm. Vertical error refers to the error in elevation. The maximum and minimum absolute errors in Z direction are 9.6 cm and 5.7 cm, respectively; MAE value is 7.44 cm; and RMSE value is 7.54 cm. Conclusion. The reliability of this technology is verified by comparing the occurrence measured by compass and that calculated by point cloud. On this basis, the dominant occurrence of structural plane is divided, which provides basic data support for the analysis of mine slope stability.</t>
  </si>
  <si>
    <t>10.1155/2022/3531576</t>
  </si>
  <si>
    <t>Article; Retracted Publication</t>
  </si>
  <si>
    <t>2022-08-16</t>
  </si>
  <si>
    <t>WOS:000848368800001</t>
  </si>
  <si>
    <t>UAV+photogrammetry</t>
  </si>
  <si>
    <t>Ma, Deying; Motagh, Mahdi; Liu, Guoxiang; Zhang, Rui; Wang, Xiaowen; Zhang, Bo; Xiang, Wei; Yu, Bing</t>
  </si>
  <si>
    <t>Ma, Deying/AAI-7603-2020; Motagh/AAX-2406-2021; liu, guoxiang/I-8174-2013; xiang, wei/IWD-8393-2023</t>
  </si>
  <si>
    <t>Zhang, Bo/0000-0002-7056-1124; Motagh, Mahdi/0000-0001-7434-3696; Zhang, Rui/0000-0002-0809-7682; xiang, wei/0000-0002-8756-2211; WANG, Xiaowen/0000-0001-6532-9606</t>
  </si>
  <si>
    <t>Thaw Settlement Monitoring and Active Layer Thickness Retrieval Using Time Series COSMO-SkyMed Imagery in Iqaluit Airport</t>
  </si>
  <si>
    <t>Thaw consolidation of degrading permafrost is a serious hazard to the safety and operation of infrastructure. Monitoring thermal changes in the active layer (AL), the proportion of the soil above permafrost that thaws and freezes periodically, is critical to understanding the conditions of the top layer above the permafrost and regulating the construction, operation, and maintenance of facilities. However, this is a very challenging task using ground-based methods such as ground-penetrating radar (GPR) or temperature sensors. This study explores the integration of interferometric measurements from high-resolution X-band Synthetic Aperture Radar (SAR) images and volumetric water content (VWC) data from SoilGrids to quantify detailed spatial variations in active layer thickness (ALT) in Iqaluit, the territorial capital of Nunavut in Canada. A total of 21 SAR images from COSMO Sky-Med (CSK) were first analyzed using the freely connected network interferometric synthetic aperture radar (FCNInSAR) method to map spatial and temporal variations in ground surface subsidence in the study area. Subsequently, we built an ALT retrieval model by introducing the thaw settlement coefficient, which takes soil properties and saturation state into account. The subsidence measurements from InSAR were then integrated with VWC extracted from the SoilGrids database to estimate changes in ALT. For validation, we conducted a comparison between estimated ALTs and in situ measurements in the airport sector. The InSAR survey identifies several sites of ground deformation at Iqaluit, subsiding at rates exceeding 80 mm/year. The subsidence rate changes along the runway coincide with frost cracks and ice-wedge furrows. The obtained ALTs, ranging from 0 to 5 m, vary significantly in different sediments. Maximum ALTs are found for rock areas, while shallow ALTs are distributed in the till blanket (Tb), the intertidal (Mi) sediments, and the alluvial flood plain (Afp) sediment units. The intersection of taxiway and runway has an AL thicker than other parts in the glaciomarine deltaic (GMd) sediments. Our study suggests that combining high-resolution SAR imagery with VWC data can provide more comprehensive ALT knowledge for hazard prevention and infrastructure operation in the permafrost zone.</t>
  </si>
  <si>
    <t>10.3390/rs14092156</t>
  </si>
  <si>
    <t>WOS:000795326900001</t>
  </si>
  <si>
    <t>InSAR+UAV</t>
  </si>
  <si>
    <t>Yan, Yan; Ma, Shuyue; Yin, Shuyao; Hu, Sheng; Long, Yongqing; Xie, Cheng; Jiang, Hongtao</t>
  </si>
  <si>
    <t>Hu, Sheng/JFB-2208-2023</t>
  </si>
  <si>
    <t>Hu, Sheng/0000-0002-7983-5304; Yan, Yan/0000-0002-2119-1999</t>
  </si>
  <si>
    <t>Detection and Numerical Simulation of Potential Hazard in Oil Pipeline Areas Based on UAV Surveys</t>
  </si>
  <si>
    <t>Western China is rich in oil and gas resources, and many oil and gas pipelines are under construction or have been completed. However, many water-related natural hazards, such as landslides, collapses, rockfalls, and debris flows, have developed in the areas passed through by oil and gas pipelines and seriously threaten the operational safety of these pipelines. Therefore, it is urgent to carry out large-scale identification and assessment of pipeline geological hazards. At present, conventional on-site investigation, evaluation, monitoring, and early warning methods are difficult to apply for rapid identification and evaluation of pipeline geological hazards across large-scale areas. Based on this, this study takes the pipeline of Sinopec Marketing South China Branch in Yunnan Province as the research area. In this research, unmanned aerial vehicle (UAV) and photogrammetry technology were used to quickly and accurately obtain multi-phase images of an oil pipeline passing through the study area, and the images were post-processed to obtain multi-phase high-resolution, high-precision digital orthophoto maps and digital terrain models (DTMs) to identify landform changes and deformation. The focus of this research is to propose a set of technical methods for UAV point cloud filtering. The DTMs obtained based on this method can effectively identify unstable areas of oil pipelines. In addition, we have carried out numerical simulations under different motion scenarios in unstable regions, providing scientific support for future geological hazard prevention and mitigation and engineering practices in oil pipeline areas.</t>
  </si>
  <si>
    <t>10.3389/feart.2021.665478</t>
  </si>
  <si>
    <t>APR 30 2021</t>
  </si>
  <si>
    <t>2021-06-04</t>
  </si>
  <si>
    <t>WOS:000650116900001</t>
  </si>
  <si>
    <t>Franke, Kevin W.; Rollins, Kyle M.; Ledezma, Christian; Hedengren, John D.; Wolfe, Derek; Ruggles, Samantha; Bender, Christopher; Reimschiissel, Brandon</t>
  </si>
  <si>
    <t>Hedengren, John/Q-7303-2019; Ledezma, Christian/D-1376-2014</t>
  </si>
  <si>
    <t>Rollins, Kyle/0000-0002-8977-6619; Ledezma, Christian/0000-0003-3821-6264; Franke, Kevin/0000-0001-6804-8199</t>
  </si>
  <si>
    <t>Reconnaissance of Two Liquefaction Sites Using Small Unmanned Aerial Vehicles and Structure from Motion Computer Vision Following the April 1, 2014 Chile Earthquake</t>
  </si>
  <si>
    <t>Chile</t>
  </si>
  <si>
    <t>JOURNAL OF GEOTECHNICAL AND GEOENVIRONMENTAL ENGINEERING</t>
  </si>
  <si>
    <t>Small unmanned aerial vehicles (sUAVs) were used to reconnoiter, image, and model the effects of soil liquefaction at two separate sites following the M8.2 and M7.6 earthquakes near Iquique, Chile, on April 1 and 2, 2014, respectively. Geotechnical investigators performed conventional observations/measurements at the two sites using traditional reconnaissance methods, and virtual observations/measurements using sUAV-based remote sensing and structure from motion (SfM) computer vision. Two types of sUAV platform/sensor combinations were evaluated for this study. Comparisons between the traditional and sUAV-based reconnaissance methods were performed and observations are discussed. The sUAV-based point cloud models of the sites were between 770 and 2,600 points per square meter depending on the camera that was used, with average model dimensional error ranging from +/- 1.0 to +/- 3.5%. Lateral spread displacement measurements from the UAV-based three-dimensional models were generally within 9cm of the lateral spread displacements measured in the field, and measured vertical deformations from the models generally agreed well with the deformations reported by previous investigators. This study demonstrates that sUAVs can be useful instruments for post-disaster geotechnical surficial site reconnaissance. (C) 2016 American Society of Civil Engineers.</t>
  </si>
  <si>
    <t>10.1061/(ASCE)GT.1943-5606.0001647</t>
  </si>
  <si>
    <t>MAY 2017</t>
  </si>
  <si>
    <t>1090-0241</t>
  </si>
  <si>
    <t>1943-5606</t>
  </si>
  <si>
    <t>2017-04-26</t>
  </si>
  <si>
    <t>WOS:000398574300012</t>
  </si>
  <si>
    <t>Reconnaissance of Two Liquefaction Sites Using Small Unmanned Aerial Vehicles and Structure from Motion Computer Vision Following the April 1+2014 Chile Earthquake</t>
  </si>
  <si>
    <t>UAV+SfM</t>
  </si>
  <si>
    <t>Xu, Xingliang; Huang, Pengli; He, Zhengxiang; Zhao, Ziyu; Bi, Lin</t>
  </si>
  <si>
    <t>Xu, Xing-liang/AFK-1212-2022; He, Zhengxiang/JGD-8415-2023; Zhao, ziyu/HLG-8312-2023; BI, Lin/LFS-9838-2024</t>
  </si>
  <si>
    <t>He, Zhengxiang/0000-0002-1745-3132; BI, Lin/0000-0002-1652-5122; , Pengli/0009-0008-7942-3650; zhao, ziyu/0000-0002-6555-6136</t>
  </si>
  <si>
    <t>A LiDAR-Based Backfill Monitoring System</t>
  </si>
  <si>
    <t>A backfill system in underground mines supports the walls and roofs of mined-out areas and improves the structural integrity of mines. However, there has been a significant gap in the visualization and monitoring of the backfill progress. To better observe the process of the paste backfill material filling the tunnels, a LiDAR-based backfill monitoring system is proposed. As long as the rising top surface of the backfill material enters the LiDAR range, the proposed system can compute the plane coefficient of this surface. The intersection boundary of the tunnel and the backfill material can be obtained by substituting the plane coefficient into the space where the initial tunnel is located. A surface point generation and slurry point determination algorithm are proposed to obtain the point cloud of the backfill body based on the intersection boundary. After Poisson surface reconstruction and volume computation, the point cloud model is reconstructed into a 3D mesh, and the backfill progress is digitized as the ratio of the backfill body volume to the initial tunnel volume. The volumes of the meshes are compared with the results computed by two other algorithms; the error is less than 1%. The time to compute a set of data increases with the amount of data, ranging from 8 to 20 s, which is sufficient to update a set of data with a tiny increase in progress. As the digitized results update, the visualization progress is transmitted to the mining control center, allowing unexpected problems inside the tunnel to be monitored and addressed based on the messages provided by the proposed system.</t>
  </si>
  <si>
    <t>10.3390/app142412073</t>
  </si>
  <si>
    <t>WOS:001384284700001</t>
  </si>
  <si>
    <t>Yin, Baoguo; Yin, Yueping; Zhang, Ming; Zhang, Chenyang; He, Qing; Wang, Guanhe</t>
  </si>
  <si>
    <t>Zhang, Chenyang/HSH-0066-2023</t>
  </si>
  <si>
    <t>Active fault control led to the Moli landslide triggered by rainfall on 26 February 2021 in Zhouqu County, Gansu, China</t>
  </si>
  <si>
    <t>The reactivation of ancient landslides, a persistent issue that hinders urban development and threatens human safety, is the central focus of this paper. Specifically, this paper offers a detailed description and analysis of an ancient landslide that reactivated on February 26, 2021, in Guoye town, Zhouqu County, Gansu Province, China, and has remained slow-moving since then. With a volume of approximately 21.2 million m3 of rock and soil masses involved, this landslide poses a significant risk to the safety of 1119 individuals from 282 households in Moli village and Guoye village. A combination of field investigations, remote sensing interpretation, in situ monitoring, and interferometric synthetic aperture radar (InSAR) was used to investigate the landslide characteristics and reactivation mechanisms. The results revealed that the presence of sliding-prone rock formations and tectonic movement were the primary contributors to the formation of the Moli landslide. Furthermore, the accumulation of bedrock blocks in the quarry and collapsed rock masses caused by fault activity at the rear parts, along with the additional load from buildings on the middle and rear sections, increased the sliding force. Simultaneously, the erosion of the Dashuiba River resulted in a reduction in the anti-slip force, thereby directly facilitating landslide reactivation. The notable increase in annual rainfall in recent years has played a crucial role in ancient landslide reactivation by elevating the groundwater level and softening the shear strength of the sliding zone soil. The findings of this study contribute to an enhanced understanding of the reactivation mechanisms in giant, ancient landslides situated within areas characterized by highly complex geological conditions.</t>
  </si>
  <si>
    <t>10.1007/s10346-023-02175-8</t>
  </si>
  <si>
    <t>2023-12-17</t>
  </si>
  <si>
    <t>WOS:001106662300001</t>
  </si>
  <si>
    <t>Active fault control led to the Moli landslide triggered by rainfall on 26 February 2021 in Zhouqu County+Gansu+China</t>
  </si>
  <si>
    <t>InSAR+GNSS</t>
  </si>
  <si>
    <t>Huang, Ganghai; Lv, Guoshun; Zhang, Sheng; Huang, Dongliang; Zhao, Lianheng; Ni, Xueqian; Liu, Hongwei; Lv, Jiahe; Liu, Changdong</t>
  </si>
  <si>
    <t>Huang, Dongliang/AAC-7913-2021; Zhao, Lianheng/AAL-3926-2021</t>
  </si>
  <si>
    <t>Huang, Dongliang/0000-0001-7612-9175</t>
  </si>
  <si>
    <t>Numerical analysis of debris flows along the Sichuan-Tibet railway based on an improved 3D sphere DDA model and UAV-based photogrammetry</t>
  </si>
  <si>
    <t>This paper develops an improved three-dimensional sphere discontinuous deformation analysis (SDDA) model and uses UAV-based photogrammetry to enable SDDA to numerically analyze potential long-runout debris flows in Zheduotang area along the Sichuan-Tibet railway. First, the original SDDA is improved by proposing a sphere-sphere bonding algorithm to bond spheres with tetrahedral layout to form four-sphere clusters to approximate non-sphere particles in debris flow. Second, the capacity of the improved SDDA is verified by comparing modelling results with four groups of laboratory tests of granular flow. Third, UAV-based photogrammetry is used to obtain the real morphology of the extremely complex terrain surface of Zheduotang area which is finally transferred into a large number of triangular faces as the fixed boundary faces of SDDA. Then, three potential debris flow scenarios on this terrain surface are numerically studied, and some suggestions for engineering disaster prevention are drawn. Model performance shows that, the improved SDDA is a feasible tool to simulate debris flows. With the help of UAV-based photogrammetry, it shows significantly helpful for geohazard pre-vention for infrastructures in mountainous areas like the Sichuan-Tibet railway.</t>
  </si>
  <si>
    <t>10.1016/j.enggeo.2022.106722</t>
  </si>
  <si>
    <t>2022-09-26</t>
  </si>
  <si>
    <t>WOS:000856084200004</t>
  </si>
  <si>
    <t>UAV+3D-DDA</t>
  </si>
  <si>
    <t>Gao, Kai; Li, Guoyu; Wang, Fei; Cao, Yapeng; Chen, Dun; Du, Qingsong; Chai, Mingtang; Fedorov, Alexander; Lin, Juncen; Shang, Yunhu; Huang, Shuai; Wu, Xiaochen; Bai, Luyao; Zhang, Yan; Tang, Liyun; Jia, Hailiang; Wang, Miao; Wang, Xu</t>
  </si>
  <si>
    <t>tang, liyun/HHM-2266-2022; Fedorov, Alexander/K-2478-2016; Jia, Hailiang/IAN-0031-2023; Li, Guoyu/L-8718-2019</t>
  </si>
  <si>
    <t>chen, dui/0000-0002-5357-2681; gao, kai/0000-0002-8696-0218; Chai, Mingtang/0000-0003-3913-2636; Huang, Shuai/0000-0001-8966-8186; Du, Qingsong/0000-0003-3652-3957; Jia, Hailiang/0000-0001-8253-234X; Li, Guoyu/0000-0002-4651-6251</t>
  </si>
  <si>
    <t>Evolution of Secondary Periglacial Environment Induced by Thawing Permafrost near China-Russia Crude Oil Pipeline Based on Airborne LiDAR, Geophysics, and Field Observation</t>
  </si>
  <si>
    <t>The China-Russia crude oil pipeline (CRCOP) operates at a temperature that continuously thaws the surrounding permafrost, leading to secondary periglacial phenomena along the route. However, the evolution and formation mechanisms of these phenomena are still largely unknown. We used multi-temporal airborne light detection and ranging (LiDAR), geophysical, and field observation data to quantify the scale of ponding and icing, capture their dynamic development process, and reveal their development mechanisms. The results show that the average depth of ponding within 5 m on both sides of the pipeline was about 31 cm. The volumes of three icings (A-C) above the pipeline were 133 m3, 440 m3, and 186 m3, respectively. Icing development can be divided into six stages: pipe trench settlement, water accumulation in the pipe trench, ponding pressure caused by water surface freezing, the formation of ice cracks, water overflow, and icing. This study revealed the advantages of airborne LiDAR in monitoring the evolution of periglacial phenomena and provided a new insight on the development mechanisms of the phenomena by combining LiDAR with geophysics and field observation. The results of our study are of great significance for developing disaster countermeasures and ensuring the safe operation of buried pipelines.</t>
  </si>
  <si>
    <t>10.3390/drones8080360</t>
  </si>
  <si>
    <t>2024-09-15</t>
  </si>
  <si>
    <t>WOS:001306060900001</t>
  </si>
  <si>
    <t>Evolution of Secondary Periglacial Environment Induced by Thawing Permafrost near China-Russia Crude Oil Pipeline Based on Airborne LiDAR+Geophysics+and Field Observation</t>
  </si>
  <si>
    <t>Weidner, L.; Walton, G.; Kromer, R.</t>
  </si>
  <si>
    <t>Weidner, Luke/0000-0002-6874-3308</t>
  </si>
  <si>
    <t>Classification methods for point clouds in rock slope monitoring: A novel machine learning approach and comparative analysis</t>
  </si>
  <si>
    <t>High-resolution remote monitoring of slopes using terrestrial LiDAR and photogrammetry is a valuable tool for the management of civil and mining geotechnical asset hazards, but accurately classifying regions of interest in the data is sometimes a difficult and. time-consuming task. Filtering unwanted areas of a point cloud, such as vegetation and talus, is often a necessary step before rockfall change detection results can be further processed into actionable information. In addition, long-term monitoring through seasonal vegetation changes and snow presents unique challenges to the goal of accurate classification in an automated workflow. This study presents a Random Forest machine learning approach to improve the classification accuracy and efficiency of terrestrial LiDAR monitoring of complex natural slopes. The algorithm classifies points as vegetation, talus, snow, and bedrock using multi-scale neighborhood geometry, slope, change, and intensity features. The classifier was trained on two manually labeled scans from summer and winter, then tested on three other unseen times. We rind that F Score generally remains above 0.9 for talus and vegetation, and above 0.95 for bedrock and snow, indicating very high accuracy and an ability to adapt to changing seasonal conditions. In comparing this approach to CANUPO, an existing classification tool, we find our approach to be generally more accurate and flexible, at the expense of increased complexity and computation time. Comparisons with manual masking and a hybrid approach indicate that a machine learning solution is useful primarily in cases of rapidly changing rock slopes or in climates with significant seasonal variability and snow.</t>
  </si>
  <si>
    <t>10.1016/j.enggeo.2019.105326</t>
  </si>
  <si>
    <t>DEC 20 2019</t>
  </si>
  <si>
    <t>2019-12-23</t>
  </si>
  <si>
    <t>WOS:000501407600007</t>
  </si>
  <si>
    <t>LiDAR+Machine Learning</t>
  </si>
  <si>
    <t>Luis Pastor, Jose; Tomas, Roberto; Lettieri, Luca; Riquelme, Adrian; Cano, Miguel; Infante, Donato; Ramondini, Massimo; Di Martire, Diego</t>
  </si>
  <si>
    <t>Di Martire, Diego/K-7859-2017; NAVARRO, JOSE/K-6998-2017; Cano, Miguel/K-8736-2014; Tomas Jover, Roberto/E-3207-2013; Riquelme, Adrian/G-2512-2013</t>
  </si>
  <si>
    <t>PASTOR NAVARRO, JOSE LUIS/0000-0001-7870-3652; Cano, Miguel/0000-0002-5737-9299; Tomas Jover, Roberto/0000-0003-2947-9441; Riquelme, Adrian/0000-0002-2155-3515</t>
  </si>
  <si>
    <t>Multi-Source Data Integration to Investigate a Deep-Seated Landslide Affecting a Bridge</t>
  </si>
  <si>
    <t>The integration of data from different sources can be very helpful in understanding the mechanism, the geometry, the kinematic, and the area affected by complex instabilities, especially when the available geotechnical information is limited. In this work, the suitability of different techniques for the study of a deep-seated landslide affecting a bridge in Alcoy (Spain) is evaluated. This infrastructure presents such severe damage that has rendered the bridge unusable, which prevents normal access to an important industrial area. Differential SAR Interferometry (DInSAR) and terrestrial Light Detection and Ranging (LiDAR) remote sensing techniques have been combined with ground displacement monitoring techniques, such as inclinometers and conventional geological and geotechnical investigation, electrical-seismic tomography, damage, and topographic surveys, to determine the boundaries, mechanism, and kinematics of the landslide. The successful case study that is illustrated in this work highlights the potential and the need for integrating multi-source data for the optimal management of complex landslides and the effective design of remedial measurements.</t>
  </si>
  <si>
    <t>10.3390/rs11161878</t>
  </si>
  <si>
    <t>AUG 2019</t>
  </si>
  <si>
    <t>2019-09-19</t>
  </si>
  <si>
    <t>WOS:000484387600041</t>
  </si>
  <si>
    <t>InSAR+LiDAR</t>
  </si>
  <si>
    <t>Fayek, Sara; Zhang, Xiong; Galinmoghadam, Javad; Cawlfield, Jeffrey</t>
  </si>
  <si>
    <t>Galinmoghadam, Javad/ISA-4234-2023</t>
  </si>
  <si>
    <t>Zhang, Xiong/0000-0002-9528-1989</t>
  </si>
  <si>
    <t>Point density for soil specimen volume measurements in image-based methods during triaxial testing</t>
  </si>
  <si>
    <t>Discrete measurement targets were frequently utilized in image-based methods on the specimen's surface to monitor the soil specimen during triaxial testing. However, the required density of measurement targets that should be used in triaxial testing to achieve highly accurate volume measurement has not been investigated. To overcome this limitation, this paper presents a parametric study to determine the optimum target/point densities to be utilized on the triaxial soil specimen surface to achieve the desired level of volume measurement accuracy in image-based methods. LiDAR scanning was applied to establish the ground truth volume of the specimen. The effects of deformation and failure modes were investigated by calculating the volume measurement accuracy at different strain levels and for different undisturbed soil specimens of clay and sand with silt. An interpolation method was proposed to increase the number of discrete targets representing the triaxial specimen's surface. The analysis results show that a higher target density is required at a larger strain. Also, adding the number of interpolation points can only increase the accuracy to a certain level. As the volume measurement accuracy was different for each of the clay and sand with silt specimens, the non-uniform deformation, and failure mode of the specimen can affect the required optimum density of discrete measurement targets. In conclusion, it is recommended to choose the optimum density of targets based on the accuracy requirement, the maximum soil deformation level, and the expected failure mode of the specimen.</t>
  </si>
  <si>
    <t>10.1007/s11440-023-02052-7</t>
  </si>
  <si>
    <t>WOS:001069514000002</t>
  </si>
  <si>
    <t>Yazici, Bulent Volkan; Tunc Gormus, Esra</t>
  </si>
  <si>
    <t>Tunc Gormus, Esra/V-5658-2017</t>
  </si>
  <si>
    <t>Tunc Gormus, Esra/0000-0002-3334-2061; YAZICI, BULENT VOLKAN/0000-0001-7847-2735</t>
  </si>
  <si>
    <t>Investigating persistent scatterer InSAR (PSInSAR) technique efficiency for landslides mapping: a case study in Artvin dam area, in Turkey</t>
  </si>
  <si>
    <t>Monitoring and determining landslides in dam reservoirs is very crucial as it is one of the main factors of dam failures in the world. Coruh river basin is one of the most important river basin in the Northeast part of Turkey which accompanies five big dams. Although persistent scatterer InSAR (PSInSAR) method is a powerful remote sensing technique which can measure and monitor displacements of the Earth's surface over time, its validation is a challenging issue because of the heterogeneous PS data. In this study, the efficiency of PSInSAR is investigated by proposing two different validation methods in order to see the consistency of the determined mean deformation velocities obtained with series of Sentinel-1A SAR-images. In the first method, 3D coordinates of reference points are projected to 1D displacement values in line of sight direction and then compared with the radar displacements of PS points. In the second method, new displacement values of PS points around reference points are identified from an interpolation map in order to be compared with the original displacements of reference points. In the end, it is showed that the displacements found by PSInSAR method are consistent with the reference points' displacements measured in the study area. Finally, this work's specific objectives are to present solutions to the challenging validation problem, to show the effectiveness of PSInSAR method and to describe the remaining challenges in PS analysis of landslide applications in dam areas.</t>
  </si>
  <si>
    <t>10.1080/10106049.2020.1818854</t>
  </si>
  <si>
    <t>APR 18 2022</t>
  </si>
  <si>
    <t>2020-10-15</t>
  </si>
  <si>
    <t>WOS:000574957800001</t>
  </si>
  <si>
    <t>Investigating persistent scatterer InSAR (PSInSAR) technique efficiency for landslides mapping: a case study in Artvin dam area+in Turkey</t>
  </si>
  <si>
    <t>Liu, Yilin; Liu, Jinqing; Xia, Xingfan; Bi, Haibo; Huang, Haijun; Ding, Renwei; Zhao, Lihong</t>
  </si>
  <si>
    <t>Xia, Xing/LZG-7201-2025</t>
  </si>
  <si>
    <t>Land subsidence of the Yellow River Delta in China driven by river sediment compaction</t>
  </si>
  <si>
    <t>Many of the world's largest deltas are sinking due to multiple natural and anthropogenic causes. This is particularly evident for the modern Yellow River Delta (YRD) in China, which is one of the most dynamic coastal systems on Earth. The YRD has experienced complicated patterns of accretion and erosion as well as significant compaction settlements. However, spatiotemporal variability and the long-term settlement rates law in this complex delta system remain poorly understood. Evidently, the surface settlement is supposedly controlled by a longterm natural compaction process of sediments. We first combined the Small Baseline Subset (SBAS) Interferometric Synthetic Aperture Radar (InSAR) method with a geotechnical model and geological, geomorphological, hydrogeological, and geotechnical data to assess the delta-wide long-term spatiotemporal settlement triggered by the consolidation and compaction of river sediments. The combination of satellite and field observations allows us to gain insights into the primary processes controlling surface movement. A total of seventy-five SAR images acquired by ERS and Envisat from 1992 to 2010 are used to generate three independent interferometric subsets calibrated with leveling to unveil spatiotemporal settlement variability. The densely distributed spatiotemporal measurements enable us to acquire the characteristics of the spatiotemporal variations of land movements. Moreover, the annual average settlement rates are observed within a range of 0 to &gt;30 mm. Results suggest that the relative inland stability of the delta contrasts with the decreasing coastal margin trend at an average annual rate of 15mm. Moreover, the variability is significantly correlated with the delta evolution and variations in subsoil architecture. A comparative analysis has also been conducted between time series InSAR measurements and the theoretical estimates of settlement derived from the geotechnical model. The strong agreement between the InSAR measurements and the geotechnical modeled results indicates that long-term settlement (in a decade-to-century scale) is primarily driven by the compaction of river sediments. The more the delta sub-lobe was newly formed, the more significant the settlement. Decreasing trends in annual settlement rates from approximately 70 mm to 0 mm in the long-term deposit compaction process are also identified. These findings are useful to understand the YRD morphological evolution and may provide insights into the changes in other deltas worldwide. (C) 2020 Elsevier B.V. All rights reserved.</t>
  </si>
  <si>
    <t>10.1016/j.scitotenv.2020.142165</t>
  </si>
  <si>
    <t>JAN 1 2021</t>
  </si>
  <si>
    <t>2020-12-16</t>
  </si>
  <si>
    <t>WOS:000585694600115</t>
  </si>
  <si>
    <t>Zhang, Guo; Xu, Zixing; Chen, Zhenwei; Wang, Shunyao; Liu, Yutao; Gong, Xuhui</t>
  </si>
  <si>
    <t>Wang, Sunya/AAM-8412-2021; Zhang, Guo/AAA-1582-2021</t>
  </si>
  <si>
    <t>Chen, Zhenwei/0000-0002-1865-602X</t>
  </si>
  <si>
    <t>Analyzing surface deformation throughout China's territory using multi-temporal InSAR processing of Sentinel-1 radar data</t>
  </si>
  <si>
    <t>The damage caused by surface deformation is substantial and far-reaching. Although multi-temporal interferometric synthetic aperture radar (InSAR) technology is commonly used to monitor surface deformation, it remains challenging to rapidly extract surface deformation on a national scale, especially in China, which has an area of approximately 9.6 million km2. We designed a set of robust parallel computing solutions for rapid acquisition of surface deformations throughout China. The 46,904 Sentinel-1 data covering the entire territory of China from 2018 to 2022 were processed, and a surface deformation dataset throughout China (SDDC) for this period was obtained for the first time. We used external GNSS data to evaluate the accurcy. The SDDC provided abundant deformation information that can play an important role in updating the list of geological disasters, assisting in decision-making in urban construction, and strengthening understanding of potential mechanisms. We analyzed a range of applications of this data, including the deformation of urban areas caused by the overexploitation of groundwater, facility construction, and reclamation, melting deformation of frozen soil, as well as landslide, mining, karst surface, earthquake, and reservoir dam deformation, and deformation of major transport infrastructure throughout China. Our work presents a reference for the rapid extraction of surface deformation at the national scale and provides valuable data support for scientific research and engineering applications in many fields.</t>
  </si>
  <si>
    <t>10.1016/j.rse.2024.114105</t>
  </si>
  <si>
    <t>MAY 1 2024</t>
  </si>
  <si>
    <t>2024-05-10</t>
  </si>
  <si>
    <t>WOS:001210986300001</t>
  </si>
  <si>
    <t>Carla, Tommaso; Intrieri, Emanuele; Di Traglia, Federico; Nolesini, Teresa; Gigli, Giovanni; Casagli, Nicola</t>
  </si>
  <si>
    <t>Casagli, Nicola/B-6882-2016; Carlà, Tommaso/J-5942-2019; Gigli, Giovanni/B-6905-2016; Intrieri, Emanuele/H-5803-2016; Di Traglia, Federico/C-6252-2016</t>
  </si>
  <si>
    <t>Nolesini, Teresa/0000-0002-5413-8772; Intrieri, Emanuele/0000-0002-9227-4409; Carla, Tommaso/0000-0002-0772-2642; Casagli, Nicola/0000-0002-8684-7848; Di Traglia, Federico/0000-0001-5869-0743</t>
  </si>
  <si>
    <t>Guidelines on the use of inverse velocity method as a tool for setting alarm thresholds and forecasting landslides and structure collapses</t>
  </si>
  <si>
    <t>Predicting the time of failure is a topic of major concern in the field of geological risk management. Several approaches, based on the analysis of displacement monitoring data, have been proposed in recent years to deal with the issue. Among these, the inverse velocity method surely demonstrated its effectiveness in anticipating the time of collapse of rock slopes displaying accelerating trends of deformation rate. However, inferring suitable linear trend lines and deducing reliable failure predictions from inverse velocity plots are processes that may be hampered by the noise present in the measurements; data smoothing is therefore a very important phase of inverse velocity analyses. In this study, different filters are tested on velocity time series from four case studies of geomechanical failure in order to improve, in retrospect, the reliability of failure predictions: Specifically, three major landslides and the collapse of an historical city wall in Italy have been examined. The effects of noise on the interpretation of inverse velocity graphs are also assessed. General guidelines to conveniently perform data smoothing, in relation to the specific characteristics of the acceleration phase, are deduced. Finally, with the aim of improving the practical use of the method and supporting the definition of emergency response plans, some standard procedures to automatically setup failure alarm levels are proposed. The thresholds which separate the alarm levels would be established without needing a long period of neither reference historical data nor calibration on past failure events.</t>
  </si>
  <si>
    <t>10.1007/s10346-016-0731-5</t>
  </si>
  <si>
    <t>2017-04-01</t>
  </si>
  <si>
    <t>WOS:000398889900006</t>
  </si>
  <si>
    <t>GNSS</t>
  </si>
  <si>
    <t>Gao, Kai; Li, Guoyu; Chen, Dun; Su, Anshuang; Cao, Yapeng; Li, Chunqing; Wu, Gang; Du, Qingsong; Lin, Juncen; Wang, Xu; Huang, Shuai; Tang, Liyun; Jia, Hailiang</t>
  </si>
  <si>
    <t>GANG, WU/A-4739-2009; Li, Guoyu/L-8718-2019; tang, liyun/HHM-2266-2022; Jia, Hailiang/IAN-0031-2023</t>
  </si>
  <si>
    <t>Huang, Shuai/0000-0001-8966-8186; gao, kai/0000-0002-8696-0218</t>
  </si>
  <si>
    <t>Pavement damage characteristics in the permafrost regions based on UAV images and airborne LiDAR data</t>
  </si>
  <si>
    <t>COLD REGIONS SCIENCE AND TECHNOLOGY</t>
  </si>
  <si>
    <t>The rapid degradation of Xing'an-Baikal permafrost in Northeast China has led to various road engineering problems. Efficient inspection and control of pavement quality are critical for maintaining the structural integrity of roads and driving safety in cold regions. Taking the Jagdaqi-Walagan section (JWS) of the Jagdaqi-Mo'he Highway as the object, based on field investigation, unmanned aerial vehicle images and airborne LiDAR data, combined with geographical information system, this study analyzed the pavement damage characteristics in mid- to high-latitude permafrost regions, including quantification of damage ratio, extraction of pavement cracks, and evaluation of pavement roughness and driving quality. The results showed that the average pavement damage ratio was 8.80 %, significantly higher in isolated permafrost regions. A higher damage rate in the Jagdaqi-Mo'he direction than the opposite, with a more concentrated cracking distribution. The worst pavement roughness and most severe pavement bumping at repetitive repair locations. This study provides an effective method for investigating pavement damages and analyzing their mechanisms, and explores the application potential of visible light images combined with LiDAR data in frozen soil engineering. The results provide a scientific basis for assessing current highway conditions, enabling scientific maintenance, and evaluating the risk of engineering damages.</t>
  </si>
  <si>
    <t>10.1016/j.coldregions.2024.104313</t>
  </si>
  <si>
    <t>0165-232X</t>
  </si>
  <si>
    <t>1872-7441</t>
  </si>
  <si>
    <t>2024-09-27</t>
  </si>
  <si>
    <t>WOS:001316861100001</t>
  </si>
  <si>
    <t>UAV+LiDAR</t>
  </si>
  <si>
    <t>Khali, Harish; Rawat, Kishan Singh; Chatterjee, Rajat Subhra</t>
  </si>
  <si>
    <t>CHATTERJEE, RAJAT/HJA-2711-2022; Khali, Harish/JVN-3868-2024; Rawat, KIshan/F-4015-2017</t>
  </si>
  <si>
    <t>Khali, Harish/0000-0003-2048-9301; Rawat, Kishan Singh/0000-0001-5900-8195</t>
  </si>
  <si>
    <t>Dynamic association of slope movements in the Uttarakhand Himalaya: a critical review on the landslide susceptibility assessment</t>
  </si>
  <si>
    <t>Slope movement, the surface expressions as seated scars are the variety of surface deformation mechanisms on the earth's outer crust. These slow-deformation mechanisms can be visualized easily, if in-situ geotechnical observations, GNSS synopticity (regional), and space-borne (Microwave) spatio-temporal data structured and interpreted accordingly. Globally, several techniques are adapted for the slope failure analysis and their zonation. Thus, the most directed with geospatial technologies. Wide area assessment, mapping, and monitoring are some complex tasks only possible and could be addressed with the space borne datasets. Their outcomes help users to implement area strategies viz. in susceptibility and vulnerability. Landslide Susceptibility mapping (LSM) quantify the problem very effectively. In LSM, soft computing analytical skills among various participatory and triggering factors for the application of complex models are required for ground simulation. In this article critical review of LSM over Uttarakhand Himalaya was primarily focussed which analyze various sections including- participatory/triggering factors, datasets, different models, and validation practices. The study exhibits multiple avenues and future pathways for various research windows, such as LSM-SAR refinement, orographic climatic and changing factor relationship, high-quality data coupling with drone/Unmanned Aerial Vehicle (UAV) data, etc. Such analysis implicates the cost-effectiveness of strategies in effective planning and management.</t>
  </si>
  <si>
    <t>10.1080/19475705.2023.2273214</t>
  </si>
  <si>
    <t>WOS:001099225100001</t>
  </si>
  <si>
    <t>Zhang, Shuangcheng; Fan, Qianyou; Niu, Yufen; Qiu, Shican; Si, Jinzhao; Feng, Yihang; Zhang, Shengqiu; Song, Zhiwei; Li, Zhenhong</t>
  </si>
  <si>
    <t>SONG, Zhiwei/KXR-0607-2024; Niu, Yufen/H-3377-2015; /F-8705-2010</t>
  </si>
  <si>
    <t>/0000-0002-8054-7449</t>
  </si>
  <si>
    <t>Two-dimensional deformation monitoring for spatiotemporal evolution and failure mode of Lashagou landslide group, Northwest China</t>
  </si>
  <si>
    <t>The Lashagou landslide group in Gansu Province, China, is a typical shallow loess landslide group caused by artificial slope cutting. In April 2018, local sliding of the landslide group damaged houses and blocked the G310 highway, leading to the relocation of the Lashagou village, which aroused widespread concern. Unfortunately, the spatiotemporal displacement characteristics and failure modes of the landslide remain unknown. In this study, a method for the estimation of two-dimensional deformation of landslides, based on the local parallel flow model, was presented. This method only needs two orbital synthetic aperture radar (SAR) images with different imaging geometries, and has high accuracy verified by global satellite navigation system (GNSS) observations. In practice, we first obtained the surface velocity and time series deformation of the ascending and descending orbits. The best-fit sliding direction and inclination of the landslide movement were then inverted by combining satellite imaging geometry and surface velocity. Furthermore, the two-dimensional deformation of the Lashagou landslide group in the sliding and normal directions was obtained. We found that the landslide was in the accelerated deformation stage during the wet season and the deformation was mainly concentrated in the northern part of the Lashagou village. The snowmelt and continuous rainfall were the main factors in the landslide deformation. In addition, the landslide surface displacement characteristics and deep stress states can be linked using a combination of two-dimensional deformation, combined deformation, and inclination, which provides evidence that landslide movement is controlled by one or more deep continuous structural planes. Our research shows that the two-dimensional deformation retrieval method can be applied to gravity-driven translational landslides to help prevent and mitigate landslide hazards.</t>
  </si>
  <si>
    <t>10.1007/s10346-022-01979-4</t>
  </si>
  <si>
    <t>WOS:000875803400002</t>
  </si>
  <si>
    <t>Two-dimensional deformation monitoring for spatiotemporal evolution and failure mode of Lashagou landslide group+Northwest China</t>
  </si>
  <si>
    <t>Greenwood, William W.</t>
  </si>
  <si>
    <t>UAV-Enabled Surface and Subsurface Characterization for Post-Earthquake Geotechnical Reconnaissance</t>
  </si>
  <si>
    <t>Ecuador</t>
  </si>
  <si>
    <t>Major earthquakes continue to cause significant damage to infrastructure systems and the loss of life (e.g. 2016 Kaikoura, New Zealand; 2016 Muisne, Ecuador; 2015 Gorkha, Nepal). Following an earthquake, costly human-led reconnaissance studies are conducted to document structural or geotechnical damage and to collect perishable field data. Such efforts are faced with many daunting challenges including safety, resource limitations, and inaccessibility of sites. Unmanned Aerial Vehicles (UAV) represent a transformative tool for mitigating the effects of these challenges and generating spatially distributed and overall higher quality data compared to current manual approaches. UAVs enable multi-sensor data collection and offer a computational decision-making platform that could significantly influence post-earthquake reconnaissance approaches. As demonstrated in this research, UAVs can be used to document earthquake-affected geosystems by creating 3D geometric models of target sites, generate 2D and 3D imagery outputs to perform geomechanical assessments of exposed rock masses, and characterize subsurface field conditions using techniques such as in situ seismic surface wave testing. UAV-camera systems were used to collect images of geotechnical sites to model their 3D geometry using Structure-from-Motion (SfM). Key examples of lessons learned from applying UAV-based SfM to reconnaissance of earthquake-affected sites are presented. The results of 3D modeling and the input imagery were used to assess the mechanical properties of landslides and rock masses. An automatic and semi-automatic 2D fracture detection method was developed and integrated with a 3D, SfM, imaging framework. A UAV was then integrated with seismic surface wave testing to estimate the shear wave velocity of the subsurface materials, which is a critical input parameter in seismic response of geosystems. The UAV was outfitted with a payload release system to autonomously deliver an impulsive seismic source to the ground surface for multichannel analysis of surface waves (MASW) tests. The UAV was found to offer a mobile but higher-energy source than conventional seismic surface wave techniques and is the foundational component for developing the framework for fully-autonomous in situ shear wave velocity profiling.</t>
  </si>
  <si>
    <t>978-0-438-59376-3</t>
  </si>
  <si>
    <t>PQDT:60958731</t>
  </si>
  <si>
    <t>UAV+GNSS</t>
  </si>
  <si>
    <t>Ding, Jingzhao; Zhao, Qing; Tang, Maochuan; Calo, Fabiana; Zamparelli, Virginia; Falabella, Francesco; Liu, Min; Pepe, Antonio</t>
  </si>
  <si>
    <t>Falabella, Francesco/AAJ-1479-2021; Zamparelli, Virginia/AAL-1285-2021; Pepe, Antonio/J-9454-2016</t>
  </si>
  <si>
    <t>Falabella, Francesco/0000-0002-3698-908X; Zamparelli, Virginia/0000-0003-2829-0903; Calo, Fabiana/0000-0002-0174-5894; Pepe, Antonio/0000-0002-7843-3565</t>
  </si>
  <si>
    <t>On the Characterization and Forecasting of Ground Displacements of Ocean-Reclaimed Lands</t>
  </si>
  <si>
    <t>In this work, we study ground deformation of ocean-reclaimed platforms as retrieved from interferometric synthetic aperture radar (InSAR) analyses. We investigate, in particular, the suitability and accuracy of some time-dependent models used to characterize and foresee the present and future evolution of ground deformation of the coastal lands. Previous investigations, carried out by the authors of this paper and other scholars, related to the zone of the ocean-reclaimed lands of Shanghai, have already shown that ocean-reclaimed lands are subject to subside (i.e., the ground is subject to settling down due to soil consolidation and compression), and the temporal evolution of that deformation follows a certain predictable model. Specifically, two time-gapped SAR datasets composed of the images collected by the ENVISAT ASAR (ENV) from 2007 to 2010 and the COSMO-SkyMed (CSK) sensors, available from 2013 to 2016, were used to generate long-term ground displacement time-series using a proper time-dependent geotechnical model. In this work, we use a third SAR data set consisting of Radarsat-2 (RST-2) acquisitions collected from 2012 to 2016 to further corroborate the validity of that model. As a result, we verified with the new RST-2 data, partially covering the gap between the ENV and CSK acquisitions, that the adopted model fits the data and that the model is suitable to perform future projections. Furthermore, we extended these analyses to the area of Pearl River Delta (PRD) and the city of Shenzhen, China. Our study aims to investigate the suitability of different time-dependent ground deformation models relying on the different geophysical conditions in the two areas of Shanghai and Shenzhen, China. To this aim, three sets of SAR data, collected by the ENV platform (from both ascending and descending orbits) and the Sentinel-1A (S1A) sensor (on ascending orbits), were used to obtain the ground displacement time-series of the Shenzhen city and its surrounding region. Multi-orbit InSAR data products were also combined to discriminate the up-down (subsidence) ground deformation time-series of the coherent points, which are then used to estimate the parameters of the models adopted to foresee the future evolution of the land-reclaimed ground consolidation procedure. The exploitation of the obtained geospatial data and products are helpful for the continuous monitoring of coastal environments and the evaluation of the socio-economical impacts of human activities and global climate change.</t>
  </si>
  <si>
    <t>10.3390/rs12182971</t>
  </si>
  <si>
    <t>SEP 2020</t>
  </si>
  <si>
    <t>2020-11-05</t>
  </si>
  <si>
    <t>WOS:000581232300001</t>
  </si>
  <si>
    <t>Fang, Yumin; Zhang, Lifeng; He, Yi; Yang, Wang; Huo, Tianbao; Zhang, Qing; Lu, Jiangang</t>
  </si>
  <si>
    <t>Fang, YuMin/JCO-0874-2023; Yang, Wang/AAN-1652-2020; LU, Jiangang/KJM-8226-2024; Yang, Wang/GPK-2307-2022</t>
  </si>
  <si>
    <t>Zhang, Lifeng/0000-0001-6560-9042; Huo, Tianbao/0000-0001-7250-4927; fang, yumin/0009-0004-9259-843X; Yang, Wang/0000-0003-4885-4550</t>
  </si>
  <si>
    <t>The Displacement Analysis and Prediction of a Creeping Ancient Landslide at Suoertou, Zhouqu County, China</t>
  </si>
  <si>
    <t>The ancient Suoertou landslide seriously threatens the surrounding population's lives and property. Monitoring and predicting this landslide is crucial to ensure the affected areas' safety. The previous research on the landslide's displacement characteristics and mechanisms has lacked detailed analyses. In addition, its future development trends must be understood. Therefore, we conducted a detailed analysis of the ancient Suoertou landslide's displacement characteristics and mechanisms using small baseline subset interferometric synthetic aperture radar monitoring results from 2018 to 2023. Furthermore, by applying a gated recurrent unit prediction mode that incorporates the refined displacement characteristics and mechanisms, we forecasted the landslide's displacement trends. The results show that this landslide is currently undergoing overall slow displacement with violent fluctuations in localized areas. Tectonic movement, precipitation, human activities, river erosion, and other factors interact, forming a vicious development displacement mechanism. According to our prediction, the displacement of this landslide will be in a trend of fluctuating increase from June 2023 to June 2024. In particular, the local area will undergo abnormal displacement acceleration. The results of the current research provide a scientific basis upon which to monitor landslides, promote their management, and reduce the risk of losses due to landslide disasters.</t>
  </si>
  <si>
    <t>10.1109/JSTARS.2024.3357520</t>
  </si>
  <si>
    <t>2024-03-17</t>
  </si>
  <si>
    <t>WOS:001162787700012</t>
  </si>
  <si>
    <t>The Displacement Analysis and Prediction of a Creeping Ancient Landslide at Suoertou+Zhouqu County+China</t>
  </si>
  <si>
    <t>Meinan, Zheng; Qingbiao, Guo; Ruonan, Zhao; Lei, Wang; Yafang, Han</t>
  </si>
  <si>
    <t>ZHAO, RUONAN/HII-7785-2022</t>
  </si>
  <si>
    <t>ZHAO, RUONAN/0000-0003-0196-8921</t>
  </si>
  <si>
    <t>Surface subsidence disasters over Xuzhou city, China 2014-2018 revealed by InSAR and Peck model</t>
  </si>
  <si>
    <t>Xuzhou is a city with frequent geological disasters in Jiangsu province, China. There are many types and wide distribution of geological disasters, including coal mining subsidence, karst ground collapse and soil consolidation settlement. It is of great significance to explore the surface subsidence disasters induced by adverse geological processes for urban development. Therefore, we firstly use 51-scene TerraSAR-X images and StaMPS technology to acquire surface deformation in Xuzhou from 2014 to 2018. The results show that the spatial heterogeneity of surface deformation (- 43 to 18 mm/year) is obvious. Then, the spatial-temporal evolution patterns of surface deformation are investigated by combining mining goaf, old Yellow River fault and geology along the metro. The main disaster-caused factors of surface subsidence are mining goaf, followed by the metro construction. Meanwhile, the subsidence trough in Gongnong Road metro station are analyzed based on Peck model, which shows that the maximum subsidence and width of subsidence trough are -36.8 mm and 310 m, respectively. The Yellow River fault zone is relatively stable because Xuzhou government controls the exploitation of karst groundwater. However, there are many intersections between the metro lines and old Yellow River fault, which may induce karst ground collapse. Therefore, periodic monitoring of surface deformation in Xuzhou is necessary to prevent hazards.</t>
  </si>
  <si>
    <t>10.1007/s12665-023-10937-9</t>
  </si>
  <si>
    <t>2023-06-08</t>
  </si>
  <si>
    <t>WOS:000991987000010</t>
  </si>
  <si>
    <t>Surface subsidence disasters over Xuzhou city+China 2014-2018 revealed by InSAR and Peck model</t>
  </si>
  <si>
    <t>Pu, Chuanhao; Xu, Qiang; Zhao, Kuanyao; Jiang, Yanan; Hao, Lina; Liu, Jialiang; Chen, Wanlin; Kou, Pinglang</t>
  </si>
  <si>
    <t>Zhao, Kuanyao/LZH-4765-2025; Xu, Qiang/AAE-3255-2022; Kou, Pinglang/IQS-8725-2023</t>
  </si>
  <si>
    <t>Xu, Qiang/0009-0004-8413-5662; Zhao, Kuanyao/0000-0002-8128-9023</t>
  </si>
  <si>
    <t>Characterizing the Topographic Changes and Land Subsidence Associated with the Mountain Excavation and City Construction on the Chinese Loess Plateau</t>
  </si>
  <si>
    <t>A mega project, Mountain Excavation and City Construction (MECC), was launched in the hilly and gully region of the Chinese Loess Plateau in 2012, in order to address the shortage of available land and create new flat land for urban construction. However, large-scale land creation and urban expansion significantly alters the local geological environment, leading to severe ground deformation. This study investigated the topographic changes, ground deformation, and their interactions due to the MECC project in the Yan'an New District (YND). First, new surface elevations were generated using ZiYuan-3 (ZY-3) stereo images acquired after the construction in order to map the local topographic changes and the fill thickness associated with the MECC project. Then, the interferometric synthetic aperture radar (InSAR) time series and 32 Sentinel-1A images were used to assess the spatial patterns of the ground deformation in the YND during the postconstruction period (2017-2018). By combining the InSAR-derived results and topographic change features, the relationship between the ground deformation and large-scale land creation was further analyzed. The results indicated that the MECC project in the YND has created over 22 km(2) of flat land, including 10.8 km(2) of filled area, with a maximum fill thickness of similar to 110 m. Significant uneven ground deformation was detected in the land-creation area, with a maximum subsidence rate of approximately 121 mm/year, which was consistent with the field survey. The strong correlation between the observed subsidence patterns and the land creation project suggested that this recorded uneven subsidence was primarily related to the spatial distribution of the filling works, along with the changes in the thickness and geotechnical properties of the filled loess; moreover, rapid urbanization, such as road construction, can accelerate the subsidence process. These findings can guide improvements in urban planning and the mitigation of geohazards in regions experiencing large-scale land construction.</t>
  </si>
  <si>
    <t>10.3390/rs13081556</t>
  </si>
  <si>
    <t>2021-05-05</t>
  </si>
  <si>
    <t>WOS:000644684700001</t>
  </si>
  <si>
    <t>Bar, Neil; Kostadinovski, Michael; Tucker, Michael; Byng, Glen; Rachmatullah, Rully; Maldonado, Arturo; Poetsch, Markus; Gaich, Andreas; McQuillan, Alison; Yacoub, Thamer</t>
  </si>
  <si>
    <t>Bar, Neil/0000-0001-7948-2468; /0000-0002-9365-6628</t>
  </si>
  <si>
    <t>Rapid and robust slope failure appraisal using aerial photogrammetry and 3D slope stability models</t>
  </si>
  <si>
    <t>INTERNATIONAL JOURNAL OF MINING SCIENCE AND TECHNOLOGY</t>
  </si>
  <si>
    <t>Slope failures are an inevitable aspect of economic pit slope designs in the mining industry. Large open pit guidelines and industry standards accept up to 30% of benches in open pits to collapse provided that they are controlled and that no personnel are at risk. Rigorous ground control measures including real time monitoring systems at TARP (trigger-action-response-plan) protocols are widely utilized to prevent personnel from being exposed to slope failure risks. Technology and computing capability are rapidly evolving. Aerial photogrammetry techniques using UAV (unmanned aerial vehicle) enable geotechnical engineers and engineering geologists to work faster and more safely by removing themselves from potential line-of-fire near unstable slopes. Slope stability modelling software using limit equilibrium (LE) and finite element (FE) methods in three dimensions (3D) is also becoming more accessible, user-friendly and faster to operate. These key components enable geotechnical engineers to undertake site investigations, develop geotechnical models and assess slope stability faster and in more detail with less exposure to fall of ground hazards in the field. This paper describes the rapid and robust process utilized at BHP Limited for appraising a slope failure at an iron ore mine site in the Pilbara region of Western Australia using a combination of UAV photogrammetry and 3D slope stability models in less than a shift (i.e. less than 12 h). (C) 2020 Published by Elsevier B.V. on behalf of China University of Mining &amp; Technology.</t>
  </si>
  <si>
    <t>10.1016/j.ijmst.2020.05.013</t>
  </si>
  <si>
    <t>2095-2686</t>
  </si>
  <si>
    <t>2212-6066</t>
  </si>
  <si>
    <t>WOS:000576752600010</t>
  </si>
  <si>
    <t>Li, Qiyu; Yao, Chuangchuang; Yao, Xin; Zhou, Zhenkai; Ren, Kaiyu</t>
  </si>
  <si>
    <t>li, qiyu/IVH-4243-2023</t>
  </si>
  <si>
    <t>Time Series Prediction of Reservoir Bank Slope Deformation Based on Informer and InSAR: A Case Study of Dawanzi Landslide in the Baihetan Reservoir Area, China</t>
  </si>
  <si>
    <t>Reservoir impoundment significantly impacts the hydrogeological conditions of reservoir bank slopes, and bank slope deformation or destruction occurs frequently under cyclic impoundment conditions. Ground deformation prediction is crucial to the early warning system for slow-moving landslides. Deep learning methods have developed rapidly in recent years, but only a few studies are on combining deep learning and landslide warning. This paper proposes a slow-moving landslide displacement prediction method based on the Informer deep learning model. Firstly, the Sentinel-1 (S1) data are processed to obtain the cumulative displacement time-series image of the bank slope by the Small-BAseline Subset Interferometric Synthetic Aperture Radar (SBAS-InSAR) method. Then, combining data on rainfall, humidity, and horizontal and vertical distances of pixel points from the water table line, this study created a dataset with landslide displacement as the target feature. After that, this paper improves the Informer model to make it applicable to our dataset. This study chose the Dawanzi landslide in the Baihetan reservoir area, China, for validation. After training with 50-time series deformation data points, the model can predict the displacement results of 12-time series deformation data points using 12-time series multi-feature data, and compared with the monitoring values, its Mean Square Error (MSE) was 11.614. The results show that the multivariate dataset is better than the deformation univariate data in predicting the displacement in the large deformation zone of bank slopes, and our model has better complexity and prediction performance than other deep learning models. The prediction results show that among zones I-IV, where the Dawanzi Tunnel is located, significant deformation with the maximum deformation rate detected exceeding -100mm/year occurs in Zones I and III. In these two zones, the initiation of deformation relates to the drop in water level after water storage, with the deformation rate of Zone III exhibiting a stronger correlation with the change in water level. It is expected that deformation in Zone III will either remain slow or stop, while deformation in Zone I will continue at the same or a decreased rate. Our proposed method for slow-moving landslide displacement forecasting offers fast, intuitive, and economically feasible advantages. It can provide a feasible research idea for future deep learning and landslide warning research.</t>
  </si>
  <si>
    <t>10.3390/rs16152688</t>
  </si>
  <si>
    <t>2024-08-15</t>
  </si>
  <si>
    <t>WOS:001287149000001</t>
  </si>
  <si>
    <t>Time Series Prediction of Reservoir Bank Slope Deformation Based on Informer and InSAR: A Case Study of Dawanzi Landslide in the Baihetan Reservoir Area+China</t>
  </si>
  <si>
    <t>Ridolfi, Elena; Buffi, Giulia; Venturi, Sara; Manciola, Piergiorgio</t>
  </si>
  <si>
    <t>Manciola, Piergiorgio/AAU-4608-2020; VENTURI, SARA/AGL-7761-2022</t>
  </si>
  <si>
    <t>Ridolfi, Elena/0000-0002-4714-2511; VENTURI, SARA/0000-0002-8147-6566; MANCIOLA, Piergiorgio/0000-0001-6942-6147</t>
  </si>
  <si>
    <t>Accuracy Analysis of a Dam Model from Drone Surveys</t>
  </si>
  <si>
    <t>This paper investigates the accuracy of models obtained by drone surveys. To this end, this work analyzes how the placement of ground control points (GCPs) used to georeference the dense point cloud of a dam affects the resulting three-dimensional (3D) model. Images of a double arch masonry dam upstream face are acquired from drone survey and used to build the 3D model of the dam for vulnerability analysis purposes. However, there still remained the issue of understanding the real impact of a correct GCPs location choice to properly georeference the images and thus, the model. To this end, a high number of GCPs configurations were investigated, building a series of dense point clouds. The accuracy of these resulting dense clouds was estimated comparing the coordinates of check points extracted from the model and their true coordinates measured via traditional topography. The paper aims at providing information about the optimal choice of GCPs placement not only for dams but also for all surveys of high-rise structures. The knowledge a priori of the effect of the GCPs number and location on the model accuracy can increase survey reliability and accuracy and speed up the survey set-up operations.</t>
  </si>
  <si>
    <t>10.3390/s17081777</t>
  </si>
  <si>
    <t>AUG 2017</t>
  </si>
  <si>
    <t>2017-09-18</t>
  </si>
  <si>
    <t>WOS:000408576900080</t>
  </si>
  <si>
    <t>Vick, Louise M.; Bohme, Martina; Rouyet, Line; Bergh, Steffen G.; Corner, Geoffrey D.; Lauknes, Tom Rune</t>
  </si>
  <si>
    <t>Lauknes, Tom Rune/0000-0002-7783-7760; Vick, Louise/0000-0001-9159-071X; Rouyet, Line/0000-0002-5255-8810</t>
  </si>
  <si>
    <t>Structurally controlled rock slope deformation in northern Norway</t>
  </si>
  <si>
    <t>Norway</t>
  </si>
  <si>
    <t>Gravitational forcing of oversteepened rock mass leads to progressive failure, including rupture, creeping, sliding and eventual avalanching of the unstable mass. As the point of rupture initiation typically follows pre-existing structural discontinuities within the rock mass, understanding the structural setting of slopes is necessary for an accurate characterisation of the hazards and estimation of the risk to life and infrastructure. Northern Norway is an alpine region with a high frequency of large rock slope deformations. Inherited structures in the metamorphic bedrock create a recurring pattern of anisotropy, that, given certain valley orientations, causes mass instability. We review the geomorphology, structural mechanics and kinematics of nine deforming rock slopes in Troms County, with the aim of linking styles of deformation. The limits of the unstable rock mass follow either foliation planes, joint planes or inherited faults, depending on the valley aspect, slope angle, foliation dip and proximity to fault structures. We present an updated geotechnical model of the different failure mechanisms, based on the interpretations at each site of the review.</t>
  </si>
  <si>
    <t>10.1007/s10346-020-01421-7</t>
  </si>
  <si>
    <t>AUG 2020</t>
  </si>
  <si>
    <t>2020-05-22</t>
  </si>
  <si>
    <t>WOS:000531462500001</t>
  </si>
  <si>
    <t>Jiang, Zhuo; Shi, Guoqiang; Wu, Songbo; Ding, Xiaoli; Zhao, Chaoying; Wong, Man Sing; Lu, Zhong</t>
  </si>
  <si>
    <t>ding, xiaoli/GRX-3975-2022; Zhao, Chaoying/AGB-1612-2022; Wong, Man/JAN-7113-2023; Lu, Zhong/MZQ-2483-2025; Wu, Songbo/S-5720-2019</t>
  </si>
  <si>
    <t>Unveiling multimodal consolidation process of the newly reclaimed HKIA 3rd runway from satellite SAR interferometry, ICA analytics and Terzaghi consolidation theory</t>
  </si>
  <si>
    <t>The three-runway system expansion project of the Hong Kong International Airport (HKIA) began with the land reclamation to the north of its original runway. To facilitate quick stabilization, the Deep Cement Mixing (DCM) in this project was featured as the novel reclamation method firstly applied in Hong Kong. Understanding ground deformation and underground consolidation is crucial for subsequent soil improvement, civil construction, and future planning at the new platform. Synthetic Aperture Radar Interferometry (InSAR) is used to investigate the spatiotemporal characteristics of land deformation following the completion of the third runway pavement. A combined strategy of persistent scatterer (PS) and distributed scatterer (DS) interferometry was implemented to address low radar coherence at the site. The new reclamation is subject to varying degrees of land subsidence, with a maximum monitored sinking rate to be similar to 150 mm/year during September 2021 and October 2023. Whereas the 3rd runway was urgently transformed to operation, spatial details of consolidation status of this new land were not yet evaluated. We applied the Independent Component Analysis (ICA) to identify the underlying sources leading to the measured deformation from InSAR. Three distinct sources have been unveiled, including an exponential decay signal (a quick compaction subsidence of surficial materials), a linear signal (a continuous subsiding from marine deposits) and a periodic signal (thermal effects correlated with buildings and bridges). Notably, the linear deformation component is mainly located in areas with prefabricated vertical drains (PVD), which is strongly correlating with the current monitored subsidence pattern. We incorporated the Terzaghi consolidation theory to further characterize InSAR displacement and estimate the subsidence decay property, consolidation time, ultimate primary settlement and consolidation degree at the 3rd runway, with unprecedented spatial details. Our results indicate the DCM method achieves geological stability more rapidly than the PVD method, with a time advantage of approximately 0.08-1.39 years. Meanwhile, DCM can effectively control the primary settlement to 29 % - 83 % of the PVD method. This research benefits our understanding of the consolidation process at the 3rd runway and offer reliable and detailed data of underground properties. This facilitates more accurate planning of follow-up reinforcement measures at specific locations if needed, which also serves as a valuable reference for future reclamation practices in Hong Kong, particularly using the DCM method.</t>
  </si>
  <si>
    <t>10.1016/j.rse.2024.114561</t>
  </si>
  <si>
    <t>WOS:001392031400001</t>
  </si>
  <si>
    <t>Unveiling multimodal consolidation process of the newly reclaimed HKIA 3rd runway from satellite SAR interferometry+ICA analytics and Terzaghi consolidation theory</t>
  </si>
  <si>
    <t>Wang, Zhipeng; Zhu, Junqing; Ma, Tao</t>
  </si>
  <si>
    <t>MA, TAO/MCJ-7749-2025; Zhu, Junqing/AAD-4957-2019</t>
  </si>
  <si>
    <t>Zhu, Junqing/0000-0003-4134-4064</t>
  </si>
  <si>
    <t>Review on monitoring of pavement subgrade settlement: Influencing factor, measurement and advancement</t>
  </si>
  <si>
    <t>Monitoring road subgrade settlement is crucial for maintaining pavement integrity, durability, and safety. It is important to understand the causes and mechanism of the settlement ahead of implementing monitoring methods, while few studies have examined the influencing factors comprehensively. On the other hand, there are many existing and emerging monitoring methods, such as In-SAR, GPR etc., each possessing different adaptability and accuracy level. There is a gap of knowledge about commons and differences among these methods in terms of working principle, data processing, precision level, as well as practicability. The objective of this paper is to provide reference of the state-of-the-art and state-of-the-practice of subgrade settlement monitoring methods for the engineers and researchers. A comprehensive literature review was conducted in the aspects of influencing factor, measurement method and advancements in monitoring subgrade settlement. A framework of joint monitoring system is proposed subsequently and suggestions for future studies are presented.</t>
  </si>
  <si>
    <t>10.1016/j.measurement.2024.115225</t>
  </si>
  <si>
    <t>SEP 30 2024</t>
  </si>
  <si>
    <t>2024-07-16</t>
  </si>
  <si>
    <t>WOS:001266530000001</t>
  </si>
  <si>
    <t>Review on monitoring of pavement subgrade settlement: Influencing factor+measurement and advancement</t>
  </si>
  <si>
    <t>InSAR+GPR</t>
  </si>
  <si>
    <t>Markus, Shane J.; Wartman, Joseph; Olsen, Michael; Darrow, Margaret M.</t>
  </si>
  <si>
    <t>Darrow, Margaret/0000-0003-4078-4746; Wartman, Joseph/0000-0001-7659-7198; Olsen, Michael/0000-0002-2989-5309</t>
  </si>
  <si>
    <t>Lidar-Derived Rockfall Inventory-An Analysis of the Geomorphic Evolution of Rock Slopes and Modifying the Rockfall Activity Index (RAI)</t>
  </si>
  <si>
    <t>Rockfall presents a significant risk to the safety and economy of communities and infrastructure in mountainous regions. The recently-developed Rockfall Activity Index (RAI) utilizes high-resolution terrestrial lidar-derived digital elevation models (DEMs) of rock slopes to categorize a slope face into seven distinct morphological units, or RAI classes. This paper focuses on a comprehensive study conducted at four sites in Alaska, USA, where a robust lidar-based five-year inventory of 4381 rockfall events was analyzed. The primary objective was to investigate variations in failure characteristics, such as cumulative magnitude-frequency distributions, non-cumulative power-law parameters, average annual failure rates, and average failure depths, among the different RAI classes. The findings demonstrate that the seven RAI classes effectively differentiate the rock slope based on unique mass-wasting characteristics. Furthermore, the research explores spatial and temporal variations in these failure characteristics. Based on the study's outcomes, recommendations are provided for modifying the RAI parameters for each RAI class, specifically the annual failure rate and average failure depth. These modifications aim to enhance the accuracy and effectiveness of rockfall hazard assessments.</t>
  </si>
  <si>
    <t>10.3390/rs15174223</t>
  </si>
  <si>
    <t>2023-09-19</t>
  </si>
  <si>
    <t>WOS:001062506300001</t>
  </si>
  <si>
    <t>Clayton, Alexander Ian</t>
  </si>
  <si>
    <t>In situ monitoring and physical modelling of sub-glacial deformation at skalafellsjokull</t>
  </si>
  <si>
    <t>Iceland</t>
  </si>
  <si>
    <t>The controls on glacial movement remain one of the most poorly understood elements of the glacial system, largely due to the inaccessibility of the subglacial environment. Here a geotechnical study is presented that investigates the behaviour of till under pore pressure controlled decreases in normal effective stress. This is supplemented with field data from subglacial wireless probes, dGPS, GPR and a UAV survey of the glacial foreland to provide a broad view of subglacial deformation at Skalafellsjökull, Iceland. The geotechnical laboratory investigation was undertaken on till sampled from an ice marginal location at Skalafellsjökull, close to the probe deployment site. This showed that the till adhered to the Mohr-Coulomb model, behaving plastically. In addition, a back pressure shear box was used to model pore pressure controlled reductions in normal effective stress. Linearly reducing normal effective stress by increasing back pressure resulted in episodic increases in horizontal strain rates. Small reductions in shear stress resulted in large strain rate reductions but dilation hardening did not occur. Dilation hardening has previously been suggested as a causal factor in stick-slip glacial motion and a reason for the apparent scale dependence of till rheology, but these experiments suggest it may not be as significant as previously thought. High spatial variability was found throughout the field investigation in probe, dGPS and mapping data from the UAV survey. dGPS deployed above in situ subglacial probes recorded hourly ice movement indicative of stick-slip motion but it was not possible to link this motion to subglacial processes via probe data. Pore pressure data suggested spatially variable coupling to the subglacial hydrological system and inconsistent forcing by surface melt. Tilt data showed consistent movement patterns and lacked regular up-glacier movements previously thought to indicate ice-bed decoupling and sliding. The lack of evidence for forcing of velocity variability from the in situ data suggests a global forcing mechanism at this site, probably longitudinal or lateral coupling to higher velocity areas of the glacier. The spatial variability of the subglacial data has similarities to the metre scale spacing of flutes on the foreland mapped with the UAV imagery, suggesting flute formation has potential to result in complex probe behaviour.</t>
  </si>
  <si>
    <t>Jan 01 2017</t>
  </si>
  <si>
    <t>PQDT:67569355</t>
  </si>
  <si>
    <t>Wang, Xuan-hao; Cui, Wei; Zhang, Gui-ke; Yang, Hong</t>
  </si>
  <si>
    <t>Wang, Xuan-hao/0000-0002-0372-4683</t>
  </si>
  <si>
    <t>Identification of rocky ledge on steep, high slopes based on UAV photogrammetry</t>
  </si>
  <si>
    <t>The rocky ledge on steep, high slopes easily tends to instability under the action of gravity, earthquake, excavation unloading, etc., which threatens the safety of the constructors and water conservancy and hydropower engineering. The early investigation of rocky ledge is of great significance. Due to large areas of slopes and inconvenient traffic, manual investigation is time-consuming and dangerous. A rapid identification method for rock ledge is proposed based on unmanned aerial vehicle (UAV) photogrammetry. This method consists of generating the point cloud model of the slope by UAV photogrammetry, segmenting the point cloud model by kernel density estimation, clustering the point cloud by the density-based spatial clustering of applications with noise, and classifying the point clusters representing rocky ledges by the geometric feature. The slope near the Lianghekou hydropower station is used to study. The results show that the method can rapidly identify the rocky ledge on the whole slope scale, which reduces the risk and improves efficiency.</t>
  </si>
  <si>
    <t>10.1007/s11069-022-05803-z</t>
  </si>
  <si>
    <t>2023-01-27</t>
  </si>
  <si>
    <t>WOS:000910834900001</t>
  </si>
  <si>
    <t>Identification of rocky ledge on steep+high slopes based on UAV photogrammetry</t>
  </si>
  <si>
    <t>Congress, Surya Sarat Chandra; Puppala, Anand J.; Escamilla, Jesse, III; Jaladurgam, Raja; Kumar, Prince</t>
  </si>
  <si>
    <t>Kumar, Prince/JXN-0040-2024; Puppala, Anand/AAP-1711-2021</t>
  </si>
  <si>
    <t>Jaladurgam, Raja/0009-0009-4663-0546; Congress, Surya Sarat Chandra/0000-0001-5921-9582</t>
  </si>
  <si>
    <t>Transportation bridge infrastructure asset condition monitoring using uncrewed aerial vehicles (UAVs)</t>
  </si>
  <si>
    <t>The optimal performance of a road transportation network depends on the serviceability and reliability of bridges connecting the pavements. Bridge performance depends on several geotechnical assets among which abutments play a key role as they support the bridge span, and transfer the vertical and horizontal loads from the superstructure to the foundation. Soil abutments are designed to be stable against overturning and sliding and prevent differential settlement and excessive lateral movements. In the United States, 42 % of bridges are observed to be over 50 years old. Department of Transportation (DOT) agencies periodically monitor and assess the bridge conditions typically every two years. Due to the costs and the time involved in conducting inspections using traditional data collection tools, DOTs are exploring innovative technologies to conduct inspections and realize benefits in terms of access, cost, and safety. They have widely adopted the use of uncrewed aerial vehicles (UAVs) for structural health monitoring of bridges. A few studies also conducted 360 0 bridge inspections using camera sensors mounted on UAVs in the recent past. In this current study, the US Federal Aviation Administration (FAA) guidelines for commercial use of drones were discussed and followed in field studies. Further, UAVs were demonstrated for conducting 360 degrees bridge inspections and identifying the erosion near abutments using three-dimensional models. This paper presents the application of innovative technologies for geotechnical assessments of two bridges in the Alaska region, with a focus on assessing the need for rehabilitation measures. These new technologies have become essential for reliable condition monitoring post -disaster events as well. This approach is expected to benefit the agencies in managing the transportation geotechnical assets in a timely and cost-effective manner.</t>
  </si>
  <si>
    <t>10.1016/j.trgeo.2024.101268</t>
  </si>
  <si>
    <t>2024-06-14</t>
  </si>
  <si>
    <t>WOS:001241790600001</t>
  </si>
  <si>
    <t>Jaenichen, Jannik; Schmullius, Christiane; Baade, Jussi; Last, Katja; Bettzieche, Volker; Dubois, Clemence</t>
  </si>
  <si>
    <t>Baade, Jussi/D-4281-2013</t>
  </si>
  <si>
    <t>Baade, Jussi/0000-0001-9878-7232</t>
  </si>
  <si>
    <t>Monitoring of Radial Deformations of a Gravity Dam Using Sentinel-1 Persistent Scatterer Interferometry</t>
  </si>
  <si>
    <t>Dams have many important socio-economic functions, fulfilling roles ranging from storing water to power generation, but also serving as leisure areas. Monitoring of their deformation is usually performed using time-consuming traditional terr estrial techniques, leading to a yearly monitoring cycle. To increase the monitoring cycle, new methods are needed. Persistent Scatterer Interferometry (PSI) is a well-established technique for monitoring millimeter deformation of the Earth's surface. The availability of free and open SAR data with a repeat cycle of 6 to 12 days from the Copernicus mission Sentinel-1, allows PSI to be used complementary to traditional surveying techniques. This present study investigates deformation dynamics at the Moehne gravity dam in North Rhine-Westphalia, Germany. The applicability of the PSI technique to the deformation monitoring of dams is evaluated, in relation to the necessary accuracy requirements. For this purpose, Sentinel-1 data from January 2015 to November 2020 are analyzed and the deformation estimates are assessed with in situ information. Using a precise dam model, the radial deformation of the dam could be extracted and compared to trigonometric and plumb measurements. The first results show that the movements of the Moehne dam follow a seasonal pattern, reaching a maximum radial deformation of up to 4 mm in Spring, following a decline to -4 mm in the late summer. RMSE between 1.1 mm and 1.5 mm were observed between the PSI observations and the in situ data, showing that the PSI technique achieves the necessary accuracy requirements for gravity dam monitoring from space.</t>
  </si>
  <si>
    <t>10.3390/rs14051112</t>
  </si>
  <si>
    <t>2022-03-22</t>
  </si>
  <si>
    <t>WOS:000768555600001</t>
  </si>
  <si>
    <t>Xu, Qiang; Li, Zhigang; Zhao, Weihua; Li, Weile; Zhu, Xing; Dong, Xiujun; Yu, Congwei; Li, Weimin; Li, Xueqing; Wang, Xincheng; Lu, Huiyan; Wang, Shouyu; Zhan, Weiwei; Wang, Fengjiao; Peng, Hanlei; Shen, Baiquan</t>
  </si>
  <si>
    <t>Li, Weile/AAD-2385-2019; Wang, Fengjiao/JDD-5636-2023; Wang, Xincheng/AAD-8778-2022</t>
  </si>
  <si>
    <t>Li, Weile/0000-0002-3741-8801</t>
  </si>
  <si>
    <t>Comprehensive investigation of a dangerous counter-tilt landslide in the upper reaches of Jinsha River, China</t>
  </si>
  <si>
    <t>Timely and detailed investigation of dangerous landslides is crucial for preventing catastrophic disasters. On June 29, 2023, the local collapse of the Mengu landslide in the upper reaches of Jinsha River in Qinghai Province, China, drew significant attention due to potential risks. Based on the integrated landslide investigation framework of 'space-air-ground', this study examined the development characteristics of the landslide and gave some conclusions. Optical imagery and InSAR results reveal continuous deformation in the source area of the landslide since the beginning of the monitoring in early 2020. Field surveys indicate that the Mengu landslide developed on an anti-dip slope, and the primary slope deformation mode evolved from toppling to overall shear failures. Landslide deformation is correlated with rainfall, exhibiting accelerated movements during periods of significant short-term precipitation. The high-intensity rainfall event in mid-June was identified as the direct cause of the landslide destruction. The landslide is identified as a retrogressive landslide and is categorized into four stages. Presently, there are three primary trailing-edge sliding boundaries, and the overall risk of failure is not high. However, local sliding at the leading edge poses a high risk. Analysis of GNSS monitoring displacement indicates that the front edge of the landslide is in the initial acceleration stage of deformation.</t>
  </si>
  <si>
    <t>10.1007/s10346-024-02281-1</t>
  </si>
  <si>
    <t>2024-06-21</t>
  </si>
  <si>
    <t>WOS:001244638200001</t>
  </si>
  <si>
    <t>Comprehensive investigation of a dangerous counter-tilt landslide in the upper reaches of Jinsha River+China</t>
  </si>
  <si>
    <t>Hong, Zhonghua; Yang, Fan; Pan, Haiyan; Zhou, Ruyan; Zhang, Yun; Han, Yanling; Wang, Jing; Yang, Shuhu; Chen, Peng; Tong, Xiaohua; Liu, Jun</t>
  </si>
  <si>
    <t>Yang, Shuhu/ISU-8049-2023; Hong, Zhonghua/L-8951-2017</t>
  </si>
  <si>
    <t>Yang, Shuhu/0000-0001-9967-7756; Hong, Zhonghua/0000-0003-0045-1066</t>
  </si>
  <si>
    <t>Highway Crack Segmentation From Unmanned Aerial Vehicle Images Using Deep Learning</t>
  </si>
  <si>
    <t>IEEE GEOSCIENCE AND REMOTE SENSING LETTERS</t>
  </si>
  <si>
    <t>Highway crack segmentation is a critical task for highway infrastructure monitoring and maintenance. While imagery from unmanned aerial vehicles (UAVs) is applied to the task of highway crack segmentation, it has great prospects in terms of speed and range. However, it is difficult to accurately identify road cracks from UAV remote sensing images, because the cracks are very narrow and small, often containing only a few pixels. To improve the segmentation of road cracks in UAV images, this study proposed an improved identification technique based on the U-Net architecture enhanced with a convolutional block attention module, an improved encoder, and the strategy of fusing long and short skip connections. A public road crack dataset was relabelled for network training and a UAV remote sensing road crack dataset containing 1157 images was used to verify the generalization ability of the enhanced network model. Results showed that the proposed method could effectively predict highway cracks in UAV images, with mean intersection over union (mIoU) of 77.47% and crack accuracy of 68.38%, which was better than the traditional U-Net model and some traditional semantic segmentation models. The proposed network is trained quickly by public dataset and can predict the road cracks on the new UAV images with high crack accuracy. This study provides an effective solution for the need to quickly grasp the damage status of roads over a wide area in the case of earthquake and other natural disasters. The highway crack segmentation benchmark dataset has been open sourced at: https://github.com/zhhongsh/UAV-Benchmark-Dataset-for-Highway-Crack-Segmentation.</t>
  </si>
  <si>
    <t>10.1109/LGRS.2021.3129607</t>
  </si>
  <si>
    <t>1545-598X</t>
  </si>
  <si>
    <t>1558-0571</t>
  </si>
  <si>
    <t>2022-01-21</t>
  </si>
  <si>
    <t>WOS:000742225800051</t>
  </si>
  <si>
    <t>UAV+Deep Learning</t>
  </si>
  <si>
    <t>Lopez-Vinielles, Juan; Ezquerro, Pablo; Fernandez-Merodo, Jose A.; Bejar-Pizarro, Marta; Monserrat, Oriol; Barra, Anna; Blanco, Pablo; Garcia-Robles, Javier; Filatov, Anton; Garcia-Davalillo, Juan C.; Sarro, Roberto; Mulas, Joaquin; Mateos, Rosa M.; Azanon, Jose M.; Galve, Jorge P.; Herrera, Gerardo</t>
  </si>
  <si>
    <t>Monserrat, Oriol/AAQ-7335-2021; Ruiz, Rosa/K-4236-2014; Herrera, Gerardo/M-1604-2014; Azañon, Jose/AAQ-2029-2021; García-Davalillo, Juan/H-8893-2015; Béjar Pizarro, Marta/JAN-7005-2023; Galve, Jorge/K-3184-2014; Fernandez-Merodo, Jose/P-3465-2014; Sarro, Roberto/GNP-0203-2022; mulas, JOAQUIN/ABF-8999-2020; Bejar Pizarro, Marta/I-9372-2014; Lopez Vinielles, Juan/GNP-2104-2022</t>
  </si>
  <si>
    <t>Sarro, Roberto/0000-0002-2083-1931; Bejar Pizarro, Marta/0000-0001-7449-4048; Lopez Vinielles, Juan/0000-0003-0663-3805; Ezquerro, Pablo/0000-0001-8667-5030; Barra, Anna/0000-0001-6254-7931; Mulas, Joaquin/0000-0002-3201-0014; Garcia Lopez-Davalillo, Juan Carlos/0000-0002-0516-1626</t>
  </si>
  <si>
    <t>Remote analysis of an open-pit slope failure: Las Cruces case study, Spain</t>
  </si>
  <si>
    <t>Slope failures occur in open-pit mining areas worldwide, producing considerable damage in addition to economic loss. Identifying the triggering factors and detecting unstable slopes and precursory displacements -which can be achieved by exploiting remote sensing data- are critical for reducing their impact. Here we present a methodology that combines digital photogrammetry, satellite radar interferometry, and geo-mechanical modeling, to perform remote analyses of slope instabilities in open-pit mining areas. We illustrate this approach through the back analysis of a massive landslide that occurred in an active open-pit mine in southwest Spain in January 2019. Based on pre- and post-event high-resolution digital elevation models derived from digital photogrammetry, we estimate an entire sliding mass volume of around 14 million m(3). Radar interferometry reveals that during the year preceding the landslide, the line of sight accumulated displacement in the slope reached - 5.7 and 4.6 cm in ascending and descending geometry, respectively, showing two acceleration events clearly correlated with rainfall in descending geometry. By means of 3D and 2D stability analyses we located the slope instability, and remote sensing monitoring led us to identify the likely triggers of failure. Las Cruces event can be attributed to delayed and progressive failure mechanisms triggered by two factors: (i) the loss of historical suction due to a pore-water pressure increase driven by rainfall and (ii) the strain-softening behavior of the sliding material. Finally, we discuss the potential of this methodological approach either to remotely perform post-event analyses of mining-related landslides and evaluate potential triggering factors or to remotely identify critical slopes in mining areas and provide pre-alert warning.</t>
  </si>
  <si>
    <t>10.1007/s10346-020-01413-7</t>
  </si>
  <si>
    <t>2020-06-20</t>
  </si>
  <si>
    <t>WOS:000543635000002</t>
  </si>
  <si>
    <t>Remote analysis of an open-pit slope failure: Las Cruces case study+Spain</t>
  </si>
  <si>
    <t>InSAR+photogrammetry</t>
  </si>
  <si>
    <t>Yang, Zhengrong; Xi, Wenfei; Yang, Zhiquan; Shi, Zhengtao; Huang, Guangcai; Guo, Junqi; Yang, Dongqing</t>
  </si>
  <si>
    <t>Yang, Zhiquan/0000-0002-1253-9471</t>
  </si>
  <si>
    <t>Time-Lag Response of Landslide to Reservoir Water Level Fluctuations during the Storage Period: A Case Study of Baihetan Reservoir</t>
  </si>
  <si>
    <t>Fluctuations in reservoir water levels exert a strong triggering effect on landslides along reservoir banks, constituting a long-term concern in the safe operation of hydroelectric projects and in the prevention and management of geological disasters. While existing research has investigated the impact of periodic water level changes on the deformation of reservoir bank landslides, observation and detection of such deformation are challenging, with noticeable gaps in understanding how these deformations respond to water level changes during the water impoundment period. To address this, our study targets the Baihetan Reservoir, leveraging 567 ascending and descending LiCSAR data and LiCSBAS (the small-baseline subset within LiCSAR) technology to construct a time series of ground deformations in the study area from 2019 to 2023. The TLCC (Time Lag Cross Correlation) model was employed to examine the time-lag response pattern of reservoir bank landslide deformations to reservoir water level changes during the impoundment period. Our findings indicate a clear time-lag response in reservoir bank landslide deformations to water level changes during the impoundment process. The rise in water levels emerged as a primary factor influencing the instability of reservoir bank landslides. During the half-year impoundment period of the Baihetan Reservoir, a time lag of 5-7 days was observed between landslide deformations and increases in water levels, with landslides on the eastern and western banks exhibiting differing time-lag response patterns. Our study illuminates the time-lag effect between water level changes during reservoir impoundment and reservoir bank landslide deformation monitoring. By proposing a quantitative analysis methodology utilizing LiCSBAS technology and the TLCC model, our findings can inform decision-making in the field of disaster prevention and reduction in reservoir engineering.</t>
  </si>
  <si>
    <t>10.3390/w15152732</t>
  </si>
  <si>
    <t>WOS:001045829800001</t>
  </si>
  <si>
    <t>Hendrix, Ryan; Ooi, Phillip S. K.</t>
  </si>
  <si>
    <t>, Phillip/0000-0003-1678-3380</t>
  </si>
  <si>
    <t>Interferometric Synthetic Aperture Radar versus Inclinometer Ground Surface Deformations at Active Landslide</t>
  </si>
  <si>
    <t>TRANSPORTATION RESEARCH RECORD</t>
  </si>
  <si>
    <t>Rockfalls and landslides commonly occur in the Hawaiian islands. When these events occur along a thoroughfare, they can result in the loss of lives, cause significant damage to infrastructure, and force full or partial road closures, resulting in traffic congestion and commuting delays, sometimes for months. The Hawaii Department of Transportation (HDOT) is interested in historic slope movements along its roads and highways, as this history can guide in prioritizing spending on slope remediation. This has prompted HDOT to be interested in the use of interferometric synthetic aperture radar (InSAR) imagery for detecting historical slope movements and identifying areas that might pose concern for landslide or rockfall activity. To provide a proof of concept for the implementation of this technology in Hawaii, an InSAR case study of a landslide on the island of O'ahu was conducted to compare the results with available inclinometer data. Two-dimensional decomposition was implemented for opposing orbits of descending and ascending Sentinel-1 datasets. Overall, the results show that when both ascending and descending datasets are used to derive line-of-sight displacements that are resolved in a direction along the direction of movement (typically perpendicular to the slope contours), InSAR analysis can effectively capture inclinometer trends in areas experiencing relatively no or little displacement over time (&lt;30 mm/year) but the accuracy diminishes in fast-moving slides (&gt;= 270 mm/year).</t>
  </si>
  <si>
    <t>10.1177/03611981231158319</t>
  </si>
  <si>
    <t>0361-1981</t>
  </si>
  <si>
    <t>2169-4052</t>
  </si>
  <si>
    <t>2023-03-30</t>
  </si>
  <si>
    <t>WOS:000948497100001</t>
  </si>
  <si>
    <t>InSAR+inclinometer</t>
  </si>
  <si>
    <t>Zhao, Weihua; Wang, Fengjiao; Xu, Qiang; Zhao, Jianjun; Zhang, Fuling; Li, Weile; Dong, Xiujun; Yang, Jian; Guo, Decun; He, Wantong</t>
  </si>
  <si>
    <t>Wang, Fengjiao/JDD-5636-2023</t>
  </si>
  <si>
    <t>Identification, distribution, and mechanisms of large landslides in the upper reaches of Jinsha River</t>
  </si>
  <si>
    <t>The upper reaches of Jinsha River are rich in water resources, so it is planned to develop cascade hydropower stations here. Affected by the subduction between plates and the continuous uplift of the Qinghai-Tibet Plateau, adverse geological phenomena are developed here, especially landslides. Previous studies have mainly focused on single landslides, small-scale areas, lacking of systematic investigations of landslides in the upper reaches of the Jinsha River. Therefore, we used optical remote sensing, InSAR technology, airborne lidar, UAV photography and field geological survey to sort out the large-scale landslide data, and focused on the typical landslides in the basin. There are 252 active landslides and 171 large landslides in the study area, which are characterized by cluster distribution under the influence of Jinsha River suture zone. Landslide has the characteristics of large scale and cluster distribution. The mechanism of typical landslide cases is analyzed in detail. Taking Woda landslide, Baige landslide and Mengu landslide as examples, the main types of landslides in the upper reaches of the Jinsha River are revealed, including the ancient landslide resurrection affected by rainfall and water level change, the deformation of residual rock landslide after sliding, and the local damage of the toppling deformation slope. Considering that ancient landslide is the most typical hidden danger of landslide in the region, the paper further discusses the relationship between the dating time of ancient landslide and the evolution of historical structure and climate, and supposes that the upper reaches of Jinsha River should have experienced strong tectonic activities in the history. The possible influence of hydropower development on landslide disaster in the upper reaches of Jinsha River basin and the regulation effect of cascade power station construction on disaster are further discussed.</t>
  </si>
  <si>
    <t>10.1007/s10064-025-04211-4</t>
  </si>
  <si>
    <t>WOS:001447729100005</t>
  </si>
  <si>
    <t>Identification+distribution+and mechanisms of large landslides in the upper reaches of Jinsha River</t>
  </si>
  <si>
    <t>Aldosari, Mohammed; Al-Rawabdeh, Abdulla; Bullock, Darcy; Habib, Ayman</t>
  </si>
  <si>
    <t>Habib, Ayman/0000-0001-6498-5951; Al-Rawabdeh, Abdulla/0000-0002-5903-4438</t>
  </si>
  <si>
    <t>A Mobile LiDAR for Monitoring Mechanically Stabilized Earth Walls with Textured Precast Concrete Panels</t>
  </si>
  <si>
    <t>Mechanically Stabilized Earth (MSE) walls retain soil on steep, unstable slopes with crest loads. Over the last decade, they are becoming quite popular due to their high cost-to-benefit ratio, design flexibility, and ease of construction. Like any civil infrastructure, MSE walls need to be continuously monitored according to transportation asset management criteria during and after the construction stage to ensure that their expected serviceability measures are met and to detect design and/or construction issues, which could lead to structural failure. Current approaches for monitoring MSE walls are mostly qualitative (e.g., visual inspection or examination). Besides being time consuming, visual inspection might have inconsistencies due to human subjectivity. This research focuses on a comprehensive strategy using a mobile LiDAR mapping System (MLS) for the acquisition and processing of point clouds covering the MSE wall. The processing strategy delivers a set of global and local performance measure for MSE walls. Moreover, it is also capable of handling MSE walls with smooth or textured panels with the latter being the focus of this research due to its more challenging nature. For this study, an ultra-high-accuracy wheel-based MLS has been developed to efficiently acquire reliable data conducive to the development of the serviceability measures. To illustrate the feasibility of the proposed acquisition/processing strategy, two case studies in this research have been conducted with the first one focusing on the comparative performance of static and mobile LiDAR in terms of the agreement of the derived serviceability measures. The second case study aims at illustrating the feasibility of the proposed strategy in handling large textured MSE walls. Results from both case studies confirm the potential of using MLS for efficient, economic, and reliable monitoring of MSE walls.</t>
  </si>
  <si>
    <t>10.3390/rs12020306</t>
  </si>
  <si>
    <t>2020-03-12</t>
  </si>
  <si>
    <t>WOS:000515569800105</t>
  </si>
  <si>
    <t>Zeng, Ying; Zhang, Yingbin; Liu, Jing; Wang, Qingdong; Zhu, Hui</t>
  </si>
  <si>
    <t>liu, jing/GQY-7705-2022; Zhang, Yingbin/J-2815-2013</t>
  </si>
  <si>
    <t>Liu, Jing/0000-0002-6087-5891; Zhu, Hui/0000-0001-6234-3437; Wang, Qingdong/0000-0003-1985-2732; zeng, ying/0000-0002-1680-6610; Zhang, Yingbin/0000-0001-7937-3210</t>
  </si>
  <si>
    <t>Rapid Emergency Response Assessment of Earthquake-Induced Landslides Driven by Fusion of InSAR Deformation Data and Newmark Physical Models</t>
  </si>
  <si>
    <t>Strong earthquakes induce a large number of secondary disasters, such as landslides, which bring serious challenges to post-disaster emergency rescue, and the rapid and accurate assessment of earthquake-induced landslide disasters is crucial for post-earthquake emergency rescue. This research aims to propose an emergency assessment model that is suitable for post-earthquake landslides, specifically targeting the first 72 h after an earthquake for emergency rescue guidance. The model combines remote sensing technology and the Newmark physical mechanics assessment model to form the InSAR Data-Newmark Physical Fusion Driver Model (IDNPM), which comprehensively considers the dynamic deformation of the ground surface and geological features. To validate the predictive performance of the IDNPM, the model is applied to the 5 September 2022 Luding earthquake event and the 8 August 2017 Jiuzhaigou earthquake event. The landslide qualitative evaluation, confusion matrix and Receiver Operating Characteristic (ROC) curve are utilized for quantitative assessment. The results show that the IDNPM can effectively reduce the false negative and false positive errors in landslide prediction by utilizing the SAR deformation information, and to a certain extent, it accounts for the dependence of the Newmark model on the accuracy of empirical formulas and geotechnical parameters. For the Luding earthquake event, the IDNPM shows an accuracy improvement of 10.296% compared to the traditional Newmark model. For the Jiuzhaigou earthquake event, there is also an improvement of 3.152%, with a promising generalization performance. The simplicity and ease of operation in constructing the model are accompanied by high reliability and accuracy. The research findings provide essential references for the development of post-earthquake landslide emergency prediction models and offer robust data support for emergency rescue and recovery efforts in earthquake-stricken areas in the future.</t>
  </si>
  <si>
    <t>10.3390/rs15184605</t>
  </si>
  <si>
    <t>2023-10-18</t>
  </si>
  <si>
    <t>WOS:001078037500001</t>
  </si>
  <si>
    <t>Li, Qihang; Wang, Yunmin; Li, Xiaoshuang; Gong, Bin</t>
  </si>
  <si>
    <t>Li, Qihang/LJL-0411-2024; Li, Xiaoshuang/AAQ-1013-2021; Gong, Bin/AGG-1473-2022</t>
  </si>
  <si>
    <t>Wang, Yunmin/0009-0006-8397-3714; Li, Qihang/0000-0002-1303-2621; Li, Xiaoshuang/0000-0001-7469-8390; Gong, Bin/0000-0002-9464-3423</t>
  </si>
  <si>
    <t>Rainfall-Mining Coupling Effects on Slope Failure Mechanism and Evolution Process: A Case Study of Open-Pit to Underground Mining</t>
  </si>
  <si>
    <t>This research examines how rainfall and mining affect the slope damage resulting from the transition from open-pit mining to underground mining. Using an unmanned aerial vehicle (UAV), the Huangniu slope of the Dexing Copper Mine was fully characterized, and experiments were conducted on rock samples from appropriate sites. First, the mechanical properties of the samples were measured. Then, the parameters of the similarity simulation experiments were derived based on the similarity theory. Subsequently, the rainfall, rock slope, data acquisition, and monitoring systems were designed. Finally, the rock mass failure with different slope angles was analyzed, and the deformation and damage patterns under the coupling effect were obtained. The results show that rainfall increases pore water pressure and moisture content. Rainfall and slope-slip water have more of an impact on the open-pit platform. The pore water pressure values on the upper rock mass rise faster than inside it. In the open-pit mining stage, the rock mass shifts slightly to the upper left. In the room mining stage, vertical fractures and goaf sinking occur. The fractures above the mine form a semi-ellipse. In the pillar mining stage, overlying rock displacement is evident and fractures persist. In the continuous pillar mining stage, the overlying rock collapses. The 65 degrees slope model was the most damaged, while the 55 degrees slope model was the least damaged. The results also suggest that the UAV guides sample selection.</t>
  </si>
  <si>
    <t>10.3390/w16050740</t>
  </si>
  <si>
    <t>2024-03-19</t>
  </si>
  <si>
    <t>WOS:001182937200001</t>
  </si>
  <si>
    <t>de la Cruz, Mario Alejandro Bendezu</t>
  </si>
  <si>
    <t>Evaluation of Lidar Systems for Rock Mass Discontinuity Identification in Underground Stone Mines from 3D Point Cloud Data</t>
  </si>
  <si>
    <t>The goal of this thesis is to compare the accuracy and precision of the discontinuity identification results obtained by three active remote sensing technologies along with a point cloud processing program, and the results obtained by conventional methods. For this research, the active remote sensing devices were terrestrial LIDAR, mobile LiDAR with Simultaneous localization, and mapping (SLAM), and LIDAR/Camera on an autonomous UAV. The open-source point cloud data processing programs Discontinuity Set Extractor (DSE) and the Cloud Compare were used to process point cloud data. The results of this research found that it is possible to identify certain geological structures such as bedding planes with even a point cloud density of 0.5 points per cm square, from the point intensity. However, identifying joint sets require higher point densities and needs detailed analysis of the 3D maps and expert interpretation. Therefore, this thesis couldn’t conclude if only LIDAR measurements, without expert interpretation, would be enough to identify geological structures even with high point densities. However, point intensity together with the high point density will allow more accurate identification of the geological structures. Hence, LIDAR camera used on the autonomous robotic system can provide both accurate point coordinates with LIDAR measurement, but it requires necessary illumination to obtain clear pictures with the camera to perform an appropriate identification of the geological structures from dense 3D maps possible.</t>
  </si>
  <si>
    <t>10.33915/etd.10243</t>
  </si>
  <si>
    <t>9798380264655</t>
  </si>
  <si>
    <t>PQDT:85218292</t>
  </si>
  <si>
    <t>Chen, Guangwu; Zhao, Shilin; Li, Peng; Wang, Shilin; Zhou, Xin; Potekhin, Vyacheslav</t>
  </si>
  <si>
    <t>Potekhin, Vyacheslav/AAH-2260-2019; Zhao, Shilin/KLZ-4937-2024</t>
  </si>
  <si>
    <t>Shilin, Wang/0000-0002-1471-7526</t>
  </si>
  <si>
    <t>The improved mountain gazelle optimizer for spatiotemporal support vector regression: a novel method for railway subgrade settlement prediction integrating multi-source information</t>
  </si>
  <si>
    <t>APPLIED INTELLIGENCE</t>
  </si>
  <si>
    <t>The uneven settlement of railway subgrades not only affects the comfort of train operations but, in extreme cases, may compromise operational safety. As a result, accurately predicting subgrade settlement is crucial for maintaining both safety and operational efficiency. This study introduces an Improved Mountain Gazelle Optimizer for the Spatiotemporal Support Vector Regression (IMGO-STSVR) model, which effectively predicts railway subgrade settlement. Data are collected using Permanent Scatterer Interferometric Synthetic Aperture Radar (PS-InSAR) technology in combination with a multi-source environmental monitoring system. The proposed improvement to the Mountain Gazelle Optimizer (IMGO) enhances the model's optimization capabilities, while the Support Vector Regression model is improved by the constructed spatiotemporal kernel function (STSVR). Experimental results demonstrate that the IMGO-STSVR model achieves high accuracy and stability across various experimental sites. This method provides valuable insights for predicting subgrade settlement in the railway industry, aiding in the early identification of potential risks, optimizing maintenance strategies, and ensuring the safe and efficient operation of rail transport.</t>
  </si>
  <si>
    <t>10.1007/s10489-025-06397-2</t>
  </si>
  <si>
    <t>0924-669X</t>
  </si>
  <si>
    <t>1573-7497</t>
  </si>
  <si>
    <t>2025-03-23</t>
  </si>
  <si>
    <t>WOS:001447286900001</t>
  </si>
  <si>
    <t>InSAR+sensors</t>
  </si>
  <si>
    <t>Albanwan, Hessah; Qin, Rongjun; Liu, Jung-Kuan</t>
  </si>
  <si>
    <t>Qin, Rongjun/KRR-0034-2024</t>
  </si>
  <si>
    <t>albanwan, hessah/0009-0004-1404-8678; Qin, Rongjun/0000-0002-5896-1379</t>
  </si>
  <si>
    <t>Remote Sensing-Based 3D Assessment of Landslides: A Review of the Data, Methods, and Applications</t>
  </si>
  <si>
    <t>Remote sensing (RS) techniques are essential for studying hazardous landslide events because they capture information and monitor sites at scale. They enable analyzing causes and impacts of ongoing events for disaster management. There has been a plethora of work in the literature mostly discussing (1) applications to detect, monitor, and predict landslides using various instruments and image analysis techniques, (2) methodological mechanics in using optical and microwave sensing, and (3) quantification of surface geological and geotechnical changes using 2D images. Recently, studies have shown that the degree of hazard is mostly influenced by speed, type, and volume of surface deformation. Despite available techniques to process lidar and image/radar-derived 3D geometry, prior works mostly focus on using 2D images, which generally lack details on the 3D aspects of assessment. Thus, assessing the 3D geometry of terrain using elevation/depth information is crucial to determine its cover, geometry, and 3D displacements. In this review, we focus on 3D landslide analysis using RS data. We include (1) a discussion on sources, types, benefits, and limitations of 3D data, (2) the recent processing methods, including conventional, fusion-based, and artificial intelligence (AI)-based methods, and (3) the latest applications.</t>
  </si>
  <si>
    <t>10.3390/rs16030455</t>
  </si>
  <si>
    <t>2024-02-19</t>
  </si>
  <si>
    <t>WOS:001160041900001</t>
  </si>
  <si>
    <t>Remote Sensing-Based 3D Assessment of Landslides: A Review of the Data+Methods+and Applications</t>
  </si>
  <si>
    <t>LiDAR+UAV</t>
  </si>
  <si>
    <t>Bouali, El Hachemi; Oommen, Thomas; Vitton, Stanley; Escobar-Wolf, Rudiger; Brooks, Colin</t>
  </si>
  <si>
    <t>Brooks, Colin/AAF-2128-2020</t>
  </si>
  <si>
    <t>Brooks, Colin/0000-0003-4544-2569</t>
  </si>
  <si>
    <t>Rockfall Hazard Rating System: Benefits of Utilizing Remote Sensing</t>
  </si>
  <si>
    <t>ENVIRONMENTAL &amp; ENGINEERING GEOSCIENCE</t>
  </si>
  <si>
    <t>Transportation corridor slopes have the potential to be hazardous to adjacent assets. The Rockfall Hazard Rating System (RHRS) is a stepwise process designed to identify potentially hazardous slopes by assigning a hazard rating that determines the order by which to mitigate and remediate slopes. The traditional RHRS approach is field-based: observations are made by a field crew who convert observations into slope ratings (preliminary and detailed). The purpose of this study is to examine the benefits of utilizing remote sensing techniques on 14 slopes within a 24-km railroad corridor in southeastern Nevada. Remote sensing allows for data acquisition in difficult-to-reach locations from various view angles. Images and data from three remote sensing technique-platform combinations are examined: optical imagery acquired via satellite, unmanned aerial vehicle, and LiDAR data acquired from a stationary sensor. Detailed RHRS slope ratings from both sets of optical images are compared to two types of field-based ratings: (1) initial field observations performed using the traditional RHRS approach and (2) average detailed rating scores from six participants (geologists and geotechnical engineers) given field notes of the 10 rating criteria for the 14 slopes. Terrestrial LiDAR is capable of monitoring slow slope deformation, with an accuracy of approximately 2 cm/yr, and identifying areas of rapid deformation. Remote sensing techniques should not entirely replace traditional field methods. Instead, developing an approach that combines the advantages of field- and remote sensing-based methodologies will enable transportation agencies to ensure a more robust, efficient, and time-effective RHRS approach.</t>
  </si>
  <si>
    <t>10.2113/gseegeosci.23.3.165</t>
  </si>
  <si>
    <t>1078-7275</t>
  </si>
  <si>
    <t>1558-9161</t>
  </si>
  <si>
    <t>2017-08-29</t>
  </si>
  <si>
    <t>WOS:000407360800002</t>
  </si>
  <si>
    <t>Cheng, Qiang; Li, Bin; Liu, Tianxiang; Yang, Yinghui; Li, Bing</t>
  </si>
  <si>
    <t>The Mudui deep-seated debris slide in Sichuan Province, China: Failure mechanism, kinematics, and effects of remedial works based on multidisciplinary data</t>
  </si>
  <si>
    <t>Rainfall has been recognized as a key factor in triggering landslides. However, it is not entirely clear why many landslides have been triggered by slight-to-moderate rainfall. The Mudui landslide that occurred in Sichuan Province, China, on June 22, 2020, exemplifies the evolution of landslides induced by seasonal rainfall, which can cause substantial damage to infrastructure. This landslide was a deep-seated debris slide with a volume of approximately 0.64 million m3. It occurred in colluvial deposits, which are heterogeneous soil-rock mixtures with high permeability that easily retain water. On the basis of detailed site investigations and various monitoring data-including interferometric synthetic-aperture radar (InSAR), ground-slope and subsurface-slope deformation monitoring, and hydrogeological monitoring-we investigated the landslide-triggering mechanism along with pre- and post-landslide kinematics and assessed the effects of remedial works. The results show that both the soil water content and the slope deformations have significant seasonal characteristics. The soil water content decreases during dry seasons and increases during rainy seasons. Correspondingly, the deformation rates increase with the onset of rainy seasons and decrease with the onset of dry seasons. The landslide area underwent progressive deformations linked to groundwater seepage, inducing a continuous deterioration of the soil body. Finally, prolonged rainfall triggered the landslide of the deteriorated soil mass. The results indicate that the adverse effects of long-term seasonal soil-water-content fluctuations need to be take into account in analyzing slope instabilities in colluvial deposits.</t>
  </si>
  <si>
    <t>10.1007/s10064-025-04145-x</t>
  </si>
  <si>
    <t>2025-02-09</t>
  </si>
  <si>
    <t>WOS:001413345500002</t>
  </si>
  <si>
    <t>The Mudui deep-seated debris slide in Sichuan Province+China: Failure mechanism+kinematics+and effects of remedial works based on multidisciplinary data</t>
  </si>
  <si>
    <t>Becker, Rachel</t>
  </si>
  <si>
    <t>Development of a Methodology for the Evaluation of UAV-based Photogrammetry: Implementation at an Underground Mine</t>
  </si>
  <si>
    <t>Autonomous systems in underground mining are increasingly being implemented as tools to collect data in inaccessible areas and improve the safety of mine personnel. There are many areas in the underground mining environment that cannot be accessed by personnel due to the high potential for ground fall and insufficient ground support. By combining unmanned aerial vehicles (UAVs) with technologies such as photogrammetry and LiDAR (Light Detection and Ranging) scanners, 3D point clouds can be created for inaccessible sites. A 3D digital point cloud can provide valuable geotechnical information such as the ability to measure discontinuities, inspect rock conditions, generate accurate volume estimates, and obtain a georeferenced geometry of the inaccessible opening.</t>
  </si>
  <si>
    <t>9781085724906</t>
  </si>
  <si>
    <t>PQDT:68476345</t>
  </si>
  <si>
    <t>Maltese, Antonino; Pipitone, Claudia; Dardanelli, Gino; Capodici, Fulvio; Muller, Jan-Peter</t>
  </si>
  <si>
    <t>Maltese, Antonino/AAA-3161-2021; Muller, Jan-Peter/Q-8886-2019; Dardanelli, Gino/GWC-5203-2022</t>
  </si>
  <si>
    <t>Maltese, Antonino/0000-0002-2778-4680; DARDANELLI, Gino/0000-0002-8458-0676; Muller, Jan-Peter/0000-0002-5077-3736; Pipitone, Claudia/0000-0002-6612-1652; CAPODICI, Fulvio/0000-0001-8823-823X</t>
  </si>
  <si>
    <t>Toward a Comprehensive Dam Monitoring: On-Site and Remote-Retrieved Forcing Factors and Resulting Displacements (GNSS and PS-InSAR)</t>
  </si>
  <si>
    <t>Many factors can influence the displacements of a dam, including water level variability and environmental temperatures, in addition to the dam composition. In this work, optical-based classification, thermal diachronic analysis, and a quasi-PS (Persistent Scatter) Interferometric SAR technique have been applied to determine both forcing factors and resulting displacements of the crest of the Castello dam (South Italy) over a one-year time period. The dataset includes Sentinel-1A images acquired in Interferometric Wide swath mode using the Terrain Observation with Progressive Scans SAR (TOPSAR); Landsat 8 Thermal Infrared Sensor (TIRS) thermal images, and Global Navigation Satellite System (GNSS) for interpreting the motion of the top of the dam retrieved via interferometry. Results suggest that it is possible to monitor both dam water level and temperature periodic forcing factors and resulting displacements via a synergistic use of different satellite images.</t>
  </si>
  <si>
    <t>10.3390/rs13081543</t>
  </si>
  <si>
    <t>2021-05-24</t>
  </si>
  <si>
    <t>WOS:000644677600001</t>
  </si>
  <si>
    <t>Raj, Priyanshu</t>
  </si>
  <si>
    <t>Use of Drones in an Underground Mine for Geotechnical Monitoring</t>
  </si>
  <si>
    <t>Geotechnical monitoring is a significant aspect of mining. This includes traditional monitoring with extensometers and stress meters, as well as new technologies which include Lidar, Radar, advanced wireless sensors, and many other new technologies. Underground mining has unique and significant safety hazards compared to surface mining, due to high stress concentrations, weak rock masses, and limited access and air quality. Underground mining methods that utilize large open stopes is one example. After each production blast in open stopes, for example, the rock can become unstable due to excessive vibrations. Since not all the areas inside stopes are accessible, it can be unsafe to put costly production equipment like Load Haul Dump (LHD) vehicles and drilling jumbos inside the stopes. Secondary blasting also becomes hazardous as it requires mining personnel to enter hazardous areas. Traditional monitoring equipment for stope monitoring is ineffective and impractical in most cases, due to the difficulties in placing the monitoring equipment inside unsafe areas of the stopes.</t>
  </si>
  <si>
    <t>978-1-392-18877-4</t>
  </si>
  <si>
    <t>PQDT:61244680</t>
  </si>
  <si>
    <t>Yang, Kun; Hu, Zhenqi; Liang, Yusheng; Fu, Yaokun; Yuan, Dongzhu; Guo, Jiaxin; Li, Gensheng; Li, Yong</t>
  </si>
  <si>
    <t>LI, Gensheng/HIR-3613-2022</t>
  </si>
  <si>
    <t>Yang, Kun/0000-0001-5262-6054; Guo, Jiaxin/0000-0002-3538-8768; LI, Gensheng/0000-0002-7342-8513; Hu, Zhenqi/0000-0002-6225-6787; Fu, Yaokun/0000-0002-9488-6652</t>
  </si>
  <si>
    <t>Automated Extraction of Ground Fissures Due to Coal Mining Subsidence Based on UAV Photogrammetry</t>
  </si>
  <si>
    <t>Widespread ground fissures caused by coal mining subsidence are a main cause of ecological destruction in coal mining areas, and the rapid monitoring of ground fissures is essential for ecological restoration. Traditional fissure monitoring technologies are time consuming and laborious. Therefore, we developed a method to automatically extract ground fissures from high-resolution UAV images. First, a multiscale Hessian-based enhancement filter was utilized to enhance the ground fissures in grayscale images. Then, a simple single-thresholding operation was applied to segment the enhanced image to generate a binary ground fissure map. Finally, incomplete path opening was performed to eliminate the noises in the fissure extraction results. We selected the N1212 working face of the Ningtiaota Coal Mine in Shenmu County, China, as the study area. The results indicated that the ranges of correctness, completeness, and the kappa coefficient of the extracted results were 66.23-79.00%, 69.03-73.22%, and 67.91-75.88%, respectively. Image resolution is the key factor for successful fissure detection; the method proposed in this paper can extract ground fissures with a width greater than one pixel (2.64 cm), and the detection ratio for fissures with a width greater than two pixels was over 87%. Our research has solved the problem of the rapid monitoring of ground fissures to a certain extent and can act as a valuable tool for ecological restoration in mining areas.</t>
  </si>
  <si>
    <t>10.3390/rs14051071</t>
  </si>
  <si>
    <t>WOS:000773598100001</t>
  </si>
  <si>
    <t>Li, Chunyi; Ding, Laizhong; Guo, Zengzhang; Wang, Zhengxi; Wei, Lei; Zheng, Yuesong; Cui, Ximin; Wang, Jinna</t>
  </si>
  <si>
    <t>Spatiotemporal evolution of surface deformation based on MT-InSAR and mechanism analysis along Zhengzhou Metro, China</t>
  </si>
  <si>
    <t>Subway construction is one of the effective means to boost economic and social development, as well as relieve urban traffic pressure. However, the surface deformation in the process of its operation and maintenance has become one of the most intractable problems faced by urban construction, planning and management departments. This study delved into the surface deformation evolution and underlying mechanisms along the subways in Zhengzhou, China. Leveraging a dataset comprising 88 Sentinel-1A ascending orbit images, we applied a hybrid approach of PS-InSAR and SBAS-InSAR inversion methods to extract both the temporal deformation field and deformation velocity field within the study area. The study interpreted the spatiotemporal evolution of surface deformation within the metro corridor buffer zones. Additionally, through the integration of well-logging hydrological data and geological borehole data, we comprehensively elucidated the mechanisms driving surface uplift in Zhengzhou central urban area. With the intention of accurately analyzing the evolution over two settlement funnels, we implemented a Bayesian estimation algorithm to denoise the subsidence curves extracted from MT-InSAR deformation field at the Shamen metro station. Then, the subsidence velocity features for the subsidence troughs were analyzed at this station. According to the theory of effective stress, the calculation model of soil element consolidation compression was established, and the methodology calculating soil strata compression within the water-level drop funnel was proposed. Based on the measurement data, the reliability of the proposed calculation model and methodology was verified, and the mechanism of surface settlement in typical subway station is revealed. The results demonstrated that significant subsidence zones along the metro corridor predominantly cluster in the eastern, northwestern, and southwestern sectors of the central urban area. Notably, the most substantial subsidence occurs in the Huiji District (Line 2) to the northwest and the Jinshui District (Lines 1 and 5) to the east, with maximum subsidence rates of 16 mm/a and 12 mm/a, respectively. Conversely, uplift areas are primarily situated at the convergence of four administrative districts (Erqi District, Zhongyuan District, Jinshui District, and Guancheng District), affecting Lines 1, 2, and 5 of the metro, with a peak uplift of 67 mm. This uplift area closely aligns with the underground water prohibitive extraction zone. Prior to groundwater prohibitive extraction, it indicated seasonal fluctuations for underground water level, which subsequently exhibited a notable rise following conservation measures. There exists a growing dose feedback function relationship between surface uplift and well-logging level in the prohibitive water- extraction zone. The root mean square error (RMSE) and relative root mean square error (RRMSE) are +/- 3 mm and 6.7 %, respectively. The theoretical calculation values afford a better fit with the measured values, which approves the effectiveness of the proposed calculation model. The principal reason behind the dual subsidence funnels observed on the surface at the Shamen metro station, Zhengzhou China is attributed to groundwater discharge during metro operation, with the subsidence rate at the maximum point conforming to a Logistic time function curve. The insights gained from this study hold practical significance for not only mitigating potential risks but safeguarding urban public security in the process of subway operation.</t>
  </si>
  <si>
    <t>10.1016/j.tust.2024.106182</t>
  </si>
  <si>
    <t>WOS:001367953100001</t>
  </si>
  <si>
    <t>Spatiotemporal evolution of surface deformation based on MT-InSAR and mechanism analysis along Zhengzhou Metro+China</t>
  </si>
  <si>
    <t>Zhang, Hongxue; Zeng, Runqiang; Zhang, Yi; Zhao, Shufen; Meng, Xingmin; Li, Yuanxi; Liu, Wangcai; Meng, Xiangpei; Yang, Yunpeng</t>
  </si>
  <si>
    <t>Zeng, Runqiang/HJY-9614-2023; Liu, Wangcai/KHT-7410-2024</t>
  </si>
  <si>
    <t>Liu, Wangcai/0000-0002-5345-9398; Zeng, Runqiang/0000-0002-6319-8267</t>
  </si>
  <si>
    <t>Subsidence monitoring and influencing factor analysis of mountain excavation and valley infilling on the Chinese Loess Plateau: A case study of Yan'an New District</t>
  </si>
  <si>
    <t>With the significant expansion of the urban population on the Chinese Loess Plateau, large-scale land infilling and excavation projects have been implemented to alleviate the shortage of construction land. However, loess collapsibility associated with engineering disturbances can often lead to geological hazards, such as land subsidence. The Yan'an New District (YND) is the largest area of mountain excavation and valley infilling on the Loess Plateau. Post-construction subsidence is likely to threaten future infrastructure; therefore, the monitoring and analysis of the settlement are essential. The temporal and spatial distribution of settlement in the YND was investigated, and the key influencing factors, such as filling, construction, and precipitation, were analysed in this study. Integrated with remote sensing methods, such as SBAS-InSAR technology, shadow altimetry, and uncrewed aerial photogrammetry, were used, which have seldom been applied to regional analysis. The results revealed that the rate of deformation in the YND from 2015 to 2019 was-73 to 18 mm/yr, and in the fill area, the maximum cumulative subsidence was 256 mm, while in the excavation area, the maximum cumulative uplift was 35 mm. We obtained a linear regression model for the fill area, which indicated that settlement was positively correlated with the fill thickness and negatively correlated with the building height. In the excavation area, there was no clear relationship between the excavation thickness or building height on deformation. In the fill area, no obvious collapsible settlement was observed during the rainy season, and uplift occurred in the excavation area, with a maximum uplift of 17 mm.</t>
  </si>
  <si>
    <t>10.1016/j.enggeo.2021.106482</t>
  </si>
  <si>
    <t>2022-05-08</t>
  </si>
  <si>
    <t>WOS:000787916500004</t>
  </si>
  <si>
    <t>Rowe, Emily; Hutchinson, D. Jean; Kromer, Ryan A.</t>
  </si>
  <si>
    <t>An analysis of failure mechanism constraints on pre-failure rock block deformation using TLS and roto-translation methods</t>
  </si>
  <si>
    <t>Rockfall hazards increase the risk of train derailment along railway corridors in western Canada. In this study, repeated terrestrial laser scanning (TLS) datasets were collected every 2-3 months at three different sites along the Thompson and Fraser River corridors in British Columbia, referred to as the Goldpan, White Canyon, and Mile 109 sites. A total of 207 rockfall events occurring across all three sites between November 11, 2014 and October 18, 2016 were recorded in a database. For each of these rockfalls, pre-failure deformation was measured using a method of three-dimensional roto-translation block tracking. Each rockfall was classified by its deformation behaviour and further categorised based on failure mechanism, volume, lithology, and the roughness condition of the failure plane. Results reveal that detectable levels of deformation were measured in 33% of the total number of rockfall events using the present methods. Rotation deformation was most commonly observed in toppling failures with relatively steep joint orientations. Conversely, planar sliding blocks generally exhibited the least measurable deformation, with the majority not showing any precursory translation or rotation. It is postulated that overhanging rockfall configurations may suppress the expression of deformation in rockfall source blocks, though additional research is required to confirm this.</t>
  </si>
  <si>
    <t>10.1007/s10346-017-0886-8</t>
  </si>
  <si>
    <t>MAR 2018</t>
  </si>
  <si>
    <t>2018-03-21</t>
  </si>
  <si>
    <t>WOS:000426656100004</t>
  </si>
  <si>
    <t>Zhang, Yanjun; Lian, Xugang; Yan, Yueguan; Zhu, Yuanhao; Dai, Huayang</t>
  </si>
  <si>
    <t>Zhang, Yanjun/GOG-3724-2022</t>
  </si>
  <si>
    <t>Lian, Xugang/0000-0001-6900-6425; Zhang, Yan Jun/0000-0002-5034-8924</t>
  </si>
  <si>
    <t>Study on the Development Law of Mining-Induced Ground Cracks under Gully Terrain</t>
  </si>
  <si>
    <t>Coal seam mining in the gully area easily causes ground cracks and even induces landslides, which endanger the safety of mining areas. In this paper, combined with the mining conditions of a mining area in southern Shanxi Province, China, ground crack mapping, crack width dynamic monitoring, and the numerical simulation method are used to study the static and dynamic evolution law and the formation mechanism of ground cracks in the gully area. The research shows that ground cracks mainly include dynamic in-plane cracks and boundary cracks. The dynamic in-plane cracks show the characteristics of opening first and closing later. The boundary cracks show the characteristics of only opening and not closing. It is found that the closure of the dynamic in-plane cracks will decrease (compared with plain areas). The development of ground cracks experiences three stages: the initial formation stage, the dynamic development stage, and the gradually stable stage. The goaf-surface structure model and force chain arch structure model are established to more intuitively analyze the formation mechanism of ground cracks. The research results have a specific reference value for preventing ground disasters caused by underground coal mining and land ecological restoration.</t>
  </si>
  <si>
    <t>10.3390/rs14235985</t>
  </si>
  <si>
    <t>DEC 2022</t>
  </si>
  <si>
    <t>2022-12-24</t>
  </si>
  <si>
    <t>WOS:000896123700001</t>
  </si>
  <si>
    <t>Olsen, Michael J.</t>
  </si>
  <si>
    <t>Olsen, Michael/0000-0002-2989-5309</t>
  </si>
  <si>
    <t>In Situ Change Analysis and Monitoring through Terrestrial Laser Scanning</t>
  </si>
  <si>
    <t>JOURNAL OF COMPUTING IN CIVIL ENGINEERING</t>
  </si>
  <si>
    <t>In addition to inherent degradation with time, geologic hazards such as coastal erosion, landslides, and seismic activity constantly threaten public infrastructure. Repeat surveys using terrestrial laser scanning [TLS, ground-based light detection and ranging (LIDAR)] enable rapid, time-series, three-dimensional (3D) data acquisition to map, see, analyze, and understand the influence of such processes. Previously, change detection and analysis between scan surveys has been conducted during postprocessing upon return to the office, limiting the effectiveness and efficiency of the field investigation. A newly developed methodology quickly georeferences scans upon field acquisition and immediately performs change detection using a novel algorithm to compare acquired scans to baseline models directly in the field. Implementation and testing of the change analysis algorithm was performed on objects moved in a laboratory setting, on displaced piles at an outdoor geotechnical testing facility, and on site at an active landslide. The developed methodology and algorithm successfully detected and quantified varying degrees of change and showed significant time savings compared to traditional postprocessing techniques and common change analysis approaches.</t>
  </si>
  <si>
    <t>10.1061/(ASCE)CP.1943-5487.0000328</t>
  </si>
  <si>
    <t>0887-3801</t>
  </si>
  <si>
    <t>1943-5487</t>
  </si>
  <si>
    <t>WOS:000349978500009</t>
  </si>
  <si>
    <t>Domej, Gisela; Previtali, Marco; Castellanza, Riccardo; Spizzichino, Daniele; Crosta, Giovanni B.; Villa, Alberto; Fusi, Nicoletta; Elashvili, Mikheil; Margottini, Claudio</t>
  </si>
  <si>
    <t>Crosta, Giovanni/AAA-8798-2020; Margottini, Claudio/G-6816-2015; Previtali, Marco/JUU-4508-2023; Villa, Alberto/H-7355-2013</t>
  </si>
  <si>
    <t>Elashvili, Mikheil/0009-0000-3883-4375; Previtali, Marco/0000-0002-3952-5061; Castellanza, Riccardo/0000-0001-8591-1978; Domej, Gisela/0000-0001-9731-8266</t>
  </si>
  <si>
    <t>High-Resolution 3D FEM Stability Analysis of the Sabereebi Cave Monastery, Georgia</t>
  </si>
  <si>
    <t>Georgia</t>
  </si>
  <si>
    <t>This study assesses the static stability of the artificial Sabereebi Cave Monastery southeast of Georgia's capital, Tbilisi. The cliff into which these Georgian-Orthodox caverns, chapels, and churches were carved consists of a five-layered sequence of weak sedimentary rock-all of which bear a considerable failure potential and, consequently, pose the challenge of preservation to geologists, engineers, and archaeologists. In the first part of this study, we present a strategy to process point cloud data from drone photogrammetry as well as from laser scanners acquired in- and outside the caves into high-resolution CAD objects that can be used for numerical modeling ranging from macro- to micro-scale. In the second part, we explore four distinct series of static elasto-plastic finite element stability models featuring different levels of detail, each of which focuses on specific geomechanical scenarios such as classic landsliding due to overburden, deformation of architectural features as a result of stress concentration, material response to weathering, and pillar failure due to vertical load. With this bipartite approach, the study serves as a comprehensive 3D stability assessment of the Sabereebi Cave Monastery on the one hand; on the other hand, the established procedure should serve as a pilot scheme, which could be adapted to different sites in the future combining non-invasive and relatively cost-efficient assessment methods, data processing and hazard estimation.</t>
  </si>
  <si>
    <t>10.1007/s00603-022-02858-z</t>
  </si>
  <si>
    <t>2022-06-22</t>
  </si>
  <si>
    <t>WOS:000807309300002</t>
  </si>
  <si>
    <t>High-Resolution 3D FEM Stability Analysis of the Sabereebi Cave Monastery+Georgia</t>
  </si>
  <si>
    <t>Glowacka, Ewa; Sarychikhina, Olga; Suarez, Francisco; Alejandro Nava, F.; Mellors, Robert</t>
  </si>
  <si>
    <t>Sarychikhina, Olga/AAX-4402-2020; Mellors, Robert/K-7479-2014; Nava Pichardo, Fidencio Alejandro/K-8831-2015; Ewa, Glowacka/K-1144-2016</t>
  </si>
  <si>
    <t>Mellors, Robert/0000-0002-2723-5163; Nava Pichardo, Fidencio Alejandro/0000-0001-6778-2017; Sarychikhina, Olga/0000-0003-0509-765X; Ewa, Glowacka/0000-0001-9618-2168</t>
  </si>
  <si>
    <t>Anthropogenic subsidence in the Mexicali Valley, Baja California, Mexico, and slip on the Saltillo fault</t>
  </si>
  <si>
    <t>Deep fluid extraction in the Cerro Prieto geothermal field (CPGF) has caused subsidence and induced slip on tectonic faults in the Mexicali Valley (Baja California, Mexico). The Mexicali Valley is located in the southern part of the Salton Trough, at the boundary between the Pacific and North American plates. The Valley is characterized by being a zone of continuous tectonic deformation, geothermal activity, and seismicity. Within the Cerro Prieto pull-apart basin, seismicity is concentrated mainly in swarms, while strong earthquakes have occurred in the Imperial and Cerro Prieto transform faults, that are the eastern and western bound of the basin. Since 1973, fluid extraction at the CPGF has influenced deformation in the area, accelerating the subsidence and causing rupture (frequently as vertical slip or creep) on the surface traces of tectonic faults. Both subsidence and fault slip are causing damage to infrastructure like roads, railroad tracks, irrigation channels, and agricultural fields. Currently, accelerated extraction in the eastern part of CPGF has shifted eastwards the area of most pronounced subsidence rate; this accelerated subsidence can be observed at the Saltillo fault, a southern branch of the Imperial fault in the Mexicali Valley. Published leveling data, together with field data from geological surveys, geotechnical instruments, and new InSAR images were used to model the observed deformation in the area in terms of fluid extraction. Since the electricity production in the CPGF is an indispensable part of Baja California economy, extraction is sure to continue and may probably increase, so that the problem of damages caused by subsidence will likely increase in the future.</t>
  </si>
  <si>
    <t>10.1007/s12665-009-0137-y</t>
  </si>
  <si>
    <t>FEB 2010</t>
  </si>
  <si>
    <t>2010-02-01</t>
  </si>
  <si>
    <t>WOS:000274182000013</t>
  </si>
  <si>
    <t>Anthropogenic subsidence in the Mexicali Valley+Baja California+Mexico+and slip on the Saltillo fault</t>
  </si>
  <si>
    <t>Rechberger, Christina; Fey, Christine; Zangerl, Christian</t>
  </si>
  <si>
    <t>Fey, Christine/HKO-5510-2023</t>
  </si>
  <si>
    <t>Structural characterisation, internal deformation, and kinematics of an active deep-seated rock slide in a valley glacier retreat area</t>
  </si>
  <si>
    <t>This study presents a multi-disciplinary approach for combining geological-geomorphological field mapping with different surface deformation monitoring techniques (i.e. extensometer, tachymetry, photogrammetry, airborne laser scanning (ALS), terrestrial laser scanning (TLS), uncrewed aerial vehicle (UAV)) to evaluate the impact of structural features on the formation process and deformation behaviour of the deep-seated Marzellkamm rock compound slide. The investigated rock slide is located in a high-alpine, glacier retreat environment in Northern Tyrol Otztal Alps, Austria) and formed in a well-foliated, fractured metamorphic rock mass. The total volume of the rock slide of approximately 13 Mm(3) was estimated based on geographic information system (GIS) analysis by comparing the surface topography and reconstructed geometry of the basal shear zone. In the upper part of the rock slide, annual mean velocities of up to 0.3 m/year were measured by a combined tachymetric-global navigation satellite system (GNSS) procedure. Based on multi-temporal terrain model analyses, the highest sliding velocities were obtained at the central slope foot area, reaching more than 1 m/year. Geologicalgeomorphological field mapping showed that the rock slide can be subdivided into two large rock slide systems with different geometry, formation age, and current activity. Furthermore, structural and geomorphological features (i.e. main and minor scarps, graben-structures, downhill- and uphill-facing scarps, tensile fractures, trenches), as well as surface deformation data, indicate the formation of six rock slide slabs. These slabs move downwards at different velocities and are separated by discrete shear zones, where slope displacement primarily accumulates. Large offsets along these shear zones indicate that internal slab deformation has only limited influence on the overall rock slide behaviour. At the Marzellkamm rock slide, pre-existing tectonic fault zones and planes were reactivated and used as weakness zones, playing a crucial role in the overall rock slide geometry and internal separation of the rock mass into slabs. Field survey and monitoring data suggest that a fully persistent, curved, non-circular basal shear zone has developed. Based on comprehensive analyses of mapping and deformation monitoring data, a geological-geometrical and kinematical model of the Marzellkamm rock slide was developed, providing a basis for site-specific hazard assessment and numerical modelling.</t>
  </si>
  <si>
    <t>10.1016/j.enggeo.2021.106048</t>
  </si>
  <si>
    <t>JUN 5 2021</t>
  </si>
  <si>
    <t>2021-05-21</t>
  </si>
  <si>
    <t>WOS:000643681700002</t>
  </si>
  <si>
    <t>Structural characterisation+internal deformation+and kinematics of an active deep-seated rock slide in a valley glacier retreat area</t>
  </si>
  <si>
    <t>Wu, Chao; Li, Yuanhui; An, Long; Dong, Erhu; Han, Lin</t>
  </si>
  <si>
    <t>An MLS-based high-accuracy measurement and automatic analysis method for roadway deformation</t>
  </si>
  <si>
    <t>The 3D laser scanning has increasingly been applied in the field of monitoring roadway deformation. Different from a terrestrial laser scanner (TLS), a mobile laser scanner (MLS) is more flexible in on-site operations, but its scanning range accuracy is only precise to the centimeter level. still remains in centimeters. In addition, extracting deformation information from point cloud data of roadway is a complex process. In order to improve the accuracy of deformation monitoring and the efficiency of point cloud processing, with the aid of the identification plate for measurement (IPM) and the statistical analysis methods, an MLS-based high-accuracy measurement and automatic analysis method of roadway deformation is proposed. In this approach, the center point of the identification plate for measurement (IPM-CP) is taken as the control point for deformation monitoring (CPDM). The IPMs in the point cloud are positioned based on the locations of the seed points. The K-radius search algorithm and the density-based spatial clustering of applications with noise (DBSCAN) algorithm are introduced to extract and segment the point cloud of the target area (PCTA). The calculation methods for the key parameters of the algorithms are developed. The judgement index for identifying the IPM point cloud and the methods for target point extraction are presented. The convergence features of the surrounding rocks is analyzed by comparing the lengths of measuring lines of monitoring sections at different stages. The method was applied and validated in the Sanshandao Gold Mine for roadway deformation monitoring. The results show that this method is able to automatically obtain a highly precise data on roadway deformation.</t>
  </si>
  <si>
    <t>10.1016/j.tust.2023.105306</t>
  </si>
  <si>
    <t>2023-08-12</t>
  </si>
  <si>
    <t>WOS:001037984800001</t>
  </si>
  <si>
    <t>Dima, Elijs; Sjostrom, Marten</t>
  </si>
  <si>
    <t>Sjöström, Mårten/AAE-8617-2022; Dima, Elijs/R-5349-2016</t>
  </si>
  <si>
    <t>Dima, Elijs/0000-0002-4967-3033; Sjostrom, Marten/0000-0003-3751-6089</t>
  </si>
  <si>
    <t>Camera and Lidar-Based View Generation for Augmented Remote Operation in Mining Applications</t>
  </si>
  <si>
    <t>Remote operation of diggers, scalers, and other tunnel-boring machines has significant benefits for worker safety in underground mining. Real-time augmentation of the presented remote views can further improve the operator effectiveness through a more complete presentation of relevant sections of the remote location. In safety-critical applications, such augmentation cannot depend on preconditioned data, nor generate plausible-looking yet inaccurate sections of the view. In this paper, we present a capture and rendering pipeline for real time view augmentation and novel view synthesis that depends only on the inbound data from lidar and camera sensors. We suggest an on-the-fly lidar filtering for reducing point oscillation at no performance cost, and a full rendering process based on lidar depth upscaling and in-view occluder removal from the presented scene. Performance assessments show that the proposed solution is feasible for real-time applications, where per-frame processing fits within the constraints set by the inbound sensor data and within framerate tolerances for enabling effective remote operation.</t>
  </si>
  <si>
    <t>10.1109/ACCESS.2021.3086894</t>
  </si>
  <si>
    <t>2021-07-25</t>
  </si>
  <si>
    <t>WOS:000673980500001</t>
  </si>
  <si>
    <t>LiDAR+camera</t>
  </si>
  <si>
    <t>Sharma, Mahesh; Das, Suvam; Pain, Anindya; Kanungo, Debi Prasanna; Sarkar, Shantanu</t>
  </si>
  <si>
    <t>; Kanungo, Debi Prasanna/A-2733-2013</t>
  </si>
  <si>
    <t>Pain, Anindya/0000-0002-7514-8099; Das, Suvam/0000-0002-1648-4447; Kanungo, Debi Prasanna/0000-0001-5106-1055; SARKAR, SHANTANU/0000-0002-5391-2148</t>
  </si>
  <si>
    <t>Preliminary assessment of the Shiv Bawdi landslide in Shimla, Himachal Pradesh, India</t>
  </si>
  <si>
    <t>Rainfall-induced landslide (RFIL) disasters have become a major concern within the Indian Himalayan region. On August 14, 2023, at around 7:20 AM (India Standard Time), an excessive rainfall event triggered a landslide in the Summer Hill area of Shimla, Himachal Pradesh, India, named locally as the Shiv Bawdi landslide. The abrupt occurrence of this landslide claimed 20 lives and caused damage to the Upper and Lower Summer Hill Roads and the Kalka-Shimla Railway track. Therefore, a preliminary analysis was carried out to understand the landslide characteristics and possible failure mechanism. This includes field investigation, Interferometric Synthetic Aperture Radar (InSAR) analysis, unmanned aerial vehicle (UAV)-based mapping, and pore water pressure (PWP) simulations. The obtained results indicate that the landslide affected an area of approximately 7.52 x\documentclass[12pt]{minimal} \usepackage{amsmath} \usepackage{wasysym} \usepackage{amsfonts} \usepackage{amssymb} \usepackage{amsbsy} \usepackage{mathrsfs} \usepackage{upgreek} \setlength{\oddsidemargin}{-69pt} \begin{document}$$\times$$\end{document} 103 m2 and had a volume of about 3.71 x\documentclass[12pt]{minimal} \usepackage{amsmath} \usepackage{wasysym} \usepackage{amsfonts} \usepackage{amssymb} \usepackage{amsbsy} \usepackage{mathrsfs} \usepackage{upgreek} \setlength{\oddsidemargin}{-69pt} \begin{document}$$\times$$\end{document} 104 m3. Similarly, the estimated maximum velocity of this landslide was approximately 9.27 m/s, with a maximum momentum of 3.44 x\documentclass[12pt]{minimal} \usepackage{amsmath} \usepackage{wasysym} \usepackage{amsfonts} \usepackage{amssymb} \usepackage{amsbsy} \usepackage{mathrsfs} \usepackage{upgreek} \setlength{\oddsidemargin}{-69pt} \begin{document}$$\times$$\end{document} 105 kg m/s. The time-series InSAR analysis also revealed pre-failure deformation signatures at the landslide site. Further, using the recorded rainfall, transient seepage analysis was performed to assess the pre-failure PWP condition. The analysis suggests that continuous antecedent rainfall resulted in the formation of positive PWP, leading to the development of localized perched aquifers by saturating the slope material. Moreover, the high-intensity rainfall on the day of failure ultimately triggered the landslide in the form of a debris flow.</t>
  </si>
  <si>
    <t>10.1007/s10346-024-02234-8</t>
  </si>
  <si>
    <t>2024-04-10</t>
  </si>
  <si>
    <t>WOS:001183398800002</t>
  </si>
  <si>
    <t>Preliminary assessment of the Shiv Bawdi landslide in Shimla+Himachal Pradesh+India</t>
  </si>
  <si>
    <t>Ma, Zelin; Yang, Zefa; Xing, Xuemin</t>
  </si>
  <si>
    <t>Yang, Zefa/0000-0001-9816-8562; Xing, Xuemin/0000-0002-7741-4899</t>
  </si>
  <si>
    <t>Analyzing the Error Pattern of InSAR-Based Mining Subsidence Estimation Caused by Neglecting Horizontal Movements</t>
  </si>
  <si>
    <t>It is common to estimate underground mining-induced subsidence from interferometric synthetic aperture radar (InSAR) displacement observations by Neglecting hOrizontal moVements (NOV). Such a strategy would cause large errors in the NOV-estimated subsidence. This issue was proven and the theoretical equation of the resulting errors has been deduced before. However, the systematic analysis of the error pattern (e.g., spatial distribution) and its relationship between some critical influence factors (e.g., lithology of overlying rock strata) is lacking to date. To circumvent this, a method was first presented to assess the errors of the NOV-estimated mining subsidence in this study. Then, the error pattern and the influence factors of the NOV-estimated mining subsidence were discussed. The results suggest that the errors of the NOV-estimated mining subsidence spatially follow a peak-to-valley shape, with an absolute peak-to-valley angle of 5-15 degrees. In addition, for the same underground mining geometry, the error magnitudes of the NOV-estimated mining subsidence under hard lithology of overlying rock strata are smaller than those under soft lithology, and vice versa. These results would be beneficial to guide the scientific use of the NOV method for understanding the deformation mechanism and controlling the geohazards associated with underground mining and other similar anthropogenic activities.</t>
  </si>
  <si>
    <t>10.3390/rs14091963</t>
  </si>
  <si>
    <t>2022-05-31</t>
  </si>
  <si>
    <t>WOS:000799208500001</t>
  </si>
  <si>
    <t>Bai, Yongjian; Tie, Yongbo; Wang, Jiazhu; Xiong, Xiaohui; Ge, Hua</t>
  </si>
  <si>
    <t>xiong, xiaohui/JEF-6026-2023</t>
  </si>
  <si>
    <t>Formation mechanism and evolution of the Jiaju landslide in the Dadu River, China</t>
  </si>
  <si>
    <t>The Jiaju landslide is a large soil-rock palaeolandslide in the Danba section of the Upper Dadu River in southwestern Sichuan Province, China. In this work, geological investigations, long-term comprehensive monitoring, experiments, and numerical simulations were used to determine the formation mechanism and evolution of this landslide. A complex armchair-shaped terrain with a substantial height difference between the rear and the foot of the slope, multiple structural defects within the landslide-accumulation region, and a coupling effect among multiple factors controlling river erosion and human activity were identified. The dynamic landslide deformation process was recorded by the integration of global positioning system (GPS) and inclinometer data, and the kinematic behaviour of the landslide was simulated using a Fast Lagrangian Analysis of Continua in 3 Dimensions (Flac3D) model in three stages. (1) During the last rapid uplift of the Tibetan Plateau and strong river erosion, the Jiaju bank slope was deformed and failed, forming a massive, thick palaeolandslide with a volume of approximately 2.76 x 107 m3. (2) The structure of the landslide materials deteriorated, and the weak structural plane was softened by groundwater and surface loading. The landslide was reactivated, with deformation and failure occurring through sliding and fracturing. (3) The landslide exhibited creep deformation with multistage and multilayer sliding surfaces via front-slope toe excavation and river-level fluctuations.</t>
  </si>
  <si>
    <t>10.1007/s10064-024-03611-2</t>
  </si>
  <si>
    <t>2024-04-13</t>
  </si>
  <si>
    <t>WOS:001197051700003</t>
  </si>
  <si>
    <t>Formation mechanism and evolution of the Jiaju landslide in the Dadu River+China</t>
  </si>
  <si>
    <t>GNSS+InSAR</t>
  </si>
  <si>
    <t>Li, Shuanhu; Li, Chi; Yao, De; Liu, Chuancheng</t>
  </si>
  <si>
    <t>Li, Shuanhu/ABI-6963-2020</t>
  </si>
  <si>
    <t>Li, Shuanhu/0000-0003-4195-3433</t>
  </si>
  <si>
    <t>Interdisciplinary asperity theory to analyze nonlinear motion of loess landslides with weak sliding interface</t>
  </si>
  <si>
    <t>While research into landslide disasters is relatively extensive and in-depth, the false alarm rate is still high. Previous research has indicated similar mechanical problems between the seismic faults and the sliding interface of landslides. Here, we introduce asperity theory from seismology to improve the prediction level of landslide damage. We designed a soil landslide model sized at 2.0 m x 0.6 m x 1.5 m where the upper layer is loess and the lower layer is mudstone. Four pore water pressure sensors and four soil pressure sensors are equally spaced at the loess-mudstone interface. The monitoring results show that the sliding interface has the characteristics of asperity, while the landslide failure is a nonlinear movement process. Although it is difficult to directly measure asperities, we can infer their position at the sliding interface by measuring the velocity or displacement of the landslide surface. We install monitoring sensors at the surface region corresponding to the asperity. Once there is a large deformation in the region, there is a significant probability that the entire landslide will be destroyed. Thus, asperity theory was applied for an early warning system of landslide disasters, which will greatly improve the monitoring and prediction of future landslides.</t>
  </si>
  <si>
    <t>10.1007/s10346-020-01479-3</t>
  </si>
  <si>
    <t>2020-07-21</t>
  </si>
  <si>
    <t>WOS:000545914800001</t>
  </si>
  <si>
    <t>Wang, Shuhong; Zhang, Zishan; Wang, Cungen; Zhu, Chengjin; Ren, Yipeng</t>
  </si>
  <si>
    <t>Zhang, zs/GXN-3521-2022; Wang, Cungen/JOL-2761-2023</t>
  </si>
  <si>
    <t>Multistep rocky slope stability analysis based on unmanned aerial vehicle photogrammetry</t>
  </si>
  <si>
    <t>High-steep slope information collection and multistep rocky slope stability analysis play an important role in slope engineering. However, traditional on-site investigations suffer from terrain restrictions and data omissions. This paper presents a block identification method based on UAV (unnamed aerial vehicle) photogrammetry and its computer implementation. An SfM (structure from motion) method is introduced and a 3D reconstruction software-PhotoScan was used to build the DEM (digital elevation model) of the rock mass for real-time monitoring. Then, an RANSAC (random sample consensus) shape detection algorithm was used to search the structural planes in the point cloud model. A computer program GeoSMA-3D (geotechnical structure and model analysis-3D) has been developed to implement engineering applications and a case study was carried out which confirmed the efficiency of the method in dealing with complex surface modeling and multistep rocky slope stability analysis.</t>
  </si>
  <si>
    <t>10.1007/s12665-019-8145-z</t>
  </si>
  <si>
    <t>APR 2019</t>
  </si>
  <si>
    <t>2019-05-01</t>
  </si>
  <si>
    <t>WOS:000464842900008</t>
  </si>
  <si>
    <t>Zhu, Wu; Zhang, Yan; Liu, Zhanke; Zhu, Qian</t>
  </si>
  <si>
    <t>Zhu, Wu/GRY-3055-2022; Zhu, Qian/LPQ-1163-2024</t>
  </si>
  <si>
    <t>Liu, Zhan-Ke/0000-0001-8471-012X</t>
  </si>
  <si>
    <t>Pre- and Postcollapse Ground Deformation Revealed by SAR Interferometry: A Case Study of Foshan (China) Ground Collapse</t>
  </si>
  <si>
    <t>On the evening of 7 February 2018, a deadly collapse of a metro tunnel under construction in the Southern China city of Foshan caused 11 deaths, 8 injuries, and 1 missing person. For disaster prevention and mitigation, the spatiotemporal ground deformations before and after the collapse event were derived from 55 Sentinel-1A synthetic aperture radar (SAR) images spanning from March 2017 to January 2019. The results showed that prominent ground subsidence in the shape of a funnel with a maximum rate of 42 mm/year was observed in the vicinity of the collapse area before the accident. After the accident, the area and magnitude of subsidence decreased compared with precollapse subsidence. This decrease is related to the progress of tunnel excavation and groundwater changes. In the temporal domain, continuous subsidence was observed over a year before and after the accident, and accelerated subsidence appeared one month before the collapse accident. Soft soil consolidation and tunnel-induced soil losses were the main reasons for the subsidence over the study area. The leakage of groundwater accounted for the collapse event. The leaked groundwater eroded the soil, resulting in the formation of an arched hole. The connection between the arched hole and the tunnel reduced the bearing capacity of the soil layer above the arched hole, triggering the collapse event. The findings provide scientific evidence for future collapse monitoring and early warning due to tunnel excavation.</t>
  </si>
  <si>
    <t>10.1155/2020/8899054</t>
  </si>
  <si>
    <t>SEP 10 2020</t>
  </si>
  <si>
    <t>2020-10-14</t>
  </si>
  <si>
    <t>WOS:000574290300001</t>
  </si>
  <si>
    <t>Yeh, Chih-Hsiang; Dong, Jia-Jyun; Khoshnevisan, Sara; Juang, C. Hsein; Huang, Wen-Chao; Lu, Yu-Chen</t>
  </si>
  <si>
    <t>Lu, Yu-chen/G-3117-2011; Dong, Jia-Jyun/H-1896-2011</t>
  </si>
  <si>
    <t>Dong, Jia-Jyun/0000-0003-4287-7719</t>
  </si>
  <si>
    <t>The role of the geological uncertainty in a geotechnical design - A retrospective view of Freeway No. 3 Landslide in Northern Taiwan</t>
  </si>
  <si>
    <t>The importance of the geological model in a geotechnical engineering project has long been recognized. However, the uncertainty associated with the geological model has rarely been quantified and explicitly considered in the geotechnical design. This paper explores the role of the geological model uncertainty and the benefit of reducing such uncertainty in a geotechnical design. To this end, the landslide that occurred on 25 April 2010 at 3.3 K of Freeway No. 3 in Northern Taiwan, referred to herein as NH-3 Slope, is re-analyzed with an assumed geological model (a dip-slope model in this case) under various uncertainty scenarios. Traditionally, the design (i.e., a choice of design parameters such as slope height, slope angle, and supporting anchors) of a rock slope seeks to satisfy a target factor of safety (FS). In the case of NH-3 Slope, the apparent dip angle of the slip surface along the dip direction of slope constitutes the geological model of concern. Different survey techniques produce data with varying degrees of error (or uncertainty) in the measured apparent dip angle. For example, data from a Regional Geological Map (RGM) typically yields an estimate of the bedding plane attitude with a significant level of uncertainty due primarily to low data density. In contrast, LiDAR can significantly reduce the uncertainty of the derived bedding plane attitudes. By lowering this uncertainty, the variation (or uncertainty) in the computed FS may be reduced, which tends to yield a lower failure probability (P-f), given other conditions being the same. The benefit of lowering the geological model uncertainty in a geotechnical design is demonstrated through a retrospective analysis of the NH-3 Slope.</t>
  </si>
  <si>
    <t>10.1016/j.enggeo.2021.106233</t>
  </si>
  <si>
    <t>SEP 20 2021</t>
  </si>
  <si>
    <t>WOS:000678363000012</t>
  </si>
  <si>
    <t>Zhang, Yanjun; Kong, Jiayuan; Long, Sifang; Zhu, Yuanhao; Zhu, Wenxin; Wu, Tianhui</t>
  </si>
  <si>
    <t>Zhang, Yan Jun/0000-0002-5034-8924; long, si fang/0000-0001-9241-0012</t>
  </si>
  <si>
    <t>Study on the Ground Fissure Development Law of Coal Mining Based on UAV Photogrammetry and the Particle Flow Theory</t>
  </si>
  <si>
    <t>Ground fissures caused by underground coal seam mining easily result in secondary geological disasters and destroy the ecological environment, which seriously impacts the production and life of mining areas and residents. The traditional monitoring methods, such as manual measurement and satellite monitoring, have their disadvantages. Therefore, it is urgent to develop a large-scale monitoring technology for ground fissures and study its development law. In this article, we analyzed the distribution characteristics of ground fissures based on the low-altitude UAV remote sensing images and combined them with field investigation as validation. Moreover, we introduced the particle flow theory to study the development law and formation mechanism of ground fissures. This article takes the 8092 working face of a mine in Ordos City as the study area. The results showed that the accuracy rate of ground fissures based on the visual interpretation of UAV images was 95%. The ground fissures were mainly distributed near the stopping line and the groove of the working face. The plane forms of ground fissures were mainly two types: the linear type and arc type, and the location relationship can be divided into the parallel type and bifurcation type. The types of ground fissures were the tensile type and step type. Whether the upper and lower parts of the key strata were broken simultaneously is the root cause of tensile ground fissures and step ground fissures. The stability of the overlying strata had a significant influence on the change of abutment pressure above the goaf. The process of surface movement and deformation can be divided into three stages: tensile failure of the slope bottom, traction failure of the slope body, and sliding failure of the slope top. In addition, the zero point of the surface horizontal movement value and the maximum surface subsidence were not in the center of the goaf. Due to the horizontal slip of the downhill direction in the horizontal movement on the surface, the value of the downhill direction subsidence was zero. However, the value of the horizontal movement was not zero, and there was even a large horizontal movement. In conclusion, the research results can provide a useful reference for the rapid monitoring of large-scale geological disasters caused by underground coal seam mining and the application of the particle flow theory.</t>
  </si>
  <si>
    <t>10.3389/fenvs.2022.915645</t>
  </si>
  <si>
    <t>JUL 12 2022</t>
  </si>
  <si>
    <t>2022-08-04</t>
  </si>
  <si>
    <t>WOS:000831757100001</t>
  </si>
  <si>
    <t>Thiruchittampalam, Sureka; Banerjee, Bikram Pratap; Glenn, Nancy F.; Raval, Simit</t>
  </si>
  <si>
    <t>Glenn, Nancy/B-4491-2014; Banerjee, Bikram/AAV-4871-2021</t>
  </si>
  <si>
    <t>An evaluation of calibrated and uncalibrated high-resolution RGB data in time series analysis for coal spoil characterisation: A comparative study</t>
  </si>
  <si>
    <t>Sweden</t>
  </si>
  <si>
    <t>INTERNATIONAL JOURNAL OF COAL SCIENCE &amp; TECHNOLOGY</t>
  </si>
  <si>
    <t>Minor errors in the spoil deposition process, such as placing stronger materials with higher shear strength over weaker ones, can lead to potential dump failure. Irregular deposition and inadequate compaction complicate coal spoil behaviour, necessitating a robust methodology for temporal monitoring. This study explores using unmanned aerial vehicles (UAV) equipped with red-green-blue (RGB) sensors for efficient data acquisition. Despite their prevalence, raw UAV data exhibit temporal inconsistency, hindering accurate assessments of changes over time which could be attributed to radiometric errors. To this end, the study introduces an empirical line calibration with invariant targets (ELC-IT), for precise calibration across diverse scenes, particularly in the context of UAV imagery used to monitor the evolving nature of spoil dumps. To evaluate the effectiveness of this calibration approach, accuracy assessment of an object-based classification is conducted on both calibrated and uncalibrated data. This classification involves several steps: performing segmentation, carrying out feature extraction, and integrating the extracted features and ground truth labels collected over the time period of UAV image capture into machine learning pipelines. Calibrated RGB data exhibit a substantial performance advantage, achieving a 90.7% overall accuracy for spoil pile classification using ensemble (subspace discriminant), representing a noteworthy 7% improvement compared to classifying uncalibrated data. The study highlights the critical role of data calibration in optimising UAV effectiveness for spatio-temporal mine dump monitoring. These findings play a crucial role in informing and refining sustainable management practices within the domain of mine waste management.</t>
  </si>
  <si>
    <t>10.1007/s40789-025-00783-4</t>
  </si>
  <si>
    <t>DEC 2025</t>
  </si>
  <si>
    <t>2095-8293</t>
  </si>
  <si>
    <t>2198-7823</t>
  </si>
  <si>
    <t>WOS:001476910300001</t>
  </si>
  <si>
    <t>Conesa-Garcia, Carmelo; Tomas, Roberto; Herrera, Gerardo; Lopez-Bermudez, Francisco; Cano, Miguel; Navarro-Hervas, Francisca; Perez-Cutillas, Pedro</t>
  </si>
  <si>
    <t>Herrera, Gerardo/M-1604-2014; Perez Cutillas, Pedro/K-4223-2017; Conesa-Garcia, Carmelo/K-4527-2017; Cano, Miguel/K-8736-2014; Tomas Jover, Roberto/E-3207-2013</t>
  </si>
  <si>
    <t>Perez Cutillas, Pedro/0000-0003-1271-3895; Conesa-Garcia, Carmelo/0000-0002-3818-5421; Cano, Miguel/0000-0002-5737-9299; Tomas Jover, Roberto/0000-0003-2947-9441</t>
  </si>
  <si>
    <t>DEFORMATIONAL BEHAVIOURS OF ALLUVIAL UNITS DETECTED BY ADVANCED RADAR INTERFEROMETRY IN THE VEGA MEDIA OF THE SEGURA RIVER, SOUTHEAST SPAIN</t>
  </si>
  <si>
    <t>GEOGRAFISKA ANNALER SERIES A-PHYSICAL GEOGRAPHY</t>
  </si>
  <si>
    <t>It is widely known that differential land subsidence in a valley significantly controls its fluvial dynamics. Nevertheless, major uncertainty exists about the way in which alluvial forms respond to this process. In this study, morphological and lithostratigraphic data have been combined with advanced differential interferometry (A-DInSAR) to detect changes in alluvial landform elevations and to verify the existence of a differential subsidence pattern influenced by active sedimentary dynamics. For this purpose, the middle reach of the Segura River valley (Vega Media of the Segura River), in southeast Spain, was chosen as the study area. The Vega Media of the Segura River is an alluvial area affected by subsidence processes in close conjunction with depositional conditions, ground-water withdrawals and faults. A high scale mapping of the main younger sedimentary units was carried out by combining multi-temporal aerial photographs, high-resolution digital elevation models derived from LIDAR data, global navigation satellite system data and fieldwork. In addition, lithostratigraphic descriptions were obtained from geotechnical drilling and trenching. Finally, ground surface displacements, measured using A-DInSAR for the periods 1995-2005 and 2004-2008, allowed the determination of elevation rates and ground deformation associated with the different alluvial units. The results from this analysis revealed four typical deformational behaviours: non-deformational units (cemented alluvial fans and upper fluvial terraces); slightly deformable units (lower terraces and old abandoned meanders); moderately deformable units (lateral accretion zones and abandoned meanders before channelisation in 1981); and highly deformable areas (recently active meanders associated with artificial cutoffs by channelisation, non-active floodplains and spilling zones).</t>
  </si>
  <si>
    <t>10.1111/geoa.12121</t>
  </si>
  <si>
    <t>MAR 2016</t>
  </si>
  <si>
    <t>0435-3676</t>
  </si>
  <si>
    <t>1468-0459</t>
  </si>
  <si>
    <t>2016-03-01</t>
  </si>
  <si>
    <t>WOS:000373203700002</t>
  </si>
  <si>
    <t>DEFORMATIONAL BEHAVIOURS OF ALLUVIAL UNITS DETECTED BY ADVANCED RADAR INTERFEROMETRY IN THE VEGA MEDIA OF THE SEGURA RIVER+SOUTHEAST SPAIN</t>
  </si>
  <si>
    <t>Lee, Seung-Joong; Choi, Sung-Oong</t>
  </si>
  <si>
    <t>Analyzing the Stability of Underground Mines Using 3D Point Cloud Data and Discontinuum Numerical Analysis</t>
  </si>
  <si>
    <t>This study describes a precise numerical analysis process by adopting the real image of mine openings obtained by light detection and ranging (LiDAR), which can produce a point cloud data by measuring the target surface numerically. The analysis target was a section of an underground limestone mine, to which a hybrid room-and-pillar mining method that was developed to improve ore recovery was applied. It is important that the center axis and the volume of the vertical safety pillar in the lower parts match those in the upper parts. The 3D survey of the target section verified that the center axis of the vertical safety pillar in the lower parts had deviated in a north-westerly direction. In particular, the area of the lower part of the vertical safety pillar was approximately 34 m(2) lower than the designed cross-sectional area, which was 100 m(2). In order to analyze the stability of the vertical safety pillar, a discontinuum numerical analysis and safety factor analysis were conducted using 3D surveying results. The analysis verified that instability was caused by the joints distributed around the vertical safety pillar. In conclusion, investigation of the 3D survey and 3D numerical analysis techniques performed in this study are expected to provide higher reliability than the current techniques used for establishing whether mining plans require new mining methods or safety measures.</t>
  </si>
  <si>
    <t>10.3390/su11040945</t>
  </si>
  <si>
    <t>2019-02-02</t>
  </si>
  <si>
    <t>WOS:000460819100005</t>
  </si>
  <si>
    <t>Blenkinsopp, Chris E.; Baldock, Tom E.; Bayle, Paul M.; Foss, Ollie; Almeida, Luis P.; Schimmels, Stefan</t>
  </si>
  <si>
    <t>Blenkinsopp, Chris/AFF-8523-2022; Baldock, Tom/B-1474-2008</t>
  </si>
  <si>
    <t>Foss, Ollie/0000-0003-4858-5207; Blenkinsopp, Chris/0000-0001-5784-2805; Bayle, Paul/0000-0002-9011-7856; Baldock, Tom/0000-0001-7040-9643; Almeida, Luis Pedro/0000-0001-7805-9086; Schimmels, Stefan/0000-0002-2173-1772</t>
  </si>
  <si>
    <t>Remote Sensing of Wave Overtopping on Dynamic Coastal Structures</t>
  </si>
  <si>
    <t>The development of coastal regions combined with rising sea levels is leading to an increasing risk of coastal flooding caused by wave overtopping of natural beaches and engineered coastal structures. Previous measurements of wave overtopping have been obtained for static coastal structures using fixed current meters and depth sensors or tanks. These are unsuitable for dynamically stable coastal protection structures however, because the geometry of these structures is expected to evolve under wave action. This study investigates the potential to use elevated 2D laser scanners (Lidar) to remotely sense the flow volumes overtopping the time-varying crest of a porous dynamic cobble berm revetment. Two different analysis methods were used to estimate the wave-by-wave overtopping volumes from measurements of the time-varying free surface elevation with good agreement. The results suggest that the commonly used EurOtop parameterisation can be used to estimate overtopping discharge to an acceptable precision. An advantage of the remote sensing approach reported here is that it enables the spatial distribution of overtopping discharge and infiltration rate to be measured. It was found that the overtopping discharge on a porous dynamic revetment decays rapidly landward of the structure crest, and that this has implications for safety and structure design.</t>
  </si>
  <si>
    <t>10.3390/rs14030513</t>
  </si>
  <si>
    <t>2022-03-06</t>
  </si>
  <si>
    <t>WOS:000760568500001</t>
  </si>
  <si>
    <t>Wang, Wenhui; Jin, Xiaoying; Jin, Huijun; Li, Xinyu; Wang, Xinbin; He, Ruixia; Li, Yan; Li, Xiaoying; Wang, Lizhong; Wang, Wei; Wei, Changlei; Zhou, Gangyi; Spektor, Valetin V.; Serban, David R.; Serban, Mihala; Wang, Hongwei; Zhang, Ze; Tumskoy, Vladimir E.; Li, Guoyu</t>
  </si>
  <si>
    <t>chen, chen/KHW-7024-2024; Li, Guoyu/L-8718-2019; Serban, Raul-David/AER-2811-2022; Wang, Yanan/JVZ-7957-2024; Li, Xinyu/AAP-3162-2021; Tumskoy, Vladimir/Y-5682-2018</t>
  </si>
  <si>
    <t>wang, wenhui/0000-0001-5884-7421; Serban, Raul-David/0000-0003-2924-2735</t>
  </si>
  <si>
    <t>Evaluation of ground surface deformation in discontinuous permafrost regions along the China-Russia Crude Oil Pipelines in Northeast China using InSAR and ground surveys</t>
  </si>
  <si>
    <t>Adequately and timely measuring and evaluating the ground surface deformation (GSD) are keys to the prudent mitigation of frost hazards of foundation soils and thus to the safe and cost-effective operation of oil pipelines in permafrost regions. Thus, it is crucial to accurately evaluate the GSD along the route of China-Russia Crude Oil Pipelines (CRCOPs) for a better understanding of frequent and substantial (differential) frost heave and thaw settlement of pipeline foundation soils in permafrost regions. In this study, GSDs along the CRCOPs from Xiufeng town to Jinsong town, northern Heilongjiang Province were monitored in discontinuous permafrost regions in the northern Da Xing'anling Mountains, Northeast China. The Sentinel-1B images from 2017 to 2021 and the Small Baseline Subset Interferometric Synthetic Aperture Radar (SBAS-InSAR) technology were used in combi-nation with the Geographical Detector (GeoDetector) for identifying the drivers for GSDs and with ground survey data for validation analysis of GSD at chosen sites (e.g., MDX304 and others). InSAR results show that most of the annual GSD rates along the CRCOPs range from-10 to 0 mm/a, with larger deformation rates in Ta'he, Cuigang, and Jinsong. GeoDetector analysis shows that latitude and soil types are the most important contributors to GSDs along the CRCOPs, and; GSDs are closely related to elevation, ground temperature at the depth of 1 m (GT1m), normalized difference vegetation index (NDVI), annual precipitation (AP), and slope aspects. Analyses of ground and oil-flow temperatures and survey results of electrical resistivity tomography (ERT) show that permafrost along CRCOPs has been degrading and thawing, resulting in thaw settlement, consolidation, and deformation of pipeline foundation soils and underlying/lateral permafrost layers and subsequently, the ground surface subsi-dence. This study provides key deformation data for the assessment and mitigation of frost hazards along the CRCOPs.</t>
  </si>
  <si>
    <t>10.1016/j.enggeo.2023.107227</t>
  </si>
  <si>
    <t>SEP 20 2023</t>
  </si>
  <si>
    <t>2023-08-16</t>
  </si>
  <si>
    <t>WOS:001039825700001</t>
  </si>
  <si>
    <t>Xu, Qiang; Pu, Chuanhao; Wang, Xiaochen; Gong, Xiang; Li, Zhigang; Zhao, Kuanyao; Chen, Wanlin; Li, Huajin; Kou, Pinglang</t>
  </si>
  <si>
    <t>Zhao, Kuanyao/LZH-4765-2025; Kou, Pinglang/IQS-8725-2023; Li, Huajin/AAB-5731-2019</t>
  </si>
  <si>
    <t>Revealing terrestrial uplift in large-scale land creation areas on the Loess Plateau using InSAR time series data</t>
  </si>
  <si>
    <t>The mountain excavation and city construction (MECC) of the Yan'an New District (YND) project has attracted much attention due to the resulting large-scale creation of land in the Chinese Loess Plateau. Thus, studies related to geohazards caused by MECC project, such as subsidence, have also been widely reported. However, little is known about the land uplift associated with MECC project. The spatiotemporal patterns and mechanisms of uplift associated with MECC project in the YND were investigated in this study. First, the spatiotemporal patterns of uplift in the YND were revealed via small baseline subset InSAR (SBAS-InSAR) analysis of Sentinel-1 data from 2016 to 2019. Then, the surface stress changes associated with the MECC project were calculated based on geotechnical principles. Finally, the correlation between uplift patterns and stress changes was quantified to reveal the uplift mechanisms. The results show a decaying uplift trend with a maximum uplift rate of 24.8 mm/ yr, which was detected in the excavated mountain areas and covers 26.6 % of the YND. The MECC project has induced substantial surface stress changes, especially mass load releases of over 1700 kPa in the excavated areas, which was positively correlated with uplift, suggesting that load release controls the spatial pattern and magnitude of uplift. The main intrinsic mechanism driving uplift in the YND is rebound creep resulting from the stress field readjustment in response to mountain excavation (load release), whereas the additional stress brought by human activities is the main external factor inhibiting uplift. These findings contribute to the rational optimization of land creation and subsequent urban construction and can help mitigate hazards associated with large-scale MECC projects.</t>
  </si>
  <si>
    <t>10.1016/j.enggeo.2025.107946</t>
  </si>
  <si>
    <t>MAR 13 2025</t>
  </si>
  <si>
    <t>2025-02-21</t>
  </si>
  <si>
    <t>WOS:001422411700001</t>
  </si>
  <si>
    <t>Hu, Qingfeng; Wang, Peng; Li, Shiming; Liu, Wenkai; Li, Yifan; Lu, Weiqiang; Kou, Yingchao; Wei, Fupeng; He, Peipei; Yu, Anzhu</t>
  </si>
  <si>
    <t>Yu, Anzhu/ACU-2176-2022; Li, Yifan/AAO-3483-2020; Wei, Fupeng/ABM-4134-2022; Li, Shiming/IUP-3985-2023</t>
  </si>
  <si>
    <t>Wei, Fupeng/0000-0002-2337-1483; Yu, Anzhu/0000-0002-3332-9668; Shiming, Li/0000-0002-9406-0535</t>
  </si>
  <si>
    <t>Research on Intelligent Crack Detection in a Deep-Cut Canal Slope in the Chinese South-North Water Transfer Project</t>
  </si>
  <si>
    <t>The Chinese South-North Water Transfer Project is an important project to improve the freshwater supply environment in the Chinese interior and greatly alleviates the water shortage in the Chinese North China Plain; its sustainable, healthy, and safe operation guarantees ecological protection and economic development. However, due to the special expansive soil and deep excavation structure, the first section of the South-North Water Transfer Project canal faces serious disease risk directly manifested by cracks in the slope of the canal. Currently, relying on manual inspection not only consumes a lot of human resources but also unnecessarily repeats and misses many inspection areas. In this paper, a monitoring method combining depth learning and Uncrewed Aerial Vehicle (UAV) high-definition remote sensing is proposed, which can detect the cracks of the channel slope in time and accurately and can be used for long-term health inspection of the South-North Water Transfer Project. The main contributions are as follows: (1) aiming at the need to identify small cracks in reinforced channels, a ground-imitating UAV that can obtain super-clear resolution remote-sensing images is introduced to identify small cracks on a complex slope background; (2) to identify fine cracks in massive images, a channel crack image dataset is constructed, and deep-learning methods are introduced for the intelligent batch identification of massive image data; (3) to provide the geolocation of crack-extraction results, a fast field positioning method for non-modeled data combined with navigation information is investigated. The experimental results show that the method can achieve a 92.68% recall rate and a 97.58% accuracy rate for detecting cracks in the Chinese South-North Water Transfer Project channel slopes. The maximum positioning accuracy of the method is 0.6 m, and the root mean square error is 0.21 m. It provides a new technical means for geological risk identification and health assessment of the South-North Water Transfer Central Project.</t>
  </si>
  <si>
    <t>10.3390/rs14215384</t>
  </si>
  <si>
    <t>2022-11-24</t>
  </si>
  <si>
    <t>WOS:000881694800001</t>
  </si>
  <si>
    <t>Jiang, Xuzi; Li, Xinju; Li, Jing; Hu, Xiao</t>
  </si>
  <si>
    <t>Examining subsidence change regularity in high groundwater level coal mining areas using Sentinel-1A time-series data</t>
  </si>
  <si>
    <t>The high groundwater level coal mining areas have a long history of mining and are mainly located in east-central region of China. Subsidence caused by coal mining occur in several different periods. However, the subsidence change regularity in each periods remains unclear. This study aimed to reveal the subsidence change regularity in high groundwater level coal mining areas during different periods. The Juye coal mine, located in Heze City, Shandong Province, China, was selected for the study. Firstly, 55 Sentinel-1A radar satellite images from August 2018 to July 2020 were acquired for this research. The two-track method of D-InSAR technology was employed to process the images. Secondly, based on subsidence velocity of 1.7 mm/day, the subsidence process was divided into three periods: initial, active and weakening. Thirdly, elevation data of ground levelling points were used to check the accuracy of subsidence monitoring using Sentinel-1A data. At last, the subsidence change process in different periods was analyzed and the change regularity was summarized. The results are shown as follows: (1) the monitoring accuracy of different periods is high, and R2range from 0.961 to 0.983. (2) The subsidence characteristics are not obvious in initial period. The subsidence funnel begin to form and the mean maximum subsidence in center is greater than 1400 mm in active period. The subsidence velocity gradually decrease and eventually stabilize in weakening period. (3) Appearance of subsidence, development of subsidence funnels and formation of subsidence basins are spatial period characteristics of coal mining-induced subsidence. The results can provide an important basis for land conservation in mining areas.</t>
  </si>
  <si>
    <t>10.1007/s11069-024-06646-6</t>
  </si>
  <si>
    <t>2024-05-22</t>
  </si>
  <si>
    <t>WOS:001220729900007</t>
  </si>
  <si>
    <t>Li, Ziyuan; Hu, Jun; Zhang, Xing; Zheng, Wanji; Wu, Wenqing; Chen, Yaogang; Tang, Pinjun; Gui, Rong</t>
  </si>
  <si>
    <t>wu, wenqing/JBJ-2172-2023; Chen, Yaogang/ACP-7637-2022; Jun, Hu/AGH-0402-2022; Li, Ziyuan/KOC-6856-2024</t>
  </si>
  <si>
    <t>Chen, Yaogang/0000-0003-3800-2370; li, zi yuan/0000-0003-4863-0573</t>
  </si>
  <si>
    <t>Characterization of elastoplastic behavior and retrieval of active zone depth for expansive soil slopes in the middle-route channel head of the South-to-North Water Diversion Project, China, using InSAR time series</t>
  </si>
  <si>
    <t>Expansive soil is very destructive for light infrastructures, while the South-to-North Water Diversion Project (SNWDP), one of the most critical projects in China, has a considerable section constructed by it. The significant displacements by the expansive soil slope (ESS) lead to severe damage to the slope prevention in the SNWDP, possibly resulting in slope failure with no timely and appropriate preventive measures. In this study, taking the channel head of the middle route of the SNWDP (Henan, China) as a case, we employed synthetic aperture radar (SAR) data of 134 Sentinel-1 scenes spanning 2017-2021 to characterize the ground displacement on the ESS and, after that, retrieve the active zone depth (AZD) that is a significant parameter to determine the treatment depth. An elastoplastic deformation model under wetting and heating effects (EDWHE) is proposed to accurately interpret ESS's nonlinear deformation, considering the soil lags responding to wetting and heating. The results show that the excavated canal generally has positive LOS displacements, maximum to 18 mm/year, while the filled canal with negative, minimum to -25 mm/year. The InSAR results of our model show a significant improvement compared to traditional models and have a good agreement with GNSS observations. Besides, we find the movement pattern of the ESS sliding toward the slope toe, manifesting the potential risk of progressive landslide. Then, we derive the soil's elastic deformation by the EDWHE and observe that the elastic swelling and shrinkage become frequent and drastic in the monsoon season, which is the principal reason for the expansive soil geohazard. Moreover, we employ a time lag approach to retrieve the AZDs with high spatial resolution and clear distribution patterns. Our works provide a methodology to study ESS's behavior and give the possibility for detecting extensive expansive-soil geohazard and helping subsequent preventive measures.</t>
  </si>
  <si>
    <t>10.1016/j.rse.2023.113666</t>
  </si>
  <si>
    <t>2023-07-21</t>
  </si>
  <si>
    <t>WOS:001024477400001</t>
  </si>
  <si>
    <t>Characterization of elastoplastic behavior and retrieval of active zone depth for expansive soil slopes in the middle-route channel head of the South-to-North Water Diversion Project+China+using InSAR time series</t>
  </si>
  <si>
    <t>Bassal, Patrick; Papageorgiou, Elena; Moug, Diane M.; Bray, Jonathan D.; Cetin, Kemal Onder; Sahin, Arda; Kubatko, Ethan J.; Nepal, Suranjan; Toth, Charles; Kendir, Sena B.; Bikce, Murat</t>
  </si>
  <si>
    <t>Sahin, Arda/LZH-7914-2025; Kubatko, Ethan/LBI-0002-2024; Bassal, Patrick/GLV-5000-2022; Cetin, Kemal/AAF-9773-2019; Bikce, Murat/AAG-6132-2019</t>
  </si>
  <si>
    <t>Bikce, Murat/0000-0001-5529-2387; Bassal, Patrick/0000-0003-4153-2460</t>
  </si>
  <si>
    <t>Liquefaction ground deformations and cascading coastal flood hazard in the 2023 Kahramanmaraş earthquake sequence</t>
  </si>
  <si>
    <t>EARTHQUAKE SPECTRA</t>
  </si>
  <si>
    <t>The 2023 Kahramanmara &amp; scedil; earthquake sequence produced extensive liquefaction-induced ground deformations and ongoing flooding along the shoreline of the Mediterranean port city of &amp; Idot;skenderun, T &amp; uuml;rkiye. This study compiles field observations and analyses from cross-disciplinary perspectives to investigate whether earthquake-induced liquefaction was a significant factor for increasing the flood hazard in &amp; Idot;skenderun. Geotechnical reconnaissance observations following the earthquakes included seaward lateral spreading, settlement beneath buildings, and failures of coastal infrastructure. Three presented lateral spreading case histories indicate consistent ground deformation patterns with areas of reclaimed land. Persistent scatterer interferometry (PSI) measurements from synthetic aperture radar (SAR) imagery identify a noticeably greater rate of pre- and post-earthquake subsidence within the &amp; Idot;skenderun coastal and urban areas relative to the surrounding regions. The PSI measurements also indicate subsidence rates accelerated following the earthquakes and were typically highest near the observed liquefaction manifestations. These evaluations suggest that while the liquefaction of coastal reclaimed fill caused significant ground deformations in the shoreline area, ongoing subsidence of &amp; Idot;skenderun and other factors likely also exacerbated the flood hazard. Insights from this work suggest the importance of evaluating multi-hazard liquefaction and flood consequences for enhancing the resilience of coastal cities.</t>
  </si>
  <si>
    <t>10.1177/87552930241247830</t>
  </si>
  <si>
    <t>8755-2930</t>
  </si>
  <si>
    <t>1944-8201</t>
  </si>
  <si>
    <t>2024-08-25</t>
  </si>
  <si>
    <t>WOS:001294031900018</t>
  </si>
  <si>
    <t>Liquefaction ground deformations and cascading coastal flood hazard in the 2023 Kahramanmara艧 earthquake sequence</t>
  </si>
  <si>
    <t>Wan, Fei; Xu, Peiwen; Zhang, Peng; Qu, Hongfu; Wang, Lihua; Zhang, Xuan</t>
  </si>
  <si>
    <t>Xu, Peiwen/MAI-5192-2025</t>
  </si>
  <si>
    <t>zhang, peng/0000-0002-4899-4206</t>
  </si>
  <si>
    <t>Quantitative Inversion of Water-Inrush Incidents in Mountain Tunnel beneath a Karst Pit</t>
  </si>
  <si>
    <t>Quantitative inversion of accidents is an important work of finding the cause of accidents and avoiding their recurrence. However, quantitative inversion of accidents is difficult due to the lack and limitation of accidents monitoring information. Focusing on water-inrush incidents of Jiguan Mountain tunnel, this paper proposes a set of workflows to find out the missing conditions and quantitative inversion of accidents by flow analysis and structural safety analysis on the basis of investigating the rain capacity and water outflow in water-inrush incidents. First, hydraulic boundary in water-inrush incidents is acquired by analyzing the relationship of catchment, infiltration, and accumulation of rainwater in karst pit using the flooding algorithm of ArcGIS and the topographic mapping of UAV photogrammetry. Second, the permeability coefficients of karst infiltration zone and tunnel surrounding rock are acquired by two-step decoupling and inverse analyzing the water inflow, flow rate, and interval time between rainfall and water inrush. Third, tunnel accidents of the overload of tunnel lining induced by the catchment and infiltration of karst pit under extreme rainfall conditions are numerically simulated by using FLAC. The results indicate that quantitative inversion of water-inrush incidents reveals the process and cause of accidents and provides the safety index of tunnel structure. Not only is the water-inrush incidents of karst tunnel controlled by hydrogeology conditions, but also the rainfall recharge should not be ignored.</t>
  </si>
  <si>
    <t>10.1155/2021/9971944</t>
  </si>
  <si>
    <t>JUL 22 2021</t>
  </si>
  <si>
    <t>WOS:000683349000001</t>
  </si>
  <si>
    <t>Boyd, Jimmy; Chambers, Jonathan; Wilkinson, Paul; Peppa, Maria; Watlet, Arnaud; Kirkham, Matt; Jones, Lee; Swift, Russel; Meldrum, Phil; Uhlemann, Sebastian; Binley, Andrew</t>
  </si>
  <si>
    <t>Watlet, Arnaud/AAL-2158-2020; Peppa, Maria/Q-4304-2019; Uhlemann, Sebastian/B-3611-2015; Binley, Andrew/C-2487-2013; Chambers, Jonathan/A-9242-2008</t>
  </si>
  <si>
    <t>Uhlemann, Sebastian/0000-0002-7673-7346; Binley, Andrew/0000-0002-0938-9070; Chambers, Jonathan/0000-0002-8135-776X; Jones, Lee/0000-0003-4825-7238; Boyd, Jimmy/0000-0002-3748-8535; Peppa, Maria Valasia/0000-0001-9683-0217</t>
  </si>
  <si>
    <t>A linked geomorphological and geophysical modelling methodology applied to an active landslide</t>
  </si>
  <si>
    <t>Moisture-induced landslides are a global geohazard; mitigating the risk posed by landslides requires an understanding of the hydrological and geological conditions present within a given slope. Recently, numerous geophysical studies have been attempted to characterise slow-moving landslides, with an emphasis on developing geoelectrical methods as a hydrological monitoring tool. However, landslides pose specific challenges for processing geoelectrical data in long-term monitoring contexts as the sensor arrays can move with slope movements. Here we present an approach for processing long-term (over 8 years) geoelectrical monitoring data from an active slow-moving landslide, Hollin Hill, situated in Lias rocks in the southern Howardian Hills, UK. These slope movements distorted the initial setup of the monitoring array and need to be incorporated into a time-lapse resistivity processing workflow to avoid imaging artefacts. We retrospectively sourced seven digital terrain models to inform the topography of our imaging volumes, which were acquired by either Unmanned Aerial Vehicle (UAV)-based photogrammetry or terrestrial laser ranging systems. An irregular grid of wooden pegs was periodically surveyed with a global position system, from which distortions to the terrain model and electrode positions can be modelled with thin plate splines. In order to effectively model the time-series electrical resistivity images, a baseline constraint is applied within the inversion scheme; the result of the study is a time-lapse series of resistivity volumes which also incorporate slope movements. The workflow presented here should be adaptable for other studies focussed on geophysical/geotechnical monitoring of unstable slopes.</t>
  </si>
  <si>
    <t>10.1007/s10346-021-01666-w</t>
  </si>
  <si>
    <t>2021-05-28</t>
  </si>
  <si>
    <t>WOS:000646942700001</t>
  </si>
  <si>
    <t>UAV+geophysical surveys</t>
  </si>
  <si>
    <t>Zhang, Yongquan; Tang, Huiming; Li, Changdong; Lu, Guiying; Cai, Yi; Zhang, Junrong; Tan, Fulin</t>
  </si>
  <si>
    <t>张, 俊荣/GLR-6453-2022; Li, Changdong/AAX-8647-2021; Tang, Huiming/GVT-5806-2022</t>
  </si>
  <si>
    <t>Tang, Huiming/0000-0003-4272-8430; Zhang, Junrong/0000-0003-0355-0473; Li, Changdong/0000-0001-7902-7828</t>
  </si>
  <si>
    <t>Design and Testing of a Flexible Inclinometer Probe for Model Tests of Landslide Deep Displacement Measurement</t>
  </si>
  <si>
    <t>The physical model test of landslides is important for studying landslide structural damage, and parameter measurement is key in this process. To meet the measurement requirements for deep displacement in landslide physical models, an automatic flexible inclinometer probe with good coupling and large deformation capacity was designed. The flexible inclinometer probe consists of several gravity acceleration sensing units that are protected and positioned by silicon encapsulation, all the units are connected to a 485-comunication bus. By sensing the two-axis tilt angle, the direction and magnitude of the displacement for a measurement unit can be calculated, then the overall displacement is accumulated according to all units, integrated from bottom to top in turn. In the conversion from angle to displacement, two spline interpolation methods are introduced to correct and resample the data; one is to interpolate the displacement after conversion, and the other is to interpolate the angle before conversion; compared with the result read from checkered paper, the latter is proved to have a better effect, with an additional condition that the displacement curve move up half the length of the unit. The flexible inclinometer is verified with respect to its principle and arrangement by a laboratory physical model test, and the test results are highly consistent with the actual deformation of the landslide model.</t>
  </si>
  <si>
    <t>10.3390/s18010224</t>
  </si>
  <si>
    <t>JAN 2018</t>
  </si>
  <si>
    <t>2018-02-08</t>
  </si>
  <si>
    <t>WOS:000423286300223</t>
  </si>
  <si>
    <t>Zhao, Yixin; Sun, Bo; Liu, Shimin; Zhang, Cun; He, Xiang; Xu, Duo; Tang, Wei</t>
  </si>
  <si>
    <t>Yixin, Zhao/J-3074-2017; sun, bo/JFA-9978-2023; Zhang, Cun/GYV-0970-2022; Tang, Wei/IZQ-1283-2023</t>
  </si>
  <si>
    <t>Zhang, Cun/0000-0001-8673-3077; Liu, Shimin/0000-0001-9612-0047</t>
  </si>
  <si>
    <t>Identification of mining induced ground fissures using UAV and infrared thermal imager: Temperature variation and fissure evolution</t>
  </si>
  <si>
    <t>The identification and treatment of mining-induced ground fissures are of great significance to mine safety and ecological and environmental protection. In this study, a novel method for ground fissure identification and exploration by infrared remote sensing onboard an unmanned aerial vehicle (UAV) was proposed. Using this method, a region of interest (ROI) that includes ground fissures directly above the middle of a long wall face, No. 12401 in the Shangwan coal mine, was monitored continuously during the day and night. Direct field measurements of ground fissure properties were also conducted to provide a calibration dataset for UAV measurements. Using the direct visible image at 5:00 pm as a reference, the average errors of the length and maximum width of Fissure I obtained from infrared images from 9:00 pm to 5:00 am on the next day, were estimated to be 1.8% and 6.5%, respectively. The diurnal variation of the fissure temperature is sinusoidal, and the range of temperature variation in the fissure decreases with the increase in depth. There is an apparent difference between the two common types of fissures depending on whether the fissure has a direct connection to an aquifer or a goaf. In this study, UAV, infrared thermal imager, and visible light camera data were successfully employed to effectively identify mining-induced ground fissures. In addition, the fissure detection error was validated, and the appropriate time for utilizing this method was obtained. Our results show that to identify the two aforementioned types of fissures, monitoring should be conducted between 3:00 am and 5:00 am. This study lays a foundation for the study and application of UAV and infrared thermal imagers for the identification of ground fissures induced by underground mining in large areas.</t>
  </si>
  <si>
    <t>10.1016/j.isprsjprs.2021.08.005</t>
  </si>
  <si>
    <t>2021-09-26</t>
  </si>
  <si>
    <t>WOS:000697167200004</t>
  </si>
  <si>
    <t>UAV+infrared thermal imager</t>
  </si>
  <si>
    <t>Lo, Pai-Chiao; Lo, Wei; Wang, Tai-Tien; Hsieh, Yu-Chung</t>
  </si>
  <si>
    <t>; Hsieh, Yu-Chung/B-5643-2016</t>
  </si>
  <si>
    <t>Lo, Paichiao/0000-0002-3014-9493; Hsieh, Yu-Chung/0000-0002-5352-9261</t>
  </si>
  <si>
    <t>Application of Geological Mapping Using Airborne-Based LiDAR DEM to Tunnel Engineering: Example of Dongao Tunnel in Northeastern Taiwan</t>
  </si>
  <si>
    <t>The use of digital elevation models (DEMs) that use airborne-based light detection and the ranging technique (airborne-based LiDAR) to understand large-scale geological structures has become important in geological surveying and mapping. Taking the Dongao Tunnel area in northeastern Taiwan as the study area, this study used the airborne-based LiDAR DEM and related value-added maps to interpret the topographic and geomorphic features of the area and identify locations for geological investigation. The characteristics of the rock mass were observed on-site and revealed by excavation of the highway tunnel in the study area; they were compared with the interpreted topographic and geomorphic features to determine the potential of using 1 m-resolution LiDAR DEM in geological surveys and in the evaluation of engineering characteristics of underground rock masses. The results of this study demonstrated that the DEM accurately captured geomorphic features: the strata composed of slate and schist had distinct appearances in both the clinometric map and the hillshade map; the locations of faults, lineaments, and drainage were consistent with those observed on-site, and the positions of these features were captured more accurately than those on conventional maps. Evident microrelief features, including the distribution of scarps, erosion gullies, and mini-drainage systems provide an effective basis for interpreting a deep-seated gravitational deformation slope and for an on-site inspection for validation. The use of high-resolution LiDAR DEM to interpret geomorphic features along with geological surveys provides a more comprehensive understanding of the survey area, supporting surveys and geological mapping, revealing the locations of potential slope failures, and enabling the assessment of tunnel engineering risks.</t>
  </si>
  <si>
    <t>10.3390/app11104404</t>
  </si>
  <si>
    <t>WOS:000662598800001</t>
  </si>
  <si>
    <t>de Araujo, Thabatta Moreira Alves; Teixeira, Carlos Andre de Mattos; Frances, Carlos Renato Lisboa</t>
  </si>
  <si>
    <t>Frances, Carlos/D-9783-2019</t>
  </si>
  <si>
    <t>Enhancing geotechnical damage detection with deep learning: a convolutional neural network approach</t>
  </si>
  <si>
    <t>PEERJ COMPUTER SCIENCE</t>
  </si>
  <si>
    <t>e2052</t>
  </si>
  <si>
    <t>Most natural disasters result from geodynamic events such as landslides and slope collapse. These failures cause catastrophes that directly impact the environment and cause financial and human losses. Visual inspection is the primary method for detecting failures in geotechnical structures, but on-site visits can be risky due to unstable soil. In addition, the body design and hostile and remote installation conditions make monitoring these structures inviable. When a fast and secure evaluation is required, analysis by computational methods becomes feasible. In this study, a convolutional neural network (CNN) approach to computer vision is applied to identify defects in the surface of geotechnical structures aided by unmanned aerial vehicle (UAV) and mobile devices, aiming to reduce the reliance on human-led on-site inspections. However, studies in computer vision algorithms still need to be explored in this field due to particularities of geotechnical engineering, such as limited public datasets and redundant images. Thus, this study obtained images of surface failure indicators from slopes near a Brazilian national road, assisted by UAV and mobile devices. We then proposed a custom CNN and low complexity model architecture to build a binary classifier image-aided to detect faults in geotechnical surfaces. The model achieved a satisfactory average accuracy rate of 94.26%. An AUC metric score of 0.99 from the receiver operator characteristic (ROC) curve and matrix confusion with a testing dataset show satisfactory results. The results suggest that the capability of the model to distinguish between the classes 'damage' and 'intact' is excellent. It enables the identification of failure indicators. Early failure indicator detection on the surface of slopes can facilitate proper maintenance and alarms and prevent disasters, as the integrity of the soil directly affects the structures built around and above it.</t>
  </si>
  <si>
    <t>10.7717/peerj-cs.2052</t>
  </si>
  <si>
    <t>AUG 12 2024</t>
  </si>
  <si>
    <t>2376-5992</t>
  </si>
  <si>
    <t>WOS:001294091900001</t>
  </si>
  <si>
    <t>Li, Genger; Feng, Guangcai; Xiong, Zhiqiang; Liu, Qi; Xie, Rongan; Zhu, Xiaoling; Luo, Shuran; Du, Yanan</t>
  </si>
  <si>
    <t>Surface deformation evolution in the Pearl River Delta between 2006 and 2011 derived from the ALOS1/PALSAR images</t>
  </si>
  <si>
    <t>EARTH PLANETS AND SPACE</t>
  </si>
  <si>
    <t>This study monitors the land subsidence of the whole Pearl River Delta (PRD) (area: similar to 40,000 km(2)) in China using the ALOS1/PALSAR data (2006-2011) through the SBAS-InSAR method. We also analyze the relationship between the subsidence and the coastline change, river distribution, geological structure as well as the local terrain. The results show that (1) the land subsidence with the average velocity of 50 mm/year occurred in the low elevation area in the front part of the delta and the coastal area, and the area of the regions subsiding faster than 30 mm/year between 2006 and 2011 is larger than 122 km(2); (2) the subsidence order and area estimated in this study are both much larger than that measured in previous studies; (3) the areas along rivers suffered from surface subsidence, due to the thick soft soil layer and frequent human interference; (4) the geological evolution is the intrinsic factor of the surface subsidence in the PRD, but human interference (reclamation, ground water extraction and urban construction) extends the subsiding area and increases the subsiding rate.</t>
  </si>
  <si>
    <t>10.1186/s40623-020-01310-2</t>
  </si>
  <si>
    <t>DEC 26 2020</t>
  </si>
  <si>
    <t>1880-5981</t>
  </si>
  <si>
    <t>2020-12-09</t>
  </si>
  <si>
    <t>WOS:000592603500001</t>
  </si>
  <si>
    <t>Wang, Changkui; Jin, Leilei; Fu, Wenxi; Ye, Fei; Qian, Rui; Lv, Guangchao; Yao, Shuang</t>
  </si>
  <si>
    <t>Failure mechanism of toppling in anti-dip layered rock slope: a case study of the Xiangpingshan landslide in southwest China</t>
  </si>
  <si>
    <t>Landslides significantly impact human engineering practices. In the Wenshan section of the Tianbao-Houqiao Expressway in Yunnan, China, three closely spaced deformation zones emerged within the Xiangpingshan slope. Despite multiple rounds of reinforcement measures, including anti-slide piles and slope cutting excavations, one of these zones continued to experience deformation, posing a serious threat to both human life and property and causing frequent expressway closures. This study aims to analyze the surface features, deformation characteristics, and failure mechanisms of these deformation zones through detailed field investigations, InSAR analysis, numerical simulations, and monitoring data. The results show that the Xiangpingshan slope is an ancient landslide, characterized as an anti-dip layered rock slope. Engineering disturbance is the main triggering factor for these deformation zones. Zones I and II exhibit shallow deformation caused by sliding of the overburden. Zone III exhibits deep-seated deformation resulting from excavation disturbances. These disturbances initially triggered overburden sliding, followed by the sliding of the bedrock along fracture zones. A sliding-toppling failure mode is proposed for such slopes, which primarily occurs in anti-dip soft rock slopes. Reducing excavation and providing timely support after excavation, is crucial to prevent bedrock disturbance and the onset of deep-seated deformation. Additionally, this paper uses the Xiangpingshan landslide as a case study to summarize the multi-phase catastrophic process of large-scale toppling slopes, offering valuable insights for similar engineering projects.</t>
  </si>
  <si>
    <t>10.1007/s10064-024-04026-9</t>
  </si>
  <si>
    <t>WOS:001377050500001</t>
  </si>
  <si>
    <t>Evans, Alexandra D.; Gardner, Kevin H.; Greenwood, Scott; Still, Brett</t>
  </si>
  <si>
    <t>Gardner, Kevin/A-8064-2011; Evans, Alexandra/GLR-1321-2022</t>
  </si>
  <si>
    <t>Gardner, Kevin/0000-0002-3848-0674; Evans, Alexandra/0000-0001-8224-2318</t>
  </si>
  <si>
    <t>UAV and Structure-From-Motion Photogrammetry Enhance River Restoration Monitoring: A Dam Removal Study</t>
  </si>
  <si>
    <t>Dam removal is a river restoration technique that has complex landscape-level ecological impacts. Unmanned aerial vehicles (UAVs) are emerging as tools that enable relatively affordable, repeatable, and objective ecological assessment approaches that provide a holistic perspective of restoration impacts and can inform future restoration efforts. In this work, we use a consumer-grade UAV, structure-from-motion (SfM) photogrammetry, and machine learning (ML) to evaluate geomorphic and vegetation changes pre-/post-dam removal, and discuss how the technology enhanced our monitoring of the restoration project. We compared UAV evaluation methods to conventional boots-on-ground methods throughout the Bellamy River Reservoir (Dover, NH, USA) pre-/post-dam removal. We used a UAV-based vegetation classification approach that used a support vector machine algorithm and a featureset composed of SfM-derived elevation and visible vegetation index values to map other, herbaceous, shrub, and tree cover throughout the reservoir (overall accuracies from 83% to 100%), mapping vegetation succession as well as colonization of exposed sediments that occurred post-dam removal. We used SfM-derived topography and the vegetation classifications to map erosion and deposition throughout the reservoir, despite its heavily vegetated condition, and estimate volume changes post-removal. Despite some limitations, such as influences of refraction and vegetation on the SfM topography models, UAV provided information on post-dam removal changes that would have gone unacknowledged by the conventional ecological assessment approaches, demonstrating how UAV technology can provide perspective in restoration evaluation even in less-than-ideal site conditions for SfM. For example, the UAV provided perspective of the magnitude and extent of channel shape changes throughout the reservoir while the boots-on-ground topographic transects were not as reliable for detecting change due to difficulties in navigating the terrain. In addition, UAV provided information on vegetation changes throughout the reservoir that would have been missed by conventional vegetation plots due to their limited spatial coverage. Lastly, the COVID-19 pandemic prevented us from meeting to collect post-dam removal vegetation plot data. UAV enabled data collection that we would have foregone if we relied solely on conventional methods, demonstrating the importance of flexible and adaptive methods for successful restoration monitoring such as those enabled via UAV.</t>
  </si>
  <si>
    <t>10.3390/drones6050100</t>
  </si>
  <si>
    <t>2022-06-07</t>
  </si>
  <si>
    <t>WOS:000801483700001</t>
  </si>
  <si>
    <t>Puente, Ivan; Akinci, Burcu; Gonzalez-Jorge, Higinio; Diaz-Vilarino, Lucia; Arias, Pedro</t>
  </si>
  <si>
    <t>Puente, Iván/AAL-3275-2021; , Arias/AAL-9383-2020; Diaz Vilarino, Lucia/B-3020-2017; Arias, Pedro/I-4949-2015</t>
  </si>
  <si>
    <t>Akinci, Burcu/0000-0002-0544-3068; Gonzalez-Jorge, Higinio/0000-0002-0195-8849; Puente, Ivan/0000-0002-9002-3497; Diaz Vilarino, Lucia/0000-0002-2382-9431; Arias, Pedro/0000-0002-3547-8907</t>
  </si>
  <si>
    <t>A semi-automated method for extracting vertical clearance and cross sections in tunnels using mobile LiDAR data</t>
  </si>
  <si>
    <t>The applications of laser scanning technology are rapidly expanding in the civil engineering domain. LiDAR technology is now commonly used in the surveying and monitoring of large infrastructures. In particular, tunnels have become key transport infrastructures, subjected to maintenance processes that allow quality checks for tunnel modifications or tunnel clearance and profile checks.The research described in this paper targets developing an approach to semi-automatically retrieve the tunnel vertical clearance based on ground based mobile LiDAR data. The steps of this approach include extraction of cross sections orthogonal to the vehicle trajectory and road markings based on radiometric information, and conversion of cross section to a two-dimensional profile to estimate the vertical clearance.The validation of the developed approach is done using real-life case study, a road tunnel in southern Galicia, Spain. An accuracy of 100% in detection of cross sections is achieved. Only one of the cross sections shows a relative error in vertical clearance measurement higher than 1%. The results demonstrated the effectiveness of the developed approach for computing vertical clearances and demonstrating that tunnel management activities can definitely benefit from using mobile LiDAR by minimizing survey time and increasing productivity in dangerous environments. (C) 2016 Elsevier Ltd. All rights reserved.</t>
  </si>
  <si>
    <t>10.1016/j.tust.2016.06.010</t>
  </si>
  <si>
    <t>OCT 2016</t>
  </si>
  <si>
    <t>2016-10-26</t>
  </si>
  <si>
    <t>WOS:000384774700006</t>
  </si>
  <si>
    <t>Renaud, Vincent; Al Heib, Marwan; Burda, Jan</t>
  </si>
  <si>
    <t>Burda, Jan/LKO-3066-2024; ALHEIB, Marwan/T-3125-2018; RENAUD, Vincent/R-4944-2018</t>
  </si>
  <si>
    <t>Burda, Jan/0000-0001-7177-0799; RENAUD, Vincent/0000-0003-0759-9995</t>
  </si>
  <si>
    <t>3D large-scale numerical model of open-pit lake slope stability-case study of Lake Most</t>
  </si>
  <si>
    <t>Almost all post-exploitation open pit mines in the world are shaped as a final water reservoir. One of the main hazards is the slope stability of lake banks. To develop a reliability methodology for assessing the long-term stability of flooded open-pit lake, a back analysis was conducted using 2D and 3D large-scale numerical models of Lake Most, which is one of the largest mining lakes in Europe (Czech Republic). The large-scale numerical model was built, based on the site observations, large scale LiDAR data, in situ characterisation tests, and statistical analysis of geotechnical data, on DTMs defining the complex geology of the site and on numerous piezometric levels to build the water table. Local and global safety factor (SF) were calculated using the strength reduction method. The results highlighted the reliability of the methodology to combine the geometric model with the geological model to create a large-scale numerical model, to identify local and potentially instable zones, and to highlight the role of a weak contact layer. The calculation of 3D SF has shown a very good correlation between the lowest SF and the ground movement observations noted by the Czech authorities.</t>
  </si>
  <si>
    <t>10.1007/s10064-022-02771-3</t>
  </si>
  <si>
    <t>2022-07-01</t>
  </si>
  <si>
    <t>WOS:000815083900001</t>
  </si>
  <si>
    <t>Pesci, Arianna; Amoroso, Sara; Teza, Giordano; Minarelli, Luca</t>
  </si>
  <si>
    <t>; Amoroso, Sara/L-7179-2014</t>
  </si>
  <si>
    <t>Minarelli, Luca/0000-0003-3602-9975; Teza, Giordano/0000-0002-6902-5033; PESCI, Arianna/0000-0003-1863-3132; Amoroso, Sara/0000-0001-5835-079X</t>
  </si>
  <si>
    <t>Characterization of soil deformation due to blast-induced liquefaction by UAV-based photogrammetry and terrestrial laser scanning</t>
  </si>
  <si>
    <t>Soil liquefaction due to an earthquake can lead to permanent soil deformation and reduction of load-bearing capacity that in turn could act on building stability. Since a quantitative evaluation of post-liquefaction settlements is often very difficult, field scale liquefaction tests, carried out under controlled conditions, such as blast tests, are used to perform a correct quantitative analysis of the liquefaction phenomena. Among the significant parameters related to a blast test, there are the geometric ones, i.e. the extension of the area affected by the blast-induced liquefaction and the corresponding vertical displacements. This article shows the results of a blast test carried out at a trial site located in Mirabello (Ferrara, Italy) from a remote-sensing perspective. Data provided by aerial Structure-from-Motion photogrammetry, supported by terrestrial laser scanning measurements, were used to evaluate the soil deformation that, in the specific case study, aided a geological/geotechnical interpretation of the blast test results. In general, the proposed method can be used to characterize areas affected by blast-induced liquefaction, including those cases where blasting is used as ground improvement technique aimed at mitigating the seismic hazard.</t>
  </si>
  <si>
    <t>10.1080/01431161.2018.1484960</t>
  </si>
  <si>
    <t>2019-02-05</t>
  </si>
  <si>
    <t>WOS:000456452100021</t>
  </si>
  <si>
    <t>Ma, Peifeng; Wang, Weixi; Zhang, Bowen; Wang, Jili; Shi, Guoqiang; Huang, Guangqing; Chen, Fulong; Jiang, Liming; Lin, Hui</t>
  </si>
  <si>
    <t>Chen, Fulong/AHC-7194-2022; Lin, Hui/AAU-7412-2020; Jiang, Liming/O-1776-2013; Wang, Jili/HJY-5106-2023</t>
  </si>
  <si>
    <t>Jiang, Liming/0000-0002-1127-9823; Ma, Peifeng/0000-0002-1457-5388; shi, guoqiang/0000-0001-6011-0269</t>
  </si>
  <si>
    <t>Remotely sensing large- and small-scale ground subsidence: A case study of the Guangdong-Hong Kong-Macao Greater Bay Area of China</t>
  </si>
  <si>
    <t>As the world's largest city cluster, the Guangdong-Hong Kong-Macao Greater Bay Area (GBA) is vulnerable to significant subsidence. The widely distributed sediments and rapid urbanization in the GBA result in the concurrence of large- and small-scale subsidence. Mono-sensor synthetic aperture radar (SAR) images usually suffer from the limitation of either low resolution or small coverage, and thus, are not applicable to completely monitoring the GBA. In this study, we used Sentinel-1 (S1), COSMO-SkyMed (CSK) and TerraSAR-X (TSX) images jointly to reveal multi-scale subsidence of the GBA. The overall subsidence ranged from 0 to 112.3 mm/yr derived from the 2015-2017 S1 images. Three regional subsidence bowls (Zhuhai-Zhongshan, Jiangmen, and Guangzhou-Zhongshan) formed in the western alluvial plain. The high correlation between regional subsidence and Quaternary sediments confirms that sediment consolidation is the main cause of subsidence. The land use and numerical modeling results suggest that groundwater extraction and artificial loading are the triggering factors. Two representative local subsidence cases were analyzed using high-resolution images: reclamation settlement at the Hong Kong International Airport (HKIA) and sinkhole subsidence due to the excavation of the Shenzhen Wenbo skyscraper foundation pit. The validation at the HKIA showed that the measurements from the CSK and S1 data both agreed well with the leveling data. However, CSK outperformed S1 in the sense that it increased the point density by a factor of 5, improved the height precision by a factor of 4, and showed fewer false alarms. CSK is therefore more applicable to monitoring the local subsidence of key infrastructures. The cross-heading tracks of TSX and CSK images detected precursory subsidence before the sinkhole collapse from two sides, indicating that the cross-heading tracks benefit the comprehensive monitoring of local subsidence in high-rise and high-density built environments. In summary, the synergistic use of multi-sensor SAR images demonstrates the practicability of the operational surveillance of multi-scale subsidence from regional surveying to the fine monitoring of local areas in the GBA.</t>
  </si>
  <si>
    <t>10.1016/j.rse.2019.111282</t>
  </si>
  <si>
    <t>2019-10-22</t>
  </si>
  <si>
    <t>WOS:000486355300003</t>
  </si>
  <si>
    <t>Xu, Yuanmao; Wu, Zhen; Zhang, Huiwen; Liu, Jie; Jing, Zhaohua</t>
  </si>
  <si>
    <t>Land Subsidence Monitoring and Building Risk Assessment Using InSAR and Machine Learning in a Loess Plateau City-A Case Study of Lanzhou, China</t>
  </si>
  <si>
    <t>As a representative city located in the Loess Plateau region of China, Lanzhou is affected by various environmental and engineering factors, such as precipitation, earthquake subsidence, and building construction, which all lead to frequent geological disasters. Obtaining information on land subsidence over a long time series helps us grasp the patterns of change in various types of ground hazard. In this paper, we present the results of using Interferometric Synthetic Aperture Radar (InSAR) to monitor land subsidence in the main urban area of Lanzhou from 26 October 2014 to 12 December 2021. The main influential factors leading to subsidence were analyzed and combined via machine learning simulation to assess the land subsidence risk grade distribution of a building unit. The results show that the annual average deformation rate in Lanzhou ranged from -18.74 to 12.78 mm/yr. Linear subsidence dominated most subsidence areas in Lanzhou during the monitoring period. The subsidence areas were mainly distributed along the Yellow River, the railway, and villages and towns on the edges of urban areas. The main areas where subsidence occurred were the eastern part of Chengguan District, the railway line in Anning District, and the southern parts of Xigu District and Qilihe urban area, accounting for 38.8, 43.5, 32.5, and 51.8% of the area of their respective administrative districts, respectively. The random forest model analysis results show that the factors influencing surface subsidence in Lanzhou were, in order of importance, precipitation, the distribution of faults, the lithology of strata, high-rise buildings, and the distance to the river and railway. Lanzhou experienced excessive groundwater drainage in some areas from 2015 to 2017, with a 1 m drop in groundwater and 14.61 mm surface subsidence in the most critical areas. At the same time, extensive subsidence occurred in areas with highly compressible loess ground and most railway sections, reaching a maximum of -11.68 mm/yr. More than half of the super-tall building areas also showed settlement funnels. The area at a very high risk of future subsidence in Lanzhou covers 22.02 km(2), while the high-subsidence-risk area covers 54.47 km(2). The areas at greatest risk of future subsidence are Chengguan District and Qilihe District. The city contains a total of 51,163 buildings in the very high-risk area, including about 44.57% of brick-and-timber houses, 51.36% of old housing, and 52.78% of super-tall buildings, which are at especially high risk of subsidence, threatening the lives and properties of the population. The deformation results reveal poor building safety in Lanzhou, providing an essential basis for future urban development and construction.</t>
  </si>
  <si>
    <t>10.3390/rs15112851</t>
  </si>
  <si>
    <t>MAY 30 2023</t>
  </si>
  <si>
    <t>2023-06-23</t>
  </si>
  <si>
    <t>WOS:001004850800001</t>
  </si>
  <si>
    <t>Land Subsidence Monitoring and Building Risk Assessment Using InSAR and Machine Learning in a Loess Plateau City-A Case Study of Lanzhou+China</t>
  </si>
  <si>
    <t>Tzampoglou, Ploutarchos; Loukidis, Dimitrios; Karlas, Epameinondas; Tolomei, Cristiano; Svigkas, Nikos; Pezzo, Giuseppe; Koulermou, Niki; Anastasiades, Aristodemos; Loupasakis, Constantinos</t>
  </si>
  <si>
    <t>Svigkas, Nikos/0000-0002-8544-1934</t>
  </si>
  <si>
    <t>Investigating the impact of urban development on the activation of a paleolandslide. A case study from Pissouri, Cyprus</t>
  </si>
  <si>
    <t>The present study investigates the reactivation of a paleolandslide due to the expansion of a community in an area covered by plastic Pliocene marls in the southwestern part of Cyprus. The landslide, which takes place in an area with gently sloping ground and relatively shallow water table, affects more than 100 residential buildings. In the context of the study, building damages and ground surface ruptures were mapped through field work campaigns. Remote sensing data from InSAR (Interferometric Synthetic Aperture Radar) analysis were evaluated in conjunction with available geological, geotechnical and hydrogeological data. Subsequently, the landslide was backanalyzed using the finite element method to examine possible failure mechanism scenarios and shed light on the influence of potential triggering factors. The results indicate that the paleolandslide has been almost fully reactivated, with the main cause of the reactivation being the rising of the phreatic water table due to long-term discharges of wastewater through the absorption pits of the residential developments. The water table rise was further amplified by rainwater infiltration during rainy years. According to the backanalysis results, the slip surface follows the bedding planes of weak marl horizons with residual friction angle of the order of 10 degrees.</t>
  </si>
  <si>
    <t>10.1007/s10064-024-03903-7</t>
  </si>
  <si>
    <t>2024-10-05</t>
  </si>
  <si>
    <t>WOS:001324136500001</t>
  </si>
  <si>
    <t>Investigating the impact of urban development on the activation of a paleolandslide. A case study from Pissouri+Cyprus</t>
  </si>
  <si>
    <t>Luppichini, Marco; Favalli, Massimiliano; Isola, Ilaria; Nannipieri, Luca; Giannecchini, Roberto; Bini, Monica</t>
  </si>
  <si>
    <t>Luppichini, Marco/ITT-3444-2023; Isola, Ilaria/AAU-1895-2021; Bini, Monica/B-8122-2018; GIANNECCHINI, Roberto/B-6276-2018</t>
  </si>
  <si>
    <t>Isola, Ilaria/0000-0002-3911-4676; Favalli, Massimiliano/0000-0002-7338-6069; Nannipieri, Luca/0000-0002-7529-1020; Luppichini, Marco/0000-0002-0913-3825; Bini, Monica/0000-0003-1482-2630; GIANNECCHINI, Roberto/0000-0003-0447-3086</t>
  </si>
  <si>
    <t>Influence of Topographic Resolution and Accuracy on Hydraulic Channel Flow Simulations: Case Study of the Versilia River (Italy)</t>
  </si>
  <si>
    <t>The Versilia plain, a well-known and populated tourist area in northwestern Tuscany, is historically subject to floods. The last hydrogeological disaster of 1996 resulted in 13 deaths and in loss worth hundreds of millions of euros. A valid management of the hydraulic and flooding risks of this territory is therefore mandatory. A 7.5 km-long stretch of the Versilia River was simulated in one-dimension using river cross-sections with the FLO-2D Basic model. Simulations of the channel flow and of its maximum flow rate under different input conditions highlight the key role of topography: uncertainties in the topography introduce much larger errors than the uncertainties in roughness. The best digital elevation model (DEM) available for the area, a 1-m light detection and ranging (LiDAR) DEM dating back to 2008-2010, does not reveal all the hydraulic structures (e.g., the 40 cm thick embankment walls), lowering the maximum flow rate to only 150 m(3)/s, much lower than the expected value of 400 m(3)/s. In order to improve the already existing input topography, three different possibilities were considered: (1) to add the embankment walls to the LiDAR data with a targeted Differential GPS (DGPS) survey, (2) to acquire the cross section profiles necessary for simulation with a targeted DGPS survey, and (3) to achieve a very high resolution topography using structure from motion techniques (SfM) from images acquired using an unmanned aerial vehicle (UAV). The simulations based on all these options deliver maximum flow rates in agreement with estimated values. Resampling of the 10 cm cell size SfM-DSM allowed us to investigate the influence of topographic resolution on hydraulic channel flow, demonstrating that a change in the resolution from 30 to 50 cm alone introduced a 10% loss in the maximum flow rate. UAV-SfM-derived DEMs are low cost, relatively fast, very accurate, and they allow for the monitoring of the channel morphology variations in real time and to keep the hydraulic models updated, thus providing an excellent tool for managing hydraulic and flooding risks.</t>
  </si>
  <si>
    <t>10.3390/rs11131630</t>
  </si>
  <si>
    <t>JUL 1 2019</t>
  </si>
  <si>
    <t>2019-08-26</t>
  </si>
  <si>
    <t>WOS:000477049000120</t>
  </si>
  <si>
    <t>Chen, Qi; Zhang, Heng; Xu, Bing; Liu, Zhe; Mao, Wenxiang</t>
  </si>
  <si>
    <t>Xu, Bing/C-7732-2015</t>
  </si>
  <si>
    <t>Zhang, Heng/0009-0009-6814-5904</t>
  </si>
  <si>
    <t>Accessing the Time-Series Two-Dimensional Displacements around a Reservoir Using Multi-Orbit SAR Datasets: A Case Study of Xiluodu Hydropower Station</t>
  </si>
  <si>
    <t>The construction of large-scale hydropower stations could solve the problem of China's power and energy shortages. However, the construction of hydropower stations requires reservoir water storage. Artificially raising the water level by several tens of meters or even hundreds of meters will undoubtedly change the hydrogeological conditions of an area, which will lead to surface deformation near the reservoir. In this paper, we first used SBAS-InSAR technology to monitor the surface deformation near the Xiluodu reservoir area for various data and analyzed the surface deformation of the Xiluodu reservoir area from 2014 to 2019. By using the 12 ALOS2 ascending data, the 100 Sentinel-1 ascending data, and the 97 Sentinel-1 descending data, the horizontal and vertical deformations of the Xiluodu reservoir area were obtained. We found that the Xiluodu reservoir area is mainly deformed along the vertical shore, with a maximum deformation rate of 250 mm/a, accompanied by vertical deformation, and the maximum deformation rate is 60 mm/a. Furthermore, by analyzing the relationship between the horizontal deformation sequence, the vertical deformation sequence, and the impoundment, we found the following: (1) Since the commencement of Xiluodu water storage, the vertical shore direction displacement has continued to increase, indicating that the deformation caused by the water storage is not due to the elastic displacement caused by the load, but by irreversible shaping displacement. According to its development trend, we speculate that the vertical shore direction displacement will continue to increase until it eventually stabilizes; (2) Vertical displacement increases rapidly in the initial stage of water storage; after two water-storage cycles, absolute settlement begins to slow down in the vertical direction, but its deformation still changes with the change in the storage period.</t>
  </si>
  <si>
    <t>10.3390/rs15010168</t>
  </si>
  <si>
    <t>2023-01-23</t>
  </si>
  <si>
    <t>WOS:000909819300001</t>
  </si>
  <si>
    <t>Catalao, Joao; Nico, Giovanni; Lollino, Piernicola; Conde, Vasco; Lorusso, Gaetano; Silva, Catarina</t>
  </si>
  <si>
    <t>Nico, Giovanni/F-5641-2010; Lollino, Piernicola/AAW-5459-2020; Silva, Catarina/GVS-9316-2022; Conde, Vasco/F-3231-2015; Catalao, Joao/C-4811-2008</t>
  </si>
  <si>
    <t>Conde, Vasco/0000-0002-3318-5422; Catalao, Joao/0000-0003-1028-4644; Rosalino Silva, Maria Catarina/0000-0002-4946-1022; Lollino, Piernicola/0000-0003-1973-8964</t>
  </si>
  <si>
    <t>Integration of InSAR Analysis and Numerical Modeling for the Assessment of Ground Subsidence in the City of Lisbon, Portugal</t>
  </si>
  <si>
    <t>In this work, we exploit the integration of an advanced synthetic aperture radar (SAR) interferometry technique and the application of the finite-element method for the assessment and the interpretation of a localized subsidence phenomenon that took place within a specific area of Lisbon, Portugal. SAR images over the Lisbon city, covering different time intervals in the period of 1995-2010, were acquired and processed by means of the persistent scatterers (PSs) technique. Results clearly reveals a localized subsidence, limited to an area 2 km x 1.5 km wide, which has been confirmed by the leveling performed in 1976, 1996, and 2010. A physical interpretation of the observed ground deformations is provided based on the results of a finite-element model using stratigraphic data, in situ piezometric measurements, and geotechnical properties of the involved soils. The ground subsidence is interpreted as the consequence of a consolidation process affecting the central fine-grained soil layer, which in turn has been driven by water withdrawal from the existing aquifers. The change of the hydraulic boundary conditions was generated by the excavation works for the construction of underground lines and also by the reduction of rainfall water infiltration as an effect of the increase in ground surface impermeable areas due to urbanization. The consequent consolidation process of the compressible fine-grained soil layer is supposed to provide a reasonable explanation of the observed time series of ground displacement in the examined area.</t>
  </si>
  <si>
    <t>10.1109/JSTARS.2015.2428615</t>
  </si>
  <si>
    <t>APR 2016</t>
  </si>
  <si>
    <t>2016-04-01</t>
  </si>
  <si>
    <t>WOS:000375868800027</t>
  </si>
  <si>
    <t>Integration of InSAR Analysis and Numerical Modeling for the Assessment of Ground Subsidence in the City of Lisbon+Portugal</t>
  </si>
  <si>
    <t>Reyes-Carmona, Cristina; Barra, Anna; Pedro Galve, Jorge; Monserrat, Oriol; Vicente Perez-Pena, Jose; Maria Mateos, Rosa; Notti, Davide; Ruano, Patricia; Millares, Agustin; Lopez-Vinielles, Juan; Miguel Azanon, Jose</t>
  </si>
  <si>
    <t>Pérez-Peña, Jose/M-2070-2014; Ruiz, Rosa/K-4236-2014; Reyes-Carmona, Cristina/ABA-9333-2020; Monserrat, Oriol/AAQ-7335-2021; Azañon, Jose/AAQ-2029-2021; Galve, Jorge Pedro/K-3184-2014; Millares Valenzuela, Agustin/L-7498-2014; Lopez Vinielles, Juan/GNP-2104-2022; Notti, Davide/L-1852-2014; Ruano, Patricia/L-9168-2014</t>
  </si>
  <si>
    <t>Monserrat, Oriol/0000-0003-2505-6855; Galve, Jorge Pedro/0000-0001-5780-821X; Millares Valenzuela, Agustin/0000-0002-7120-7493; Lopez Vinielles, Juan/0000-0003-0663-3805; Notti, Davide/0000-0002-8256-0743; Barra, Anna/0000-0001-6254-7931; Reyes-Carmona, Cristina/0000-0002-8325-4350; Ruano, Patricia/0000-0003-3833-4973</t>
  </si>
  <si>
    <t>Sentinel-1 DInSAR for Monitoring Active Landslides in Critical Infrastructures: The Case of the Rules Reservoir (Southern Spain)</t>
  </si>
  <si>
    <t>Landslides in reservoir contexts are a well-recognised hazard that may lead to dangerous situations regarding infrastructures and people's safety. Satellite-based radar interferometry is proving to be a reliable method to monitor the activity of landslides in such contexts. Here, we present a DInSAR (Differential Interferometric Synthetic Aperture Radar) analysis of Sentinel-1 images that exemplifies the usefulness of the technique to recognize and monitor landslides in the Rules Reservoir (Southern Spain). The integration of DInSAR results with a comprehensive geomorphological study allowed us to understand the typology, evolution and triggering factors of three active landslides: Lorenzo-1, Rules Viaduct and El Arrecife. We could distinguish between rotational and translational landslides and, thus, we evaluated the potential hazards related to these typologies, i.e., retrogression (Lorenzo-1 and Rules Viaduct landslides) or catastrophic slope failure (El Arrecife Landslide), respectively. We also observed how changes in the water level of the reservoir influence the landslide's behaviour. Additionally, we were able to monitor the stability of the Rules Dam as well as detect the deformation of a highway viaduct that crosses a branch of the reservoir. Overall, we consider that other techniques must be applied to continue monitoring the movements, especially in the El Arrecife Landslide, in order to avoid future structural damages and fatalities.</t>
  </si>
  <si>
    <t>10.3390/rs12050809</t>
  </si>
  <si>
    <t>2020-05-27</t>
  </si>
  <si>
    <t>WOS:000531559300064</t>
  </si>
  <si>
    <t>Aldosari, Mohammed Dhafer A. A.</t>
  </si>
  <si>
    <t>Mobile Lidar for Monitoring MSE Walls with Smooth and Textured Precast Concrete Panels</t>
  </si>
  <si>
    <t>Mechanically Stabilized Earth (MSE) walls retain soil on steep, unstable slopes with crest loads. Over the last decade, they are becoming quite popular due to their low cost-to-benefit ratio, design flexibility, and ease of construction. Like any civil infrastructure, MSE walls need to be continuously monitored according to transportation asset management criteria during and after the construction stage to ensure that their expected serviceability measures are met and to detect design and/or construction issues, which could lead to structural failure. Current approaches for monitoring MSE walls are mostly qualitative (eg, visual inspection or examination). Besides being time consuming, visual inspection might have inconsistencies due to human subjectivity. Other monitoring approaches are based on using total station, geotechnical field instrumentations, and/or Static Terrestrial Laser Scanning (TLS). These instruments are capable of providing highly accurate, reliable performance measures. However, the underlying data acquisition and processing strategies are time-consuming and are not scalable. This research focuses on a comprehensive strategy using a Mobile LiDAR Mapping System (MLS) for the acquisition and processing of point clouds covering the MSE wall. The strategy produces standard serviceability measures, as defined by the American Association of State Highway and Transportation Officials (AASHTO)–eg, longitudinal and transversal angular distortions. It also delivers a set of recently developed measures (eg, out-of-plane offsets and 3D position/orientation deviations for individual panels constituting the MSE wall). Moreover, it is also capable of handling MSE walls with smooth or textured panels with the latter being the focus of this research due to its more challenging nature. For this study, an ultra-high-accuracy wheel-based MLS has been developed to efficiently acquire reliable data conducive to the development of the standard and new serviceability measures. To illustrate the feasibility of the proposed acquisition/processing strategy, two case studies in this research have been conducted with the first one focusing on the comparative performance of static and mobile LiDAR in terms of the agreement of the derived serviceability measures. The second case study aims at illustrating the feasibility of the proposed strategy in handling large textured MSE walls. Results from both case studies confirm the potential of using MLS for efficient, economic, and reliable monitoring of MSE walls.</t>
  </si>
  <si>
    <t>9798379832827</t>
  </si>
  <si>
    <t>PQDT:84382863</t>
  </si>
  <si>
    <t>Wang, Xiaying; Yang, Yumei; Xia, Yuanping; Chen, Shuaiqiang; She, Yulin</t>
  </si>
  <si>
    <t>杨, 玉梅/GRR-9379-2022</t>
  </si>
  <si>
    <t>Integrating SAR and Geographic Information Data Revealing Land Subsidence and Geological Risks of Shanghai City</t>
  </si>
  <si>
    <t>As one of the most developed coastal cities, Shanghai experiences long-term ground surface settlement disasters during urban expansion periods, which has adverse effects on economic development. To date, many studies regarding Shanghai's ground surface sedimentation have been conducted with microwave remote sensing technology. However, the systematic and timely analysis of the time series deformation results and risk evaluation is still absent. Therefore, we focused on the following aspects in this study: Firstly, revealing in detail the time series deformation characteristics during 2016-2022 with Sentinel-1A images and verifying the deformation results with different InSAR technologies and SAR data. Secondly, fully discussing the reasons for ground sedimentation from the aspects of subway construction, land use type, monthly rainfall, and human activities, and studying the correlation between surface deformation and rainfall with the singular spectrum analysis (SSA) method. Finally, conducting a risk evaluation and risk level division using the entropy method, combining the long time series deformation results and geoinformation data. Meanwhile, the following conclusions were reached: 1. There are six typical deformation areas, distributed in the Baoshan District, Minhang District, and Jinshan District of Pudong New District from 2016 to 2022. The maximum annual rate is -32.3 mm/a, and the maximum cumulative sedimentation reaches -188.6 mm. 2. Ground sedimentation is mainly due to engineering construction during city development and verifies the weak correlation between surface deformation and rainfall. 3. We obtained different levels of geological hazard risk areas, and Huangpu, Yangpu, Hongkou District, the northwest area of Pudong New Area, and the vicinity of Dishui Lake belong to higher-risk areas. The above time series deformation research results and systematic analysis of induced factors, and the higher-risk-area division, will provide valuable insights for urban risk management.</t>
  </si>
  <si>
    <t>10.3390/app132112091</t>
  </si>
  <si>
    <t>WOS:001099430900001</t>
  </si>
  <si>
    <t>Tremblay-Auger, Frederique; Locat, Ariane; Leroueil, Serge; Locat, Pascal; Demers, Denis; Therrien, Julie; Mompin, Remi</t>
  </si>
  <si>
    <t>Locat, Ariane/0009-0001-1816-1414</t>
  </si>
  <si>
    <t>The 2016 landslide at Saint-Luc-de-Vincennes, Quebec: geotechnical and morphological analysis of a combined flowslide and spread</t>
  </si>
  <si>
    <t>On 9 November 2016, a landslide in sensitive glaciomarine sediments occurred on a terrace of the Champlain River near the municipality of Saint-Luc-de-Vincennes, Quebec. The particularity of this event is that there are evidences that the movement started as a flowslide and then finished as a spread. The landslide morphology comprises horsts and grabens typical of spreads and also a large quantity of remolded material that flowed out of a pear-shaped crater with a narrow bottleneck, typical of flowslides. The geotechnical investigation of this landslide was performed by the Ministere des Transports du Quebec (MTQ) in collaboration with Universite Laval, and consisted of light detection and ranging (LiDAR) surveys, drone photography, several boreholes, piezocone tests with pore pressure measurements (CPTUs), field vane tests, and piezometric monitoring. They were used to characterize the landslide, to determine the location of the failure surface, and also to acquire information on the properties of the clay deposit. A combined analysis of the debris and volume calculations was done to reconstruct the different phases of flowing and spreading and their relative chronologies.</t>
  </si>
  <si>
    <t>10.1139/cgj-2019-0671</t>
  </si>
  <si>
    <t>2021-03-05</t>
  </si>
  <si>
    <t>WOS:000614037100012</t>
  </si>
  <si>
    <t>The 2016 landslide at Saint-Luc-de-Vincennes+Quebec: geotechnical and morphological analysis of a combined flowslide and spread</t>
  </si>
  <si>
    <t>Harvey, M. C.; Rowland, J. V.; Luketina, K. M.</t>
  </si>
  <si>
    <t>; Luketina, Katherine Mary/G-1985-2012</t>
  </si>
  <si>
    <t>Harvey, Mark/0009-0002-1714-7626; Luketina, Katherine Mary/0000-0002-4147-6625</t>
  </si>
  <si>
    <t>Drone with thermal infrared camera provides high resolution georeferenced imagery of the Waikite geothermal area, New Zealand</t>
  </si>
  <si>
    <t>New Zealand</t>
  </si>
  <si>
    <t>JOURNAL OF VOLCANOLOGY AND GEOTHERMAL RESEARCH</t>
  </si>
  <si>
    <t>Drones are now routinely used for collecting aerial imagery and creating digital elevation models (DEM). Light-weight thermal sensors provide another payload option for generation of very high-resolution aerial thermal orthophotos. This technology allows for the rapid and safe survey of thermal areas, often present in inaccessible or dangerous terrain. Here we present a 2.2 km(2) georeferenced, temperature-calibrated thermal orthophoto of the Waikite geothermal area, New Zealand. The image represents a mosaic of nearly 6000 thermal images captured by drone over a period of about 2 weeks. This is thought by the authors to be the first such image published of a significant geothermal area produced by a drone equipped with a thermal camera. Temperature calibration of the image allowed calculation of heat loss (43 +/- 12 MW) from thermal lakes and streams in the survey area (loss from evaporation, conduction and radiation). An RGB (visible spectrum) orthomosaic photo and digital elevation model was also produced for this area, with ground resolution and horizontal position error comparable to commercially produced LiDAR and aerial imagery obtained from crewed aircraft. Our results show that thermal imagery collected by drones has the potential to become a key tool in geothermal science, including geological, geochemical and geophysical surveys, environmental baseline and monitoring studies, geotechnical studies and civil works. (C) 2016 Elsevier B.V. All rights reserved.</t>
  </si>
  <si>
    <t>10.1016/j.jvolgeores.2016.06.014</t>
  </si>
  <si>
    <t>OCT 1 2016</t>
  </si>
  <si>
    <t>0377-0273</t>
  </si>
  <si>
    <t>1872-6097</t>
  </si>
  <si>
    <t>2016-10-01</t>
  </si>
  <si>
    <t>WOS:000387198000005</t>
  </si>
  <si>
    <t>Drone with thermal infrared camera provides high resolution georeferenced imagery of the Waikite geothermal area+New Zealand</t>
  </si>
  <si>
    <t>UAV+thermal infrared camera</t>
  </si>
  <si>
    <t>Wang, Zhihong; Dai, Huayang; Yan, Yueguan; Ren, Jintong; Liu, Jibo; Zhang, Yanjun; Xu, Guosheng</t>
  </si>
  <si>
    <t>Xu, Guosheng/AAF-6503-2019; Zhang, Yanjun/GOG-3724-2022</t>
  </si>
  <si>
    <t>YAN, Yue-guan/0000-0001-9816-0181; Zhang, Yan Jun/0000-0002-5034-8924</t>
  </si>
  <si>
    <t>Application of the Time Function Model for Dynamic Deformation Prediction in Mining Areas under Characteristic Constraints</t>
  </si>
  <si>
    <t>The fundamental model for dynamically predicting surface subsidence is the time influence function. However, current research and the application of time functions often neglect the comprehensive characteristics of the entire surface deformation process, leading to a less systematic representation of the actual deformation law. To rectify this, we explore ground point deformation along the strike line from two perspectives: dynamic subsidence and dynamic horizontal movement. Moreover, we develop prediction models for dynamic subsidence and dynamic horizontal movement at any point along the strike line, utilizing the probability integral method (PIM) and considering the surface deformation features. We then use characteristic constraints based on the prediction models to constrain the time influence function. For this purpose, we employ the Richards time function which has strong universality to establish the time functions for dynamic subsidence and horizontal movement under these constraints. We provide an illustrative example of its application in the 12,401 working face. Additionally, we explore the suitability of interferometric synthetic aperture radar (InSAR) technology for acquiring dynamic subsidence data on the surface. The experimental findings reveal the following key observations: the Richards model, when applied for dynamic subsidence prediction under constraints, exhibits high accuracy with an R-squared (R2) value of 0.997 and a root mean squared error (RMSE) of 94.6 mm, along with a relative mean square error of 1.9%. Meanwhile, the dynamic horizontal movement prediction model exhibits an accuracy in fully mined areas with an R2 of 0.986, an RMSE of 46.2 mm, and a relative mean square error of 2.6%.</t>
  </si>
  <si>
    <t>10.3390/su152014719</t>
  </si>
  <si>
    <t>2023-11-05</t>
  </si>
  <si>
    <t>WOS:001089456700001</t>
  </si>
  <si>
    <t>Nappo, Nicoletta; Ferrario, Maria Francesca; Livio, Franz; Michetti, Alessandro Maria</t>
  </si>
  <si>
    <t>Livio, Franz/X-1819-2019; Michetti, Alessandro/R-6702-2019; Ferrario, Maria Francesca/Q-1121-2018</t>
  </si>
  <si>
    <t>Nappo, Nicoletta/0000-0002-4902-4252; MICHETTI, ALESSANDRO MARIA/0000-0002-1775-1340; LIVIO, FRANZ/0000-0002-6684-7779; Ferrario, Maria Francesca/0000-0002-6755-2331</t>
  </si>
  <si>
    <t>Regression Analysis of Subsidence in the Como Basin (Northern Italy): New Insights on Natural and Anthropic Drivers from InSAR Data</t>
  </si>
  <si>
    <t>Natural and anthropogenic subsidence such as that in the Como urban area (northern Italy) can cause significant damage to structures and infrastructure, and expose the city's lakefront to an increasing risk of inundation from Lake Como. This phenomenon affecting the Como basin has been studied by several researchers, and the major drivers of subsidence are known. However, the availability of historical InSAR data allowed us to reconsider the relationship between subsidence predisposing factors (i.e., the thicknesses of reworked and compressible layers, overburden stress, and the piezometric level) and ground surface displacements with higher precision over the entire basin. Benefiting from the deep knowledge of the hydromechanical setting of the Como basin and the availability of InSAR measurements from 1992 to 2010, in this paper we model subsidence-related movements using linear and nonlinear regression methods in order to determine the combination of natural and anthropic factors that have caused subsidence in the Como basin over the past decades. The results of this study highlight peculiar patterns of subsidence that suggest the influence of two further causes, namely tectonic control of the sedimentary architecture and diversion of local streams, which have never been considered before. This analysis aims to assess the spatial distribution of subsidence through InSAR analysis in order to enhance the knowledge and understanding of the phenomenon in the Como urban area. The interferometric data could be used to better plan urban risk management strategies.</t>
  </si>
  <si>
    <t>10.3390/rs12182931</t>
  </si>
  <si>
    <t>WOS:000581258700001</t>
  </si>
  <si>
    <t>Gahalaut, V. K.; Gurjar, Niraj; Kumar, Avanish; Rajewar, Shubham; Mohanty, Aditya; Kumar, Amit; Kumar Yadav, Rajeev; Sati, S. P.; Mondal, Saroj</t>
  </si>
  <si>
    <t>Yadav, Rajeev/O-5668-2017; Gahalaut, Vineet/AGK-5873-2022; Rajewar, Shubham/KYD-6944-2024</t>
  </si>
  <si>
    <t>Rajewar, Shubham/0009-0009-2471-7739</t>
  </si>
  <si>
    <t>Creeping slopes in NW Himalaya and Joshimath slide: constraints from GPS measurements</t>
  </si>
  <si>
    <t>Slow slope movement is very common in the Himalayan region. In most cases, the topsoil, weathered rock mass, debris of paleo-landslide or of glacial origin, etc. slowly slides until it stabilizes or fails. In some cases, even the bedrock may be involved in sliding. Here we report four such sliding slopes on which GPS were actually installed for tectonic deformation monitoring in the Himalayan region after a careful investigation but they recorded slow slope sliding. The slow sliding motion on these slopes varied from 10-15 mm/year to 5-6 m/year. The slow slides did not show any anomalous seasonal variation due to hydrological loading. Amongst the four, the Joshimath slide exhibited a large variation in sliding motion which varied from less than a mm/day to 15 mm/day during 2022-2023, causing cracks on the ground and buildings and panic amongst the residents. Even the highly non-linear motion with a sudden change in sliding motion at Joshimath appears to be of viscous creep type. The exact time of initiation of this episode of slide is not known but the available InSAR analyses imply that it is moving at least since 2018. Its motion does not seem to be affected by the February 7, 2021 floods, however, whether the anthropogenic activities around the sliding zone influenced its motion and initiation, remains to be debated.</t>
  </si>
  <si>
    <t>10.1080/19475705.2023.2263622</t>
  </si>
  <si>
    <t>WOS:001072731900001</t>
  </si>
  <si>
    <t>Chen, Hengyi; Zhao, Chaoying; Tomas, Roberto; Chen, Liquan; Yang, Chengsheng; Zhang, Yuning</t>
  </si>
  <si>
    <t>Zhao, Chaoying/AGB-1612-2022; Chen, Hengyi/KVA-5204-2024; Tomas Jover, Roberto/E-3207-2013</t>
  </si>
  <si>
    <t>Chen, Hengyi/0009-0005-6328-2919; Tomas Jover, Roberto/0000-0003-2947-9441</t>
  </si>
  <si>
    <t>Retrieving the Kinematic Process of Repeated-Mining-Induced Landslides by Fusing SAR/InSAR Displacement, Logistic Model, and Probability Integral Method</t>
  </si>
  <si>
    <t>The extraction of underground minerals in hilly regions is highly susceptible to landslides, which requires the application of InSAR techniques to monitor the surface displacement. However, repeated mining for multiple coal seams can cause a large displacement beyond the detectable gradient of the traditional InSAR technique, making it difficult to explore the relationship between landslides and subsurface excavations in both temporal and spatial domains. In this study, the Tengqing landslide in Shuicheng, Guizhou, China, was chosen as the study area. Firstly, the large-gradient surface displacement in the line of sight was obtained by the fusion of SAR offset tracking and interferometric phase. Subsequently, a multi-segment logistic model was proposed to simulate the temporal effect induced by repeated mining activities. Next, a simplified probability integral method (SPIM) was utilized to invert the geometry of the mining tunnel and separate the displacement of the mining subsidence and landslide. Finally, the subsurface mining parameters and in situ investigation were carried out to assess the impact of mining and precipitation on the kinematic process of Tengqing landslides. Results showed that the repeated mining activities in Tengqing can not only cause land subsidence and rock avalanches at the top of the mountain, but also accelerate the landslide displacement. The technical approach presented in this study can provide new insights for monitoring and modeling the effects of repeated mining-induced landslides in mountainous areas.</t>
  </si>
  <si>
    <t>10.3390/rs15123145</t>
  </si>
  <si>
    <t>2023-07-07</t>
  </si>
  <si>
    <t>WOS:001016272800001</t>
  </si>
  <si>
    <t>Retrieving the Kinematic Process of Repeated-Mining-Induced Landslides by Fusing SAR/InSAR Displacement+Logistic Model+and Probability Integral Method</t>
  </si>
  <si>
    <t>Al-Rawabdeh, Abdulla; Moussa, Adel; Foroutan, Marzieh; El-Sheimy, Naser; Habib, Ayman</t>
  </si>
  <si>
    <t>Al-Rawabdeh, Abdulla/0000-0002-5903-4438; Habib, Ayman/0000-0001-6498-5951</t>
  </si>
  <si>
    <t>Time Series UAV Image-Based Point Clouds for Landslide Progression Evaluation Applications</t>
  </si>
  <si>
    <t>Landslides are major and constantly changing threats to urban landscapes and infrastructure. It is essential to detect and capture landslide changes regularly. Traditional methods for monitoring landslides are time-consuming, costly, dangerous, and the quality and quantity of the data is sometimes unable to meet the necessary requirements of geotechnical projects. This motivates the development of more automatic and efficient remote sensing approaches for landslide progression evaluation. Automatic change detection involving low-altitude unmanned aerial vehicle image-based point clouds, although proven, is relatively unexplored, and little research has been done in terms of accounting for volumetric changes. In this study, a methodology for automatically deriving change displacement rates, in a horizontal direction based on comparisons between extracted landslide scarps from multiple time periods, has been developed. Compared with the iterative closest projected point (ICPP) registration method, the developed method takes full advantage of automated geometric measuring, leading to fast processing. The proposed approach easily processes a large number of images from different epochs and enables the creation of registered image-based point clouds without the use of extensive ground control point information or further processing such as interpretation and image correlation. The produced results are promising for use in the field of landslide research.</t>
  </si>
  <si>
    <t>10.3390/s17102378</t>
  </si>
  <si>
    <t>2017-12-11</t>
  </si>
  <si>
    <t>WOS:000414931500220</t>
  </si>
  <si>
    <t>Smail, Tayeb; Abed, Mohamed; Mebarki, Ahmed; Lazecky, Milan</t>
  </si>
  <si>
    <t>Affoune, Abed/O-2641-2019; Mebarki, Ahmed/AAL-4733-2020</t>
  </si>
  <si>
    <t>Tayeb, SMAIL/0000-0001-7757-4959; Lazecky, Milan/0000-0001-8179-5949; Mohamed, Abed/0000-0002-9442-348X</t>
  </si>
  <si>
    <t>Earthquake-induced landslide monitoring and survey by means of InSAR</t>
  </si>
  <si>
    <t>Algeria</t>
  </si>
  <si>
    <t>This study uses interferometric synthetic aperture radar (SAR) techniques to identify and track earthquake-induced landslides as well as lands prone to landslides, by detecting deformations in areas struck by earthquakes. The pilot study area investigates the Mila region in Algeria, which suffered significant landslides and structural damage (earthquake: M-w 5, 7 August 2020). DInSAR analysis shows normal interferograms with small fringes. The coherence change detection (CCD) and DInSAR analysis were able to identify many landslides and ground deformations also confirmed by Sentinel-2 optical images and field inspection. The most important displacement (2.5 m), located in the Kherba neighborhood, caused severe damage to dwellings. It is worth notice that CCD and DInSAR are very useful since they were also able to identify ground cracks surrounding a large zone (3.94 km(2) area) in Grarem City, whereas the Sentinel-2 optical images could not detect them. Although displacement time-series analysis of 224 interferograms (April 2015 to September 2020) performed using LiCSBAS did not detect any pre-event geotechnical precursors, the post-event analysis shows a 110 mm yr(-1) subsidence velocity in the back hillside of Kherba.</t>
  </si>
  <si>
    <t>10.5194/nhess-22-1609-2022</t>
  </si>
  <si>
    <t>2022-05-25</t>
  </si>
  <si>
    <t>WOS:000795248800001</t>
  </si>
  <si>
    <t>Pinto, Carolina de Athayde; Paradella, Waldir Renato; Mura, Jose Claudio; Gama, Fabio Furlan; dos Santos, Athos Ribeiro; Silva, Guilherme Gregorio; Hartwig, Marcos Eduardo</t>
  </si>
  <si>
    <t>Paradella, Waldir/Z-2368-2019; Hartwig, Marcos/AGL-9651-2022; Mura, Jose Claudio/HHN-6137-2022; Silva, Guilherme/ABX-0687-2022</t>
  </si>
  <si>
    <t>Silva, Guilherme/0000-0001-8450-9290; Mura, Jose Claudio/0000-0001-8453-2247</t>
  </si>
  <si>
    <t>Applying persistent scatterer interferometry for surface displacement mapping in the Azul open pit manganese mine (Amazon region) with TerraSAR-X StripMap data</t>
  </si>
  <si>
    <t>The Azul mining complex, located in the Carajas Mineral Province, Amazon region, encompasses the most important manganese mine in Brazil. Vale S.A. company operates three simultaneous open pit excavations (mines 1, 2, and 3) in the area, which are conducted on rock alteration products of low geomechanical quality related to sandstones, siltstones, and a lateritic cover. In order to monitor ground deformation, 33 TerraSAR-X (TSX-1) StripMap images covering the period of March 2012-April 2013 were used in the investigation. An advanced differential interferometric synthetic aperture radar (A-DInSAR) approach based on persistent scatterer interferometry (PSI) using an interferometric point target analysis algorithm was applied, and the results showed that most of the area was considered stable during the time span of the synthetic aperture radar acquisitions. However, persistent scatterers (PS) with high deformation rates were mapped over a waste pile, probably related to settlements, and also along the north flank of mine 1, indicative of cut slope movements toward the center of the pit. A spatial relationship of geological structures with PS was observed for this sector of the mine, given by PS showing deformation rates concentrated along a structural corridor with faults, fractures, and folds related to the Carajas fault system. Though only ground-based radar measurements for wall benches of mine 1 were available for a short time period of the TSX-1 coverage, the PS movement patterns showed concordance with geotechnical field measurements. The investigation emphasized the important role that satellite-based A-DInSAR can play for deformation monitoring and risk assessment in this kind of mining area. (C) The Authors. Published by SPIE under a Creative CommonsAttribution 3.0 Unported License. Distribution or reproduction of this work in whole or in part requiresfull attribution of the original publication, including its DOI.</t>
  </si>
  <si>
    <t>10.1117/1.JRS.9.095978</t>
  </si>
  <si>
    <t>DEC 22 2015</t>
  </si>
  <si>
    <t>WOS:000370667600002</t>
  </si>
  <si>
    <t>Saroli, Michele; Albano, Matteo; Atzori, Simone; Moro, Marco; Tolomei, Cristiano; Bignami, Christian; Stramondo, Salvatore</t>
  </si>
  <si>
    <t>Saroli, Michele/F-5132-2017; Albano, Matteo/K-3825-2017</t>
  </si>
  <si>
    <t>Atzori, Simone/0000-0002-5031-9904; MORO, Marco/0000-0002-3408-8034; Albano, Matteo/0000-0003-2772-2401</t>
  </si>
  <si>
    <t>Analysis of a large seismically induced mass movement after the December 2018 Etna volcano (southern Italy) seismic swarm</t>
  </si>
  <si>
    <t>In the recent decades, satellite monitoring techniques have enhanced the discovery of non-catastrophic slope movements triggered by earthquake shaking involving old paleo-landslides with deep-seated sliding surfaces. Understanding the triggering and attenuation mechanisms of such mass movements is crucial to assessing their hazard. In December 2018, Etna volcano (southern Italy) began a very intense eruption, which was accompanied by a seismic swarm with magnitudes reaching 4.9. Synthetic aperture radar data identified local displacements over a hilly area to the west of Patern`o village. We evaluated the contribution of seismically induced surface instability to the observed ground displacement by employing a multidisciplinary analysis comprising geological, geotechnical and geomorphological data, together with analytical and dynamic modelling. The results allowed us to identify the geometry and kinematics of a previously unknown paleo-landslide, which was stable before the volcanic eruption. The landslide was triggered by the light-to-moderate seismic shaking produced by the strongest event of the seismic sequence, namely, the December 26, Mw 4.9 earthquake. This observation confirms that seismic shaking has a cumulative effect on landslides that does not necessarily manifest as a failure but could evolve into a catastrophic collapse after several earthquakes.</t>
  </si>
  <si>
    <t>10.1016/j.rse.2021.112524</t>
  </si>
  <si>
    <t>SEP 15 2021</t>
  </si>
  <si>
    <t>2021-10-09</t>
  </si>
  <si>
    <t>WOS:000702872900001</t>
  </si>
  <si>
    <t>Bounab, Ali; El Kharim, Younes; El Hamdouni, Rachid; Sahrane, Reda; Ourdaras, Lahcen</t>
  </si>
  <si>
    <t>Bounab, Ali/LVR-9008-2024; El Kharim, Younes/ABE-6291-2021; sahrane, Reda/HMP-0716-2023; El Hamdouni, Rachid/L-1672-2017</t>
  </si>
  <si>
    <t>Bounab, Ali/0000-0002-3411-3930; El Hamdouni, Rachid/0000-0002-1271-3839</t>
  </si>
  <si>
    <t>Multidisciplinary investigations of earthflow processes in the differential erosion furrows morphostructural unit, Northern Rif (Morocco): case study of the Seikha landslide</t>
  </si>
  <si>
    <t>Morocco</t>
  </si>
  <si>
    <t>In the Rif mountain chain, Slow earthflow processes affectthe clayey and flysch formations of the Tangier and Flysch structural units respectively. To understand the underlying geomorphological processes and the trigger-failure relationship between the local mediterranean climate conditions and the earthflow-like morphologies at the Differential Erosion Furrow (DEF) morphostructural unit, a case study is conducted at the Seikha earthflow. The methodology proposed uses a multidisciplinary approach, coupling in situ geophysical and geotechnical tests to study the geometry of the landslide and remote sensing techniques to monitor its activity. Our results indicate that on one hand, the cross-analysis of geological and geophysical results shows that landslide processes at the study area follow a typical terrestrial-style earthflow model, where the geological structures controlling the landscape's evolution are orientated parallel to the longitudinal stress direction. Vertical and horizontal resistivity variations also allow reconstructing the retrogressive genetic processes responsible for older processes that contributed to the evolution of this hillslope in particular and the DEF morphostructural unit as a whole. On the other hand, the interpretation of multitemporal aerial photographs suggests that the Seikha landslide is in a dormant state and that its acceleration periods follow multiannual cyclic trends related to historic climate and base level fall variations. Seasonal Trends are also emphasized by SBAS (small baseline subset) inSAR (Interferometric Synthetic Aperture Radar) and borehole inclinometer results, which show evidence of slow gravitational deformation that can be accelerated during seasonal rainfall periods.</t>
  </si>
  <si>
    <t>10.1007/s11069-025-07303-2</t>
  </si>
  <si>
    <t>Article; Early Access</t>
  </si>
  <si>
    <t>2025-05-08</t>
  </si>
  <si>
    <t>WOS:001480165900001</t>
  </si>
  <si>
    <t>Multidisciplinary investigations of earthflow processes in the differential erosion furrows morphostructural unit+Northern Rif (Morocco): case study of the Seikha landslide</t>
  </si>
  <si>
    <t>InSAR+geophysical surveys</t>
  </si>
  <si>
    <t>Liu, Hai-Ning; Duan, Su-Zhen; Yan, Ting-Song; Liu, Han-Dong; Li, Dong-Dong</t>
  </si>
  <si>
    <t>Potential failure mechanism of a rock slope with weak intercalated layer and the reinforcement effect evaluation</t>
  </si>
  <si>
    <t>Rock slopes with weak intercalated layer are prone to slide because of engineering disturbance or water intrusion deterioration, which poses severe threats to human life and property safety. Identifying the water-induced deterioration characteristics of such interfaces, as well as the potential failure mechanism of such slope is of great importance for scientific prevention. The right abutment slope of Gushan Reservoir is composed of thick quartz sandstone and thin argillaceous shale interlayer inclined downstream, dip angle of about 10 degrees. Besides, relief joints with a steep tendency to the valley at the top of the slope were found. Once the shear strength of the shale decreases due to the reservoir impoundment, the slope might slide, threatening the safety of the dam. For this reason, basic data of the slope were presented by field geological and UAV aerial survey. Then, the strength deterioration law of shale induced by water was revealed by large in-situ direct shear tests. Finally, the potential failure mechanism of the slope under different conditions, as well as the feasibility of the proposed reinforcement scheme were analyzed utilizing three-dimensional numerical simulation. The results showed that the shear strength of the saturated shale was about 50% of that under natural state. The stability of the slope would decrease due to the strength deterioration of the weak interlayer, and the sliding along the weak layer might occur, resulting in local deformation at the right end of the dam. Concrete plugs to be arranged along the potential sliding surface was an effective reinforcement measure for such slope. These results might provide a reference for the stability evaluation and reinforcement design of similar slopes.</t>
  </si>
  <si>
    <t>10.1007/s11069-024-06571-8</t>
  </si>
  <si>
    <t>2024-05-15</t>
  </si>
  <si>
    <t>WOS:001206158500009</t>
  </si>
  <si>
    <t>Cigna, Francesca; Tapete, Deodato</t>
  </si>
  <si>
    <t>Tapete, Deodato/AAB-7528-2021; Cigna, Francesca/B-9173-2015</t>
  </si>
  <si>
    <t>Tapete, Deodato/0000-0002-7242-4473; Cigna, Francesca/0000-0001-8134-1576</t>
  </si>
  <si>
    <t>Present-day land subsidence rates, surface faulting hazard and risk in Mexico City with 2014-2020 Sentinel-1 IW InSAR</t>
  </si>
  <si>
    <t>Among the fastest sinking cities globally, the metropolitan area of Mexico City is the target of an unprecedented satellite investigation based on over 300 Sentinel-1 Synthetic Aperture Radar (SAR) Interferometric Wide swath mode scenes acquired in 2014-2020. Two-pass differential Interferometric SAR (InSAR) and the parallelized Small BAseline Subset (SBAS) repeat-pass InSAR approach provide a complete account of spatial patterns, long-term trend and present-day settlement rates affecting the city. The 3D deformation field reveals that foremost is the role of the vertical velocity V-U, with peaks of -38.7 cm/year in Nezahualcoyotl, -32.0 cm/year in Gustavo A. Madero and Venustiano Carranza, and -39.1 cm/year in Iztapalapa. Settlement at the metropolitan Cathedral in Cuauhte ' moc is ongoing at up to -8.8 cm/year, consistently with the last six decades. Volcanic edifices mark ground stability islets inside the main subsidence bowls. East-west rates are limited, except for some horizontal strain (up to +/- 5 cm/year) within the subsidence bowls. Comparison with surface geology and geotechnical zoning confirms that aquitard compaction is the predominant process. The power relationship between V-U [cm/year] and the thickness of lacustrine clay deposits H-C [m] is: V-U = 1/76*H-C(1.8). The 2019-2020 deformation scenario shows that subsidence still involves most of Nezahualcoyotl, with -3.0 cm/month VU. A well-defined long-term deformation behaviour comes out from 2014-2019 InSAR time series and comparison with 2008-2020 GPS data. RMSE of 0.9 cm is found at MMX1 station deployed within the lacustrine unit, and 0.6 cm at TNGF station onto hard volcanic rocks. The sharpest subsidence gradients and angular distortions beta in 2017-2019 (up to over 1/400, i.e. 0.14 degrees) - thus the greatest vulnerability to surface faulting and cracking as a consequence of large tensile stress in the soil caused by differential settlement - are found at the foothills of Sierra de Santa Catarina, Penon del Marques, Cerro Chimalhuachi, Penon de los Banos and Sierra de Chichinautzin, where the transition unit is narrower (or absent). Faults and cracks develop where beta &gt; 1/3000, i.e. 0.03%, in 2017-2019. The observed width of the influence zone (i.e. damage band), where beta is still significant to induce damage, is 250 m. Differential settlement and surface faulting could compromise the serviceability of housing and utility infrastructure. It is estimated that over 457,000 properties and 1.5 million inhabitants of the Valley of Mexico Metropolitan Area (ZMVM) are in zones at high to very high surface faulting risk, mainly in Iztapalapa, Tlahuac, Chimalhuacan and Chalco. Increased flood exposure due to formation of topographic depressions involves over 751,000 properties and -2.7 million inhabitants of the ZMVM, mainly in Nezahualcoyotl, Tlahuac, Venustiano Carranza, Iztapalapa, Gustavo A. Madero and Ecatepec de Morelos. These municipalities are often hit by catastrophic floods.</t>
  </si>
  <si>
    <t>10.1016/j.rse.2020.112161</t>
  </si>
  <si>
    <t>WOS:000604328700002</t>
  </si>
  <si>
    <t>Present-day land subsidence rates+surface faulting hazard and risk in Mexico City with 2014-2020 Sentinel-1 IW InSAR</t>
  </si>
  <si>
    <t>Jin, Bijing; Zeng, Taorui; Yang, Taohui; Gui, Lei; Yin, Kunlong; Guo, Baorui; Zhao, Binbin; Li, Qiuyang</t>
  </si>
  <si>
    <t>Zeng, Taorui/0000-0002-1241-3238; Gui, Lei/0000-0002-7835-0903</t>
  </si>
  <si>
    <t>The Prediction of Transmission Towers' Foundation Ground Subsidence in the Salt Lake Area Based on Multi-Temporal Interferometric Synthetic Aperture Radar and Deep Learning</t>
  </si>
  <si>
    <t>Displacement prediction of transmission towers is essential for the early warning of transmission network deformation. However, there is still a lack of prediction on the ground subsidence of the tower foundation. In this study, we first used the multi-temporal interferometric synthetic aperture radar (MT-InSAR) approach to acquire time series deformation for the transmission lines in the Salt Lake area. Based on the K-shape clustering method and field investigation results, towers #95 and #151 with representative foundation deformation characteristics were selected for displacement prediction. Combined with field investigations and the characteristics of saline soil in the Salt Lake area, the trigger factors of transmission tower deformation were analyzed. Then, the displacement and trigger factors of the transmission tower were decomposed by variational mode decomposition (VMD), which could closely connect the characteristics of the foundation saline soil with the influence of the trigger factors. To analyze the contribution of each trigger factor, the maximum information coefficient (MIC) was quantified, and the best choice was made. Finally, the hyperparameters of the long short-term memory (LSTM) neural networks were optimized using a convolutional neural network (CNN) and the grey wolf optimizer (GWO). The findings reveal that the refined deep learning models outperform the initial model in generalization potential and prediction precision, with the CNN-LSTM model demonstrating the highest accuracy in predicting the total displacement of tower #151 (RMSE and R2 for the validation set are 0.485 and 0.972, respectively). Given the scant research on the multifactorial influence on the ground subsidence displacement of transmission towers, this study's methodology offers a novel perspective for monitoring and early warning of ground subsidence disasters in transmission networks.</t>
  </si>
  <si>
    <t>10.3390/rs15194805</t>
  </si>
  <si>
    <t>WOS:001082956600001</t>
  </si>
  <si>
    <t>InSAR+Deep Learning</t>
  </si>
  <si>
    <t>Di Lisa, Michele; Ali, Hossam Eldin A.; Mazzanti, Paolo; Moretto, Serena</t>
  </si>
  <si>
    <t>Ali, Hossam/KKB-8009-2024; MAZZANTI, Paolo/A-8970-2012</t>
  </si>
  <si>
    <t>Ali, Hossam Eldin/0000-0001-7525-3393; MAZZANTI, Paolo/0000-0003-0042-3444</t>
  </si>
  <si>
    <t>Inferring the Creep Settlement Behavior of Rockfill in Reclaimed Lands by Advanced SAR Interferometry and Numerical Modeling: An Example from Arabian Gulf</t>
  </si>
  <si>
    <t>United Arab Emirates</t>
  </si>
  <si>
    <t>Satellite Advanced Differential Synthetic Aperture Radar Interferometry (A-DInSAR) is becaming a key-technique for monitoring ground deformations. The potential of A-DInSAR for settlement monitoring is exploited in this paper through the investigation of a reclaimed land in Dubai (UAE). Time histories of displacements were obtained from COSMO-SkyMed satellite images over the period between 2011 to 2016, allowing to derive the long-term deformation of the entire artificial island. Special attention was paid on long-term settlement of the hydraulically-placed rockfill of the peripheral rubble-mound revetments. The A-DInSAR results have been compared with results derived from numerical analyses and with field surveys, proving the relation between observed and modeled displacements. The study has also revealed that rockfill long-term settlement (creep) rate is significantly dependent on the aging (time since placement). In the analyzed time-frame (2011-2016) it has been observed that recently placed rockfill experienced creep rate up to ten times higher than the creep rate measured for similar rockfill structures placed 30 years earlier. Furthermore, it has been demonstrated that static compression by preloading and dynamic or impact densification induced by wave forces proved to have also a significant impact on reducing the creep rate of the rockfill.</t>
  </si>
  <si>
    <t>10.3390/rs12030527</t>
  </si>
  <si>
    <t>FEB 2020</t>
  </si>
  <si>
    <t>2020-03-13</t>
  </si>
  <si>
    <t>WOS:000515393800186</t>
  </si>
  <si>
    <t>Chen, Boxun; Zhao, Ziyu; Bi, Lin; Wang, Zhuo</t>
  </si>
  <si>
    <t>BI, Lin/LFS-9838-2024; Wang, Zhuo/GQQ-9881-2022; Zhao, Ziyu/JJF-6342-2023</t>
  </si>
  <si>
    <t>RM2D: An automated and robust laser-based framework for mobile tunnel deformation detection</t>
  </si>
  <si>
    <t>As mining operations extend to greater depths, the risk of deformation in high-stress tunnels increases significantly, posing a substantial threat. This study introduces a novel framework known as robust mobility deformation detection (RM2D), designed for real-time tunnel deformation detection. RM2D employs mobile LiDAR scanner to capture real-time point cloud data within the tunnel. This data is then voxelized and analyzed using covariance matrices to create a voxel-based multi-distribution representation of the rugged tunnel surface. Leveraging this representation, we assess deformations and scrutinize results through machine learning models to swiftly pinpoint tunnel deformation locations. Extensive experimental validation confirms the framework's capacity to successfully detect deformations, including floor heave, side rib spalling, and roof fall, with remarkable accuracy. For deformation levels at 0.15 m, RM2D was able to successfully detect deformations with an area greater than 2 m2. For deformation areas of (3 +/- 0.5) m2, RM2D successfully detected deformations of levels at (0.05 +/- 0.01) m, and its detection capability meets the standard criteria for mining tunnel deformation detection. When compared to two conventional methods, RM2D demonstrates its real-time deformation detection capability in complex environments and on rough surfaces with precision, all at speeds below 10 km/h. Furthermore, we evaluated the predictive performance using multiple evaluation metrics and provided insights into the decision mechanism of the machine learning employed in our research, thereby offering valuable information for practical engineering applications in tunnel deformation detection.</t>
  </si>
  <si>
    <t>10.1016/j.undsp.2024.07.002</t>
  </si>
  <si>
    <t>2024-10-24</t>
  </si>
  <si>
    <t>WOS:001336012700001</t>
  </si>
  <si>
    <t>Leng, Yangyang; Kong, Xiangzhao; He, Junyi; Xing, Aiguo; Zhang, Yanbo; Wang, Quan</t>
  </si>
  <si>
    <t>The July 10, 2020, red-bed landslide triggered by continuous rainfall in Qianxi, Guizhou, China</t>
  </si>
  <si>
    <t>On July 10, 2020, a catastrophic landslide with a slope angle of only 8 degrees occurred in the red-bed series strata in Qianxi, Guizhou, southwestern China, due to prolonged rainfall, with a volume of around 12 million m(3). The landslide did not exhibit significant surface deformation (sliding distance 2.0-19.2 m) when it occurred, instead of starting a subsequent creep slide lasting several months (sliding distance 16.3-48.0 m), and the rupture surface at the slope toe remained absent, which may imply a unique mechanism. To investigate the causes, unmanned aerial vehicle (UAV) images, electrical resistivity tomography (ERT), drilling, and inclinometer monitoring have been employed to analyze the surface deformation and the internal structure of the landslide. Moreover, slake durability tests are conducted to help analyze its possible failure mechanism. Preliminary analysis shows that the rising water table induced by rainfall and softening-disintegration of red-bed rock at the slip zone caused this landslide. Based on the borehole data, ERT data, and the deformation characteristics of the houses, it is speculated that there are two sliding surfaces located at different depths. The overall gentle slope structure and the local water-insulated limestone layer largely account for the bulging at the landslide toe and the formation of two sliding surfaces, respectively. The results provide a reference for understanding the similar low-angle landslides in red-bed series strata.</t>
  </si>
  <si>
    <t>10.1007/s10346-022-01851-5</t>
  </si>
  <si>
    <t>2022-03-31</t>
  </si>
  <si>
    <t>WOS:000771335600002</t>
  </si>
  <si>
    <t>The July 10+2020+red-bed landslide triggered by continuous rainfall in Qianxi+Guizhou+China</t>
  </si>
  <si>
    <t>UAV+ERT</t>
  </si>
  <si>
    <t>Ren, Kaiyu; Li, Renjiang; Yao, Xin; Zhao, Xiaoming; Ma, Li; Yao, Chuangchuang; Jiang, Shu; Gu, Zhenkui; Zhou, Zhenkai</t>
  </si>
  <si>
    <t>xiaoming, zhao/JTS-6757-2023</t>
  </si>
  <si>
    <t>Monitoring Yanwan deep-seated toppling deformation with the impact of water-level fluctuation by SAR observations</t>
  </si>
  <si>
    <t>Reservoir filling in large hydropower stations triggers or accelerates deep-seated toppling deformations (DSTDs). In the absence of large failures, toppling can often last long. It is of great significance to study the mechanism of DSTDs for the prediction of affected areas before filling. Taking Yanwan (YW) DSTDs in Xiluodu Reservoir as a sample, we collected 17 scenes of ALOS/PALSAR-1 images and 45 scenes of ALOS/PARSAR-2 images and used the small baseline subset interferometry synthetic aperture radar (SBAS-InSAR) and time-series offset tracking (TSOT) technologies to analyze the spatiotemporal evolution of YW DSTDs before and after reservoir filling. The correlation between deformation and reservoir filling was analyzed with the fluctuation in the reservoir water level. Before filling, there was no deformation in the area of YW DSTDs. After filling, the maximum deformation rate of YW DSTDs measured by TSOT during the study period was around 1500 mm/year in the line-of-sight (LOS) direction. YW DSTDs showed a fluctuating deformation trend, and the deformation rates of the four filling stages were successively from fast to slow: rapid drawdown of water level period, high water level period, low water level period, and rapid rise of water level period. The soft-hard-interbedded structure provides favorable lithology conditions for toppling. The incision of the Jinsha River and the development of gullies led to the topographic condition of exposure on three sides, shaping a convex slope similar to a triangular cone, which provides advantageous topographic conditions for toppling.</t>
  </si>
  <si>
    <t>10.1007/s10346-024-02220-0</t>
  </si>
  <si>
    <t>WOS:001171784600001</t>
  </si>
  <si>
    <t>Laslier, Marianne; Hubert-Moy, Laurence; Dufour, Simon</t>
  </si>
  <si>
    <t>Dufour, Simon/0000-0001-8268-9371; laslier, marianne/0000-0003-1855-8494</t>
  </si>
  <si>
    <t>Mapping Riparian Vegetation Functions Using 3D Bispectral LiDAR Data</t>
  </si>
  <si>
    <t>Riparian zones experience many anthropic pressures and are the subject of European legislation to encourage their monitoring and management, to attenuate these pressures. Assessing the effectiveness of management practices requires producing indicators of ecological functions. Laser Detection and Ranging (LiDAR) data can provide valuable information to assess the ecological status of riparian zones. The objective of this study was to evaluate the potential of LiDAR point clouds to produce indicators of riparian zone status. We used 3D bispectral LiDAR data to produce several indicators of a riparian zone of a dammed river in Normandy (France). The indicators were produced either directly from the 3D point clouds (e.g., biomass overhanging the channel, variation in canopy height) or indirectly, by applying the Random Forest classification algorithm to the point clouds. Results highlight the potential of 3D LiDAR point clouds to produce indicators with sufficient accuracy (ca. 80% for the number of trunks and 68% for species composition). Our results also reveal advantages of using metrics related to the internal structure of trees, such as penetration indexes. However, intensity metrics calculated using bispectral properties of LiDAR did not improve the quality of classifications. Longitudinal analysis of the indicators revealed a difference in attributes between the reservoir and areas downstream from it.</t>
  </si>
  <si>
    <t>10.3390/w11030483</t>
  </si>
  <si>
    <t>MAR 7 2019</t>
  </si>
  <si>
    <t>2019-05-08</t>
  </si>
  <si>
    <t>WOS:000464998200007</t>
  </si>
  <si>
    <t>Hu, Sheng; Qiu, Haijun; Wang, Ninglian; Wang, Xingang; Ma, Shuyue; Yang, Dongdong; Wei, Na; Liu, Zijing; Shen, Yongdong; Cao, Mingming; Song, Zhaopeng</t>
  </si>
  <si>
    <t>Hu, Sheng/JFB-2208-2023; yang, dongdong/IUO-5278-2023; Shen, Yongdong/M-3756-2019; Wang, Xingang/ABC-4477-2021; Cao, Mingming/AAD-1606-2021</t>
  </si>
  <si>
    <t>Qiu, Haijun/0000-0003-0263-0025; Hu, Sheng/0000-0002-7983-5304</t>
  </si>
  <si>
    <t>Movement process, geomorphological changes, and influencing factors of a reactivated loess landslide on the right bank of the middle of the Yellow River, China</t>
  </si>
  <si>
    <t>According to local villagers, the main Beiguo landslide on the Heyang Loess Tableland in China occurred several decades ago (the specific time is unknown). After the initial occurrence of the main landslide, there was no major activity for several decades until December 17-22, 2017 (2 months after the rainy season), when the main landslide was completely reactivated. One of the interesting findings of our field survey is that there are two erosion gullies and numerous loess caves (groups) developed at the top of the Beiguo landslide, which are generally considered to be the dominant channels by which rainwater or surface runoff enters the deep underground space. In order to better understand the process and triggering factors of the main landslide's reactivation, a multidisciplinary investigation including satellite remote sensing, interferometric synthetic aperture radar (InSAR), an unmanned aerial vehicle (UAV) survey, a terrestrial laser scanning (TLS) survey, an electrical resistivity tomography (ERT) survey, laboratory experiments, real-time monitoring using an inclinometer, and field investigations of the Beiguo landslide was conducted. We believe that the reactivation of the main Beiguo landslide may have been occurring for more than 10 years, or perhaps even longer. Since 2011, there have been several signs of local activity in the main landslide body, and the last accelerated stage of the entire deformation process occurred in 2017. The development and existence of loess caves directly destroyed the stability of the slope, and the rainfall and surface runoff quickly entered the interior of the main landslide. The influence of the loess caves on the landslide's reactivation was long-term and continuous. The results of this study suggest that the several days of abundant and continuous rainfall in the rainy season in 2017 were the last direct trigger of the final reactivation of the main landslide. The secondary landslide significantly changed the original slope, including the aspect of the slope profile's morphology, the slope gradient, relief, erosion, and accumulation, which accelerated the evolution of the tableland landform. This study enhances our understanding of the reactivation behavior of loess landslides, and also provides important support for the monitoring and prevention of reactivated landslides in the future.</t>
  </si>
  <si>
    <t>10.1007/s10346-022-01856-0</t>
  </si>
  <si>
    <t>2022-03-12</t>
  </si>
  <si>
    <t>WOS:000761866100001</t>
  </si>
  <si>
    <t>Movement process+geomorphological changes+and influencing factors of a reactivated loess landslide on the right bank of the middle of the Yellow River+China</t>
  </si>
  <si>
    <t>InSAR+UAV+TLS</t>
  </si>
  <si>
    <t>Liu, Dong; Liu, Minghong; Sun, Huaifeng; Liu, Rui; Lu, Xushan</t>
  </si>
  <si>
    <t>sun, huaifeng/B-6128-2013; Liu, Minghong/HJH-1529-2023</t>
  </si>
  <si>
    <t>Liu, Minghong/0000-0001-5333-8281</t>
  </si>
  <si>
    <t>Detection and comprehensive treatment for giant karst caves under the tunnel floor: a case study in Guangxi, China</t>
  </si>
  <si>
    <t>The presence of complex karst caves poses significant challenges to construction safety and progress in tunnel engineering. Undetected karst caves in front of tunnel faces pose a risks of sudden water influx disasters. We employed an advanced semi-airborne transient electromagnetic method (SATEM) to detect potential karst caves located in areas with undulating karst terrain. Additionally, we utilized a handheld Simultaneous Localization and Mapping (SLAM)-based LiDAR device to accurately and efficiently scan large exposed caves, providing support for the design of karst cave treatment plans. For different karst cave characteristics, we introduce a series of effective comprehensive treatment methods, including sealing, crossing, and filling strategies. We demonstrate, for the first time, the outstanding effectiveness of SATEM surveys in detecting highly resistive caves, with multiple successful predictions of dried-up caves in Linlan tunnel. The proposed SATEM detection and comprehensive treatment technical system not only ensures the safety of the construction of the Tian'e-Bama expressway but also provides profound insights and practical guidance for the field of karst tunnel engineering.</t>
  </si>
  <si>
    <t>10.1007/s12665-024-11959-7</t>
  </si>
  <si>
    <t>2024-11-24</t>
  </si>
  <si>
    <t>WOS:001357884900003</t>
  </si>
  <si>
    <t>Detection and comprehensive treatment for giant karst caves under the tunnel floor: a case study in Guangxi+China</t>
  </si>
  <si>
    <t>SATEM+LiDAR</t>
  </si>
  <si>
    <t>Yang, Xiaohui; Jiang, Yuanwen; Zhu, Junchuan; Ding, Baoyan; Zhang, Weixiong</t>
  </si>
  <si>
    <t>Zhang, Wei/AAG-9913-2019; Jiang, Yuanwen/B-6584-2018</t>
  </si>
  <si>
    <t>Yang, Xiaohui/0000-0002-8139-7577</t>
  </si>
  <si>
    <t>Deformation characteristics and failure mechanism of the Moli landslide in Guoye Town, Zhouqu County</t>
  </si>
  <si>
    <t>On February 26, 2021, the ancient Moli landslide in Guoye town, Zhouqu County, Gansu Province, China, was reactivated. The volume of the reactivated landslide was approximately 2120 x 10(4) m(3), which was classified as a remote accumulation layer landslide in a deep superlarge fault fracture zone. No casualties occurred due to timely warnings. The deformation characteristics and failure mechanisms of the landslide were systematically studied by means of field investigations and engineering mapping, field exploration, deep displacement monitoring, and high-density electrical methods. We found that the geological structure and landform of Zhouqu County are extremely complex. The sliding mass of this landslide was mainly gravelly soil with poor soil mechanical properties. The gravelly clay and phyllite clastic layers were prone to sliding. The landslide as a whole presented the comprehensive characteristics of front edge erosion traction and rear load displacement and was associated with multiple secondary landslides. The Heisongping-Sanjiaoping fault zone of the Bailong River passes through the rear edge of the landslide, and a variety of inducing factors worked together to make the landslide failure mechanism particularly complex. The monitoring and comprehensive control of this kind of landslide should be strengthened.</t>
  </si>
  <si>
    <t>10.1007/s10346-022-02019-x</t>
  </si>
  <si>
    <t>2023-02-23</t>
  </si>
  <si>
    <t>WOS:000922972300002</t>
  </si>
  <si>
    <t>Deformation characteristics and failure mechanism of the Moli landslide in Guoye Town+Zhouqu County</t>
  </si>
  <si>
    <t>Fu, Xiaodong; Ding, Haifeng; Sheng, Qian; Chen, Jian; Chen, He; Li, Guo; Fang, Liuyang; Du, Wenjie</t>
  </si>
  <si>
    <t>Du, Wenjie/JUV-3819-2023; Ding, haifeng/B-4221-2010; Chen, Jian/E-3106-2013; Fang, Liuyang/LFS-8494-2024</t>
  </si>
  <si>
    <t>Reproduction Method of Rockfall Geologic Hazards Based on Oblique Photography and Three-Dimensional Discontinuous Deformation Analysis</t>
  </si>
  <si>
    <t>Rockfall geologic hazards are widely distributed. Due to their concealed nature, rockfalls are difficult to investigate using traditional contact survey methods, and the hazards they pose affect major projects and people's safety. Reproducing methods, including scene survey and movement process analysis, are primary tasks used to prevent these hazards; however, few reconstruction methods can directly apply the parameters of the rockfall geologic hazards obtained by the scene survey to evaluate the movement process. To address this problem, a method of reproduction based on oblique photography and three-dimensional discontinuous deformation analysis (3D-DDA) is proposed; the method consists of three key techniques (oblique photography, 3D rock block system modeling, and 3D rock block system analysis). First, geometric characteristic parameters of the terrain, rockfall, and discontinuities are extracted based on oblique photography using an unmanned aerial vehicle (UAV). Second, the block system model of rockfall is reconstructed by using 3D computational geometry theory and taking these geometric characteristic parameters as an input. Finally, the whole evolution process of rockfall geologic hazard, including initiation, movement, and accumulation, is simulated by the 3D-DDA method. To verify the practicability of this reproduction method, a typical rockfall geologic hazard, located in the K8 + 050 section of the Gaohai expressway, Yunnan, China, is studied. In addition, the characteristics of 19 dangerous rock masses in the survey area are clarified, and the geometric features of the discontinuities in the rock masses are extracted based on oblique photography using an UAV. The block system model of a potential rockfall is reconstructed, the movement trajectory is simulated by the 3D-DDA method, and the evolution process of velocity and kinetic energy of the rockfall verifies that the spatial layout of the current three-level passive protective nets system is reasonable. The case study indicates that the proposed method provides a geological and mechanical model for the risk assessment of rockfall geologic hazards.</t>
  </si>
  <si>
    <t>10.3389/feart.2021.755876</t>
  </si>
  <si>
    <t>OCT 22 2021</t>
  </si>
  <si>
    <t>2021-11-18</t>
  </si>
  <si>
    <t>WOS:000716483600001</t>
  </si>
  <si>
    <t>Jaafar, Hasan Abdulhussein</t>
  </si>
  <si>
    <t>Detection and localisation of structural deformations using terrestrial laser scanning and generalised procrustes analysis</t>
  </si>
  <si>
    <t>One of the most vital duties for engineers is to preserve life and nature by utilising safe designs that take into account environmental standards and monitoring the performance of structures against design criteria. Furthermore, monitoring can be used to determine any required maintenance of an important structure following a catastrophic event. Numerous different techniques and instruments can be employed for such a purpose with different requirements producing different results. For instance, some techniques need to embed sensors inside the building, such as Geotechnical Sensors. Others can offer high quality, but with a low point density and require fixed stations and targets, like Total Stations (TS). In such cases, the location of deformation tends to be known, such as in dams, bridges, and high-rise buildings. However, this is not always the case where it might be hard to expect deformation location as in the case of historic ruins where each part of the structure could be subject to deformation. The challenge in such case is to detect the deformation without any previous knowledge. Remote Sensing (RS) techniques, such as Digital Photogrammetry, Synthetic Aperture Radar (SAR), Interferometric Synthetic Aperture Radar (InSAR), and Terrestrial Laser Scanner (TLS) can be solutions for such an issue. Interestingly, many researchers are focusing on using TLS for monitoring owing to the great spatial resolution system can offer. However, there are three challenges in using TLS in monitoring: the first one is a huge amount of data and the difficulty of handling it; the second one is the difficulty of comparing between two epochs because observations of TLS are not repeatable; and the third issue is the noise which is attached to the data. The first problem is solved by segmentation and point structure while the second and the third ones still need more investigation, although some interesting researches have been done in this area.</t>
  </si>
  <si>
    <t>PQDT:67511457</t>
  </si>
  <si>
    <t>Scoular, Jennifer; Ghail, Richard; Mason, Philippa; Lawrence, James; Bellhouse, Matthew; Holley, Rachel; Morgan, Tom</t>
  </si>
  <si>
    <t>Ghail, Richard/AAB-2926-2019; Lawrence, James/X-1895-2019; Scoular, Jennifer/ABG-1161-2020; Mason, Philippa/M-1951-2017; Ghail, Richard/G-9455-2013</t>
  </si>
  <si>
    <t>Morgan, Tom/0000-0002-5629-0057; Holley, Rachel/0000-0003-1781-9728; Mason, Philippa/0000-0001-7391-5875; Ghail, Richard/0000-0002-4918-0685</t>
  </si>
  <si>
    <t>Retrospective InSAR Analysis of East London during the Construction of the Lee Tunnel</t>
  </si>
  <si>
    <t>The Lee Tunnel was constructed as the first part of the Thames Tideway Improvement scheme, between 2010 and 2016. With tunnelling for the East section of the main Thames Tideway Tunnel, which joins the Lee Tunnel at Abbey Mills Pumping Station, beginning in early 2020, this paper investigates patterns of deformation in East London during construction of the Lee Tunnel. An unexpected geological feature, later identified as a drift filled hollow, was discovered during tunnelling. This study demonstrates that had eight years of ERS Persistent Scatterer Interferometry (PSI) data been analysed prior to tunnelling, the unusual pattern of displacement may have been recognised and further targeted borehole investigations taken place before the launch of the tunnel boring machine. Results also show how areas of different land use, including cemeteries and historic landfill, exhibit differences in settlement behaviour, compared with surrounding terraced housing. This research highlights the challenges in interpreting PSI results in an urban area with ongoing construction and the value of a long archive of data, which now spans almost three decades in London, that can be used to establish a baseline prior to construction.</t>
  </si>
  <si>
    <t>10.3390/rs12050849</t>
  </si>
  <si>
    <t>WOS:000531559300104</t>
  </si>
  <si>
    <t>InSAR (PSI)</t>
  </si>
  <si>
    <t>Solano-Rojas, Darío Emmanuel</t>
  </si>
  <si>
    <t>Geological Hazard Assessments for Mexico City and its Surroundings Based on Synthetic Aperture Radar Interferometry (InSAR) Observations</t>
  </si>
  <si>
    <t>Mexico City, located in central Mexico, is one of the largest and most populated urban areas in the world. Due to its geographic location and particular geological conditions, the city and its population has been exposed to geological hazards. On the one hand, the city is exposed to earthquakes due to ongoing seismic activity originated offshore the southern coast of Mexico, mainly along the convergence boundary between the North American and the Cocos plates. On the other hand, the city was built on a highly compressible lacustrine sediment sequence, which has historically produced seismic amplification. Additionally, and triggered by aggressive groundwater extraction, the sedimentary sequence is subjected to differential land subsidence with rates exceeding 350 mm/yr. The city-scale subsidence patterns and rates were investigated since the 1940’s using multiple geodetic techniques, including the more advanced Interferometric Synthetic Aperture Radar (InSAR). However, these studies focused on the city-scale land subsidence and mostly ignored important differential displacements occurring at smaller scales, which cause damage to buildings and infrastructure.</t>
  </si>
  <si>
    <t>978-0-438-37449-2</t>
  </si>
  <si>
    <t>PQDT:61112623</t>
  </si>
  <si>
    <t>Wang, Xiang; Lo, Eric; De Vivo, Luca; Hutchinson, Tara C.; Kuester, Falko</t>
  </si>
  <si>
    <t>Hutchinson, Tara/0000-0001-9109-7896</t>
  </si>
  <si>
    <t>Monitoring the earthquake response of full-scale structures using UAV vision-based techniques</t>
  </si>
  <si>
    <t>e2862</t>
  </si>
  <si>
    <t>Vision-based sensing, when utilized in conjunction with camera-equipped unmanned aerial vehicles (UAVs), has recently emerged as an effective sensing technique in a variety of civil engineering applications (e.g., construction monitoring, conditional assessment, and post-disaster reconnaissance). However, the use of these non-intrusive sensing techniques for extracting the dynamic response of structures has been restricted due to the perspective and scale distortions or image misalignments caused by the movement of the UAV and its on-board camera during flight operations. To overcome these limitations, a vision-based analysis methodology is proposed in the present study for extracting the dynamic response of structures using unmanned aerial vehicle (UAV) aerial videos. Importantly, geo-referenced targets were strategically placed on the structures and the background (stationary) region to enhance the robustness and accuracy related to image feature detection. Image processing and photogrammetric techniques are adopted in the analysis procedures first to recover the camera motion using the world-to-image correspondences of the background (stationary) targets and subsequently to extract the dynamic structural response by reprojecting the image feature of the (moving) targets attached to the structures to the world coordinates. The displacement tracking results are validated using the responses of two full-scale test structures measured by analog displacement sensors during a sequence of shake table tests. The high level of precision (less than 3 mm root-mean-square errors) of the vision-based structural displacement results demonstrates the effectiveness of the proposed UAV displacement tracking methodology. Additionally, the limitations and potential solutions associated with the proposed methodology for monitoring the dynamic responses of real structures are discussed.</t>
  </si>
  <si>
    <t>10.1002/stc.2862</t>
  </si>
  <si>
    <t>2021-10-14</t>
  </si>
  <si>
    <t>WOS:000704497000001</t>
  </si>
  <si>
    <t>UAV + vision-based techniques</t>
  </si>
  <si>
    <t>He, Kun; Liu, Bo; Hu, Xiewen; Zhou, Ruichen; Xi, Chuanjie; Ma, Guotao; Han, Mei; Li, You; Luo, Gang</t>
  </si>
  <si>
    <t>刘, 波/AAA-8854-2022; Kun, HE/AAO-3041-2020; MA, Guotao/AAL-2661-2021</t>
  </si>
  <si>
    <t>Kun, HE/0000-0002-7889-2972; liu, Bo/0000-0002-4895-4415</t>
  </si>
  <si>
    <t>Rapid Characterization of Landslide-Debris Flow Chains of Geologic Hazards Using Multi-method Investigation: Case Study of the Tiejiangwan LDC</t>
  </si>
  <si>
    <t>On 5 April 2021, a high-position landslide occurred in Tiejiangwan, Liujiang Town of Hongya County, Sichuan Province, China. The detached mass transformed into a debris avalanche traveled about 1300 m with an elevation difference of 665 m and caused three fatalities. Then landslide deposits were initiated by continuous rainfall and evolved to a debris flow five days later, forming a secondary disaster chain. The rapid characterization of a landslide-debris flow chain (LDC) is a critical step in remediation works and future early warning of failure. This paper proposes a rapid disaster information integration and assessment method for providing information on LDC occurrence, failure mechanisms, and potential hazard-affected areas via examining and characterizing the Tiejiangwan LDC based on multi-method including geomorphological mapping, structural characterization, kinematic analysis and numerical simulation. The results suggested that the first landslide initiated from a mountain ridge that experienced historical deformation extended over the fractured argillaceous siltstones. Constrained by three discontinuity sets, the failure mode was determined as planar failure along a sub-vertical defect. The cause of first landslide can be attributed to a jointed effect of structural plane, tectonic activity, terrain and slope structure, while rainfall is the dominating triggering factor. Deposits with loose structure subjected to persistent rainfall and gully topography contribute to the occurrence of secondary debris flow. Using UAV and LiDAR identification, the unstable elements in the surrounding cliffs of the source area are derived and a three-dimensional simulation was implemented to detect the energy, velocity, height and reach of detached blocks. The proposed method leads to rapid characterization of LDC and assists the evaluation of cliff instability of these environments.</t>
  </si>
  <si>
    <t>10.1007/s00603-022-02905-9</t>
  </si>
  <si>
    <t>WOS:000807309300001</t>
  </si>
  <si>
    <t>UAV + LiDAR + numerical simulation</t>
  </si>
  <si>
    <t>Gul, Yavuz; Poyraz, Bekir</t>
  </si>
  <si>
    <t>GÜL, Yavuz/ABB-9336-2020; poyraz, bekir/LTD-2419-2024</t>
  </si>
  <si>
    <t>poyraz, bekir/0000-0003-2832-4632; GUL, YAVUZ/0000-0002-2969-577X</t>
  </si>
  <si>
    <t>Determination of long-term deformation behaviours with InSAR data at a dump site of an open-pit coal mine in Turkey</t>
  </si>
  <si>
    <t>Dump sites with broken overburden layers in surface mines have the risk of instability due to their loose bulk structures. In this study, deformations at a dump site of the Kangal/Kalburc,ayiri open-pit coal mine and their long-term behaviours were revealed with InSAR data for a total period of 4.5 years. Firstly, 9-periods involving different time ranges were created considering the presence of LiCSAR products. Then, the deformation velocities of each period were calculated by LiCSBAS software using LiCSAR products. The area where high deformations were concentrated from the LiCSBAS result products was determined and divided into 4 zones for more detailed evaluations. At the final stage, the period-deformation velocity graphs were drawn separately for each zone with the data obtained using two different approaches from the deformation velocities of all periods, and long-term deformation behaviours were determined. More reliable future behaviour projections could be made considering the current increasing or decreasing trend of deformation behaviours. It was revealed that vertical deformations at the dump site had an increasing trend in the first periods and a decreasing trend in the later periods. Maximum vertical deformation velocities ranging between -111.4 mm/year and -178.0 mm/year in the first 4 months reached the highest values (ranging from -141.9 mm/year to -261.8 mm/year) at the end of two years and decreased to values ranging from -33.0 mm/ year to -44.3 mm/year in the later periods. It was found that horizontal deformation velocities ranged between +0.5 mm/year and +55.4 mm/year in the east-west direction and between -7.0 mm/year and -56.8 mm/year in the west-east direction, were approximately 5 times lower than vertical velocities and did not have a constantly increasing or decreasing trend in any direction. It was observed that deformations exhibited a behaviour resulting from the structural property of the dump bulk material. The results of the evaluations showed that the risk of instability gradually decreased at the dump site. The methodology of this study can enable the determination of similar areas that may pose a threat in a short time, the prioritization of risky areas, the planning of more detailed (c) 2023 COSPAR. Published by Elsevier B.V. All rights reserved.</t>
  </si>
  <si>
    <t>10.1016/j.asr.2023.10.052</t>
  </si>
  <si>
    <t>FEB 1 2024</t>
  </si>
  <si>
    <t>2024-02-11</t>
  </si>
  <si>
    <t>WOS:001155843700001</t>
  </si>
  <si>
    <t>InSAR (LiCSAR+LiCSBAS)</t>
  </si>
  <si>
    <t>Hu, Jiyuan; Motagh, Mahdi; Guo, Jiming; Haghighi, Mahmud Haghshenas; Li, Tao; Qin, Fen; Wu, Wenhao</t>
  </si>
  <si>
    <t>Haghshenas Haghighi, Mahmud/AAD-7570-2019; li, tao/K-8911-2012; Jiming, Guo/X-5269-2019; Motagh/AAX-2406-2021</t>
  </si>
  <si>
    <t>Haghshenas Haghighi, Mahmud/0000-0002-2512-3934; Motagh, Mahdi/0000-0001-7434-3696</t>
  </si>
  <si>
    <t>Inferring subsidence characteristics in Wuhan (China) through multitemporal InSAR and hydrogeological analysis</t>
  </si>
  <si>
    <t>Wuhan (China) is facing severe consolidation subsidence of soft soil and karst collapse hazards. To quantitatively explore the extent and causes of land subsidence in Wuhan, we performed multitemporal interferometry (MTI) analysis using synthetic aperture radar (SAR) data from the TerraSAR-X satellite from 2013 to 2017 and the Sentinel-1A satellite from 2015 to 2017. MTI results reveal four major subsidence zones in Wuhan, namely, Hankou (exceeding-6 cm/yr), Xudong-Qingshan (-3 cm/yr), Baishazhou-Jiangdi (-3 cm/yr), and JiansheYangluo (-2 cm/yr). Accuracy assessment using 106 levelling benchmarks and cross-validation between the two InSAR-based results indicate an overall root-mean-square error (RMSE) of 2.5 and 3.1 mm/yr, respectively. Geophysical and geological analyses suggest that among the four major subsiding zones, Hankou, Xudong-Qingshan, and Jianshe-Yangluo are located in non-karstic soft soil areas, where shallow groundwater (&lt; 30 m) declines driven by engineering dewatering and industrial water depletion contribute directly to soft soil compaction. Subsidence in the Baishazhou-Jiangdi zone develops in the karst terrain with abundant underground caves and fissures, which are major natural factors for gradual subsidence and karst collapse. Spatial variation analysis of the geological conditions indicates that the stage of karst development plays the most important role in influencing kart subsidence, followed by municipal construction, proximity to major rivers, and overlying soil structure. Moreover, land subsidence in this zone is affected more via coupling effects from multiple factors. Risk zoning analysis integrating subsidence horizontal gradient, InSAR deformation rates, and municipal construction density show that the high-risk areas in Wuhan are mainly distributed in the Tianxingzhou and BaishazhouJiangdi zone, and generally spread along the metro lines.</t>
  </si>
  <si>
    <t>10.1016/j.enggeo.2022.106530</t>
  </si>
  <si>
    <t>2022-06-05</t>
  </si>
  <si>
    <t>WOS:000799885100006</t>
  </si>
  <si>
    <t>InSAR (MTI)</t>
  </si>
  <si>
    <t>Chen, Zhuo; Song, Danqing</t>
  </si>
  <si>
    <t>Song, Danqing/AGG-7383-2022</t>
  </si>
  <si>
    <t>A large landslide on the upper reach of the Jinsha River, SE Tibetan Plateau: characteristics, influencing factors, and mechanism</t>
  </si>
  <si>
    <t>On October 11 and November 3, 2018, two large landslides occurred at the same location in Baige Village, eastern Tibet, China. These landslides pose a serious threat to both upstream and downstream areas, raising great concerns in China and worldwide. Currently, the influencing factors and fundamental mechanism of the Baige landslide are questioned, and further research is needed. Multiple methods, including comprehensive field investigation, satellite remote sensing, unmanned aerial vehicle (UAV) 3D imaging, and geographical information systems, are used to analyze the main characteristics, influencing factors, and fundamental mechanism of the Baige landslide. The results reveal that the occurrence of the Baige landslide is closely related to deep-seated gravitational slope deformations (DSGSDs); tectonic activity, river incision, earthquakes, and rainfall are also responsible for the formation of the event. From a long-term perspective, DSGSDs, active tectonic deformation, repetitive seismic activities, rapid river incision, and sustained rainfall infiltration all interact with each other and finally trigger catastrophic landslides. The damage deformation process of the Baige landslide can be divided into three stages: epigenetic deformation, time-dependent deformation, and failure. Some unstable rock masses still exist in the source area, and thus, successive deformation monitoring and timely mitigation measures should be implemented to reduce the residual risks. The research in this paper is meaningful for further research on such large-scale landslides along the Jinsha River.</t>
  </si>
  <si>
    <t>10.1007/s11069-023-06222-4</t>
  </si>
  <si>
    <t>WOS:001072378300001</t>
  </si>
  <si>
    <t>A large landslide on the upper reach of the Jinsha River+SE Tibetan Plateau: characteristics+influencing factors+and mechanism</t>
  </si>
  <si>
    <t>UAV + 3D imaging + GIS</t>
  </si>
  <si>
    <t>Tozato, Kenta; Dolojan, Nilo Lemuel J.; Touge, Yoshiya; Kure, Shuichi; Moriguchi, Shuji; Kawagoe, Seiki; Kazama, So; Terada, Kenjiro</t>
  </si>
  <si>
    <t>touge, Yoshiya/GNW-4300-2022; Tozato, Kenta/IVV-4658-2023; Kazama, So/T-2641-2019</t>
  </si>
  <si>
    <t>seiki, kawagoe/0000-0001-5882-9696; Dolojan, Nilo Lemuel/0000-0001-9535-2559; Touge, Yoshiya/0000-0002-3002-4789</t>
  </si>
  <si>
    <t>Limit equilibrium method-based 3D slope stability analysis for wide area considering influence of rainfall</t>
  </si>
  <si>
    <t>We propose a method for evaluating the risks of slope failure induced by heavy rain over a wide area by combining infiltration analysis, surface flow analysis, and slope stability analysis based on three-dimensional limit equilibrium method. The influence of the resolution of terrain data is also examined. To determine rainfall-induced water transportation, we employ an infiltration analysis, using the Green-Ampt model, and a surface flow analysis, using the diffusion wave model. For the slope stability analysis, a three-dimensional arc -slip calculation applying the Hovland method is used. The infiltration depth is obtained from the results of the infiltration analysis, whereas the simulated data are used as input data for the slope stability analysis. A region in Kamaishi City, Iwate Prefecture, Japan, where slope failures were observed during typhoon Hagibis on October 12 and 13, 2019, is selected in this study as the target area and a series of analyses are performed. The topo-graphical survey data by an Unmanned Aerial Vehicle (UAV) observed before and after the typhoon are used to identify the actual collapse locations and compare them with the results of the slope stability analysis. In addition, high-resolution topographic data of the target area using UAV data is created and differences in the factor of safety distribution with and without the UAV data for terrain data are compared and discussed. The obtained results revealed that the proposed method can roughly represent the actual slope failure, which is useful for evaluating rainfall-induced slope failure hazards. The results derived from utilizing detailed terrain data by UAV show the importance of using a high-resolution terrain model for evaluating the stability of micro -topography, such as forest roads.</t>
  </si>
  <si>
    <t>10.1016/j.enggeo.2022.106808</t>
  </si>
  <si>
    <t>2022-10-03</t>
  </si>
  <si>
    <t>WOS:000861060600005</t>
  </si>
  <si>
    <t>UAV + limit equilibrium method</t>
  </si>
  <si>
    <t>Lan, H. X.; Martin, C. D.; Froese, C. R.; Kim, T. H.; Morgan, A. J.; Chao, D.; Chowdhury, S.</t>
  </si>
  <si>
    <t>Chowdhury, Subir/S-2365-2016; Chao, Dennis/AAY-1162-2021; Lan, Hengxing/JPK-8395-2023</t>
  </si>
  <si>
    <t>Chowdhury, Subir/0000-0003-2410-5571; Lan, Hengxing/0000-0002-7146-932X; Martin, C. Derek/0000-0003-0292-615X</t>
  </si>
  <si>
    <t>A web-based GIS for managing and assessing landslide data for the town of Peace River, Canada</t>
  </si>
  <si>
    <t>Assessment of geological hazards in urban areas must integrate geospatial and temporal data, such as complex geology, highly irregular ground surface, fluctuations in pore-water pressure, surface displacements and environmental factors. Site investigation for geological hazard studies frequently produces surface maps, geological information from borehole data, laboratory test results and monitoring data. Specialized web-based GIS tools were created to facilitate geospatial analyses of displacement data from inclinometers and pore pressure data from piezometers as well as geological information from boreholes and surface mapping. A variety of visual aids in terms of graphs or charts can be created in the web page on the fly, e. g. displacement vector, time displacement and summaries of geotechnical testing results. High-resolution satellite or aerial images and LiDAR data can also be effectively managed, facilitating fast and preliminary hazard assessment. A preliminary geohazard assessment using the web based tools was carried out for the Town of Peace River.</t>
  </si>
  <si>
    <t>10.5194/nhess-9-1433-2009</t>
  </si>
  <si>
    <t>WOS:000269405800036</t>
  </si>
  <si>
    <t>A web-based GIS for managing and assessing landslide data for the town of Peace River+Canada</t>
  </si>
  <si>
    <t>GIS + sensors (inclinometers+piezometers)</t>
  </si>
  <si>
    <t>Rovithis, Emmanouil; Kirtas, Emmanouil; Bliziotis, Dimitris; Maltezos, Evangelos; Pitilakis, Dimitris; Makra, Konstantia; Savvaidis, Alexandros; Karakostas, Christos; Lekidis, Vasileios</t>
  </si>
  <si>
    <t>Kirtas, Emmanouil/AAU-5638-2020; Savvaidis, Alexandros/ABB-1957-2021; Makra, Konstantia/N-4927-2019; Savvaidis, Alexandros/C-5413-2017; Makra, Konstantia/J-2479-2014; Pitilakis, Dimitris/E-8722-2015; MALTEZOS, EVANGELOS/AAG-1913-2021</t>
  </si>
  <si>
    <t>Savvaidis, Alexandros/0000-0001-6373-5256; Rovithis, Emmanouil/0000-0002-0331-5855; Makra, Konstantia/0000-0001-7824-656X; Pitilakis, Dimitris/0000-0001-7363-3667; MALTEZOS, EVANGELOS/0000-0002-3761-3631; Kirtas, Emmanouil/0009-0002-7606-1849</t>
  </si>
  <si>
    <t>A LiDAR-aided urban-scale assessment of soil-structure interaction effects: the case of Kalochori residential area (N. Greece)</t>
  </si>
  <si>
    <t>BULLETIN OF EARTHQUAKE ENGINEERING</t>
  </si>
  <si>
    <t>We present a methodology for a large-scale assessment of soil-structure interaction (SSI) effects on the vibrational characteristics and the seismic loading of structures in a real urban fabric by combining airborne monitoring techniques, field surveys and simple calculations in the realm of structural and geotechnical dynamics. The proposed procedure combines geometrical features of a building stock acquired from a LiDAR-based 3D city model, material and typology data of structures from in situ inspections in representative building blocks, geotechnical data from field surveys and strong ground motion data from seismic hazard and site effects analyses. The integrated data are employed to compute at a first stage the fundamental period of each building in the urban area by means of code-defined formulas for both fixed- and flexible-base foundation conditions, thus treating soil-structure interaction effects in a simplified manner. The seismic action in terms of spectral acceleration at the fundamental period of structures is then computed, following a series of 1D site-specific analyses of soil response under different seismic scenarios. Spatially distributed ratios of structural fundamental periods and spectral accelerations, corresponding to flexible-over fixed-base foundation conditions, are mapped in GIS environment as an index of SSI effects at large-scale. The methodology is implemented in the urban area of Kalochori located west of Thessaloniki in Greece. The examined case study showed that SSI may be significant even for low-amplitude motions and may lead to higher seismic forces compared to the fixed-base case, depending on the dynamic characteristics of the structures, the soil conditions and the shape of the response spectrum. The above may be of importance in microzonation and seismic vulnerability studies at urban-scale when a building-by-building assessment is not feasible and SSI effects are too important to be ignored.</t>
  </si>
  <si>
    <t>10.1007/s10518-017-0155-1</t>
  </si>
  <si>
    <t>1570-761X</t>
  </si>
  <si>
    <t>1573-1456</t>
  </si>
  <si>
    <t>2017-11-19</t>
  </si>
  <si>
    <t>WOS:000412659800012</t>
  </si>
  <si>
    <t>LiDAR + geotechnical surveys</t>
  </si>
  <si>
    <t>Buffardi, Carla; Barbato, Regina; Vigliotti, Marco; Mandolini, Alessandro; Ruberti, Daniela</t>
  </si>
  <si>
    <t>Ruberti, Daniela/L-2010-2019; Mandolini, Alessandro/HTR-7172-2023; Buffardi, Carla/IVV-3010-2023; Vigliotti, Marco/T-1494-2019; Ruberti, Daniela/H-9145-2013</t>
  </si>
  <si>
    <t>Buffardi, Carla/0000-0001-6039-4062; VIGLIOTTI, Marco/0000-0002-1709-4424; Mandolini, Alessandro/0000-0001-9147-4209; Ruberti, Daniela/0000-0003-1471-9756</t>
  </si>
  <si>
    <t>The Holocene Evolution of the Volturno Coastal Plain (Northern Campania, Southern Italy): Implications for the Understanding of Subsidence Patterns</t>
  </si>
  <si>
    <t>In the Mediterranean area, several alluvial coastal plains, developed after the Holocene transgression, are affected by subsidence. The Volturno alluvial-coastal plain, along the eastern Tyrrhenian Sea (southern Italy) is characterized by subsidence rates determined through InSAR data analysis and ranging between 0 and &lt;-20 mm/year in an area of about 750 kmq across the Volturno River. Inside this area, the pattern of subsidence shows sites with apparently anomalous localized subsidence. To understand the driving mechanisms of this process, a lithostratigraphic reconstruction was provided focusing on the spatial distribution of the horizons considered weak by a geotechnical point of view; then, the subsidence map was overlain spatially with geological data in a Geographic Information System (GIS) environment. The spatial analysis highlighted the major ground deformation occurring within the outer boundary of the incised paleo-valley, corresponding to the Holocene alluvial/transitional filling that overlies a compaction-free Pleistocene basement. Inside this general trend, differential compaction was detected corresponding to the thick occurrence of clay and peat deposits, suggesting that the subsidence rate registered in the plain are due in part to the consolidation of primary settlements of soft and compressible soils that characterize the subsoil of these areas, and in large part to the secondary consolidation settlements.</t>
  </si>
  <si>
    <t>10.3390/w13192692</t>
  </si>
  <si>
    <t>2022-02-23</t>
  </si>
  <si>
    <t>WOS:000756288800001</t>
  </si>
  <si>
    <t>The Holocene Evolution of the Volturno Coastal Plain (Northern Campania+Southern Italy): Implications for the Understanding of Subsidence Patterns</t>
  </si>
  <si>
    <t>Zhang, Yufang; Yuan, Kun; Bilal, Muhammad; He, Junyi; Xing, Aiguo</t>
  </si>
  <si>
    <t>Xing, Aiguo/JZC-7768-2024; Bilal, Muhammad/ADK-2077-2022</t>
  </si>
  <si>
    <t>Bilal, Muhammad/0000-0002-4814-0278</t>
  </si>
  <si>
    <t>Dynamic Characteristics and Risk Assessment of the Yiziyan Rock Topples in Jinsha County, Guizhou, China</t>
  </si>
  <si>
    <t>The spatial and temporal evolution of mining-induced landslides is a topic of global interest. Their accurate hazard zonation is crucial, particularly in areas characterized by joints that split rock mass into arbitrary-shaped blocks and influence their behavior. An increasing number of dynamic models are being utilized to enhance the probabilistic prediction of landslides. However, the validation and parameter calibration of such events face uncertainties in accuracy primarily due to mechanical properties and valley morphology (such as geometric shape and bed inclination). The study examines the dynamic process and mechanism of rock topples by investigating the Yiziyan rock toppling incident on June 20, 2023, in Guizhou, China. Our analysis is based on an integrated multi-source data approach, including an Uncrewed Aerial Vehicle (UAV) survey, particle size distribution, and numerical modeling corroborated by field investigation and video footage analysis. The particle size distribution is studied along the runout path of the Yiziyan rock topple through field investigations supplemented with high-resolution image analysis by a UAV. We then performed a sensitivity analysis to calibrate the numerical parameters for Discrete Element Modeling to examine the effectiveness of analyzing and forecasting typical topple events in areas with similar geological characteristics. The massive tensile cracks in the study area increase the possibility of rock failure events, therefore, we have acquired and outlined the early warning data acquired from the on-site monitoring devices into constant deformation, accelerated deformation, and critical deformation. The data analysis demonstrates a continuous deformation followed by ultimate failure and indicates the potential failure type that may occur. Furthermore, we conducted a forward simulation to predict the runout and impact of a potential rock failure event to demarcate the potential risk zone in the study area. The study aims to improve hazard prediction and mitigation in mining-affected areas by understanding failure mechanisms and dynamic processes related to topple-runout movement. It demonstrates the effectiveness of integrating multi-source data for better topple runout and particle size distribution analysis. The study establishes calibrating numerical parameters that improve hazard assessments, predictive modeling, and mitigation of potential geological hazards, contributing to safer mining operations and hazard mitigation strategies in similar geological contexts.A commercial 3D Discrete Element Model to conduct runout studies on mining-affected slopes.Multi-source data analysis of the unstable Yiziyan rock belt in Guizhou, China.Early warning data examination to identify different stages of deformation leading to failure.</t>
  </si>
  <si>
    <t>10.1007/s00603-024-03935-1</t>
  </si>
  <si>
    <t>WOS:001220451400001</t>
  </si>
  <si>
    <t>Dynamic Characteristics and Risk Assessment of the Yiziyan Rock Topples in Jinsha County+Guizhou+China</t>
  </si>
  <si>
    <t>UAV + numerical modeling</t>
  </si>
  <si>
    <t>Dini, Benedetta; Daout, Simon; Manconi, Andrea; Loew, Simon</t>
  </si>
  <si>
    <t>Dini, Benedetta/LQK-0389-2024; Loew, Simon/HMD-1753-2023; Manconi, Andrea/B-8367-2009</t>
  </si>
  <si>
    <t>Dini, Benedetta/0000-0002-1578-7294; Manconi, Andrea/0000-0003-2930-4422; Daout, Simon/0000-0003-0977-8954</t>
  </si>
  <si>
    <t>Classification of slope processes based on multitemporal DInSAR analyses in the Himalaya of NW Bhutan</t>
  </si>
  <si>
    <t>Slope deformation in mountainous terrain can be driven by different processes, the nature of which is either gravitational and irreversible or seasonal and reversible, the latter induced by permafrost variations or by hydromechanical or thermomechanical effects. The importance of identifying such deformations is not only related to the hazard they can pose, but also to the understanding of changes that permafrost or local hydrological conditions undergo. Here, we carry out a multi-temporal InSAR analysis over a mountainous area 8000 km(2) large, straddling north-western Bhutan and southern Tibet. We propose a methodology to separate locally deforming areas from the effects of long-wavelength signals through the analysis of the spatio-temporal behaviour of 4-years long time series of surface displacements. We present the mapping of hundreds of small-scale features that appear to be actively deforming, as well as several examples of reversible deformation rarely detected at this scale in such a challenging and vast region. The analysis of the multi-annual trend of ground deformation shows a relatively small number of irreversible gravitational movements clearly related to rock slides which attests a low level of recent activity of large rock slope instabilities in the region. In the southernmost, lower elevation parts of the study area, we quantify reversible surface displacements with amplitudes ranging between 5 and 17 mm, and showing maximum displacements towards the satellite in summer months, thus compatible with hydro-mechanical effects related to groundwater table variations. In addition, the ground movement induced by the active layer's response to thawing and freezing over the gentler slopes and high-elevation permafrost regions of Bhutan and southern Tibet is on average around 10 mm, with maxima up to 28 mm. The localised displacements appear to be largely associated to braided stream plains, glacier outwash plains or low angle, fine sediment covered slopes.</t>
  </si>
  <si>
    <t>10.1016/j.rse.2019.111408</t>
  </si>
  <si>
    <t>2019-12-06</t>
  </si>
  <si>
    <t>WOS:000497601000044</t>
  </si>
  <si>
    <t>InSAR (DInSAR)</t>
  </si>
  <si>
    <t>Bievre, Gregory; Jongmans, Denis; Goutaland, David; Pathier, Erwan; Zumbo, Vilma</t>
  </si>
  <si>
    <t>Bievre, Gregory/E-5075-2017</t>
  </si>
  <si>
    <t>Bievre, Gregory/0000-0002-6382-2824</t>
  </si>
  <si>
    <t>Geophysical characterization of the lithological control on the kinematic pattern in a large clayey landslide (Avignonet, French Alps)</t>
  </si>
  <si>
    <t>Lithology variation is known to have a major control on landslide kinematics, but this effect may remain unnoticed due to low spatial coverage during investigation. The large clayey Avignonet landslide (French Alps) has been widely studied for more than 35 years. Displacement measurements at 38 geodetic stations over the landslide showed that the slide surface velocity dramatically increases below an elevation of about 700 m and that the more active zones are located at the bottom and the south of the landslide. Most of the geotechnical investigation was carried out in the southern part of the landslide where housing development occurred on lacustrine clay layers. In this study, new electrical prospecting all across the unstable area revealed the unexpected presence of a thick resistive layer covering the more elevated area and overlying the laminated clays, which is interpreted as the lower part of moraine deposits. The downslope lithological boundary of this layer was found at around 700 m asl. This boundary coincides with the observed changes in slide velocity and in surface roughness values computed from a LiDAR DTM acquired in 2006. This thick permeable upper layer constitutes a water reservoir, which is likely to influence the hydromechanical mechanism of the landslide. The study suggests a major control of vertical lithological variations on the landslide kinematics, which is highlighted by the relation between slide velocity and electrical resistivity.</t>
  </si>
  <si>
    <t>10.1007/s10346-015-0579-0</t>
  </si>
  <si>
    <t>JUN 2016</t>
  </si>
  <si>
    <t>2016-06-15</t>
  </si>
  <si>
    <t>WOS:000376618300001</t>
  </si>
  <si>
    <t>Geophysical characterization of the lithological control on the kinematic pattern in a large clayey landslide (Avignonet+French Alps)</t>
  </si>
  <si>
    <t>LiDAR + electrical prospecting</t>
  </si>
  <si>
    <t>Bian, Shiqiang; Chen, Guan; Zeng, Runqiang; Meng, Xingmin; Jin, Jiacheng; Lin, Linxin; Zhang, Yi; Shi, Wei</t>
  </si>
  <si>
    <t>Zeng, Runqiang/HJY-9614-2023; Jin, Jiacheng/LOS-5694-2024</t>
  </si>
  <si>
    <t>Post-failure evolution analysis of an irrigation-induced loess landslide using multiple remote sensing approaches integrated with time-lapse ERT imaging: lessons from Heifangtai, China</t>
  </si>
  <si>
    <t>The Heifangtai terrace, in Northwest China, is a typical area where loess landslides have been induced by agricultural irrigation, and many of the landslides are prone to reactivation. However, the spatiotemporal evolution and hydrological-triggering mechanisms of loess landslide reactivation are not well understood. In this research, multiple remote sensing (SBAS-InSAR, TLS, and optical remote sensing), integrated with time-lapse ERT (tl-ERT) imaging, was used to monitor the post-failure evolution of the Luojiapo landslide in Heifangtai during the period of May 2015 to Nov. 2020. Pronounced temporal and spatial differences in the deformation and hydrological evolution of landslides after sliding were observed. The largest displacement rates occurred in the landslide source area, and the lateral extension of the landslide source area caused by spatial differences in reactivation is an important feature of landslide evolution. In the landslide area, the groundwater table (GWT) decreased at first ascribed to the spring hole caused by the exposure of the GWT after sliding and then increased due to the subsequent continuous irrigation, and the lag time of the GWT response to irrigation decreased significantly. Spatial differences in GWT evolution are one of the main causes of spatial differences in landslide reactivation, and reactivation was more likely to occur where the GWT fluctuated at a high level. The GWT also fell with local reactivation. Our findings highlight the potential for obtaining internal and external spatiotemporal information of loess landslide evolution using multiple remote sensing integrated with tl-ERT. Our results also help to understand the reactivation process of irrigated loess landslides and provide a reference for the monitoring and early warning of such landslides.</t>
  </si>
  <si>
    <t>10.1007/s10346-022-01859-x</t>
  </si>
  <si>
    <t>2022-03-27</t>
  </si>
  <si>
    <t>WOS:000771079700001</t>
  </si>
  <si>
    <t>Post-failure evolution analysis of an irrigation-induced loess landslide using multiple remote sensing approaches integrated with time-lapse ERT imaging: lessons from Heifangtai+China</t>
  </si>
  <si>
    <t>InSAR (SBAS-InSAR) + ERT</t>
  </si>
  <si>
    <t>Podolszki, Laszlo; Kosovic, Ivan; Novosel, Tomislav; Kurecic, Tomislav</t>
  </si>
  <si>
    <t>Podolszki, Laszlo/0000-0001-8321-583X</t>
  </si>
  <si>
    <t>Multi-Level Sensing Technologies in Landslide Research-Hrvatska Kostajnica Case Study, Croatia</t>
  </si>
  <si>
    <t>Croatia</t>
  </si>
  <si>
    <t>In March 2018, a landslide in Hrvatska Kostajnica completely destroyed multiple households. The damage was extensive, and lives were endangered. The question remains: Can it happen again? To enhance the knowledge and understanding of the soil and rock behaviour before, during, and after this geo-hazard event, multi-level sensing technologies in landslide research were applied. Day after the event field mapping and unmanned aerial vehicle (UAV) data were collected with the inspection of available orthophoto and geo data. For the landslide, a new geological column was developed with mineralogical and geochemical analyses. The application of differential interferometric synthetic aperture radar (DInSAR) for detecting ground surface displacement was undertaken in order to determine pre-failure behaviour and to give indications about post-failure deformations. In 2020, electrical resistivity tomography (ERT) in the landslide body was undertaken to determine the depth of the landslide surface, and in 2021 ERT measurements in the vicinity of the landslide area were performed to obtain undisturbed material properties. Moreover, in 2021, detailed light detection and ranging (LIDAR) data were acquired for the area. All these different level data sets are being analyzed in order to develop a reliable landslide model as a first step towards answering the aforementioned question. Based on applied multi-level sensing technologies and acquired data, the landslide model is taking shape. However, further detailed research is still recommended.</t>
  </si>
  <si>
    <t>10.3390/s22010177</t>
  </si>
  <si>
    <t>WOS:000759159500001</t>
  </si>
  <si>
    <t>Multi-Level Sensing Technologies in Landslide Research-Hrvatska Kostajnica Case Study+Croatia</t>
  </si>
  <si>
    <t>UAV + DInSAR + ERT</t>
  </si>
  <si>
    <t>Nuttens, Timothy; Stal, Cornelis; De Backer, Hans; Deruyter, Greta; Schotte, Ken; Van Bogaert, Philippe; De Wulf, Alain</t>
  </si>
  <si>
    <t>Deruyter, Greta/C-6389-2015; Stal, Cornelis/ABE-9028-2020; Schotte, Ken/A-4658-2016</t>
  </si>
  <si>
    <t>Schotte, Ken/0000-0002-9114-9390; Stal, Cornelis/0000-0002-4704-8330</t>
  </si>
  <si>
    <t>Laser Scanning for Precise Ovalization Measurements: Standard Deviations and Smoothing Levels</t>
  </si>
  <si>
    <t>UNSP 05016001</t>
  </si>
  <si>
    <t>Monitoring of measurements needs to be supported by a thorough knowledge of the achievable accuracy of the measurement equipment and the processing methodology. This study on ovalization monitoring with laser scanning in tunnels under construction focused on fast-performing laser scanners and their achievable accuracy. This research also investigated the optimum smoothing level of the laser scanning data to achieve the best estimates of ovalization. The experimentally based standard deviations indicate that the used phase-based laser scanner delivers highly accurate results with standard deviations between 0.34 and 0.58 mm, depending on the applied smoothing level. In this research, this laser scanner was used, together with a [x - 0.008 rad; x+0.008 rad] smoothing interval on the calculated radius values to meet the accuracy requirement requested by the client (0.5 mm), even when using multiple setups. Another used type of laser scanner (pulse-based) also delivers standard deviations around this range, but this instrument has a lower scanning speed and a smaller vertical field of view, making it less adapted for measurements in time-restricted tunnel-monitoring projects. (C) 2016 American Society of Civil Engineers.</t>
  </si>
  <si>
    <t>10.1061/(ASCE)SU.1943-5428.0000165</t>
  </si>
  <si>
    <t>NOV 2016</t>
  </si>
  <si>
    <t>2016-11-23</t>
  </si>
  <si>
    <t>WOS:000386369900001</t>
  </si>
  <si>
    <t>laser scanning</t>
  </si>
  <si>
    <t>Wu, Qiong; Jia, Chunting; Chen, Shengbo; Li, Hongqing</t>
  </si>
  <si>
    <t>SBAS-InSAR Based Deformation Detection of Urban Land, Created from Mega-Scale Mountain Excavating and Valley Filling in the Loess Plateau: The Case Study of Yan'an City</t>
  </si>
  <si>
    <t>Yan'an new district (YND) is one of the largest civil engineering projects for land creation in Loess Plateau, of which the amount of earthwork exceeds 600 million m(3), to create 78.5 km(2) of flat land. Such mega-scale engineering activities and complex geological characteristics have induced wide land deformation in the region. Small baseline subset synthetic aperture radar interferometry (SBAS-InSAR) method and 55 Sentinel-1A (S-1A) images were utilized in the present work to investigate the urban surface deformation in the Yan'an urban area and Yan'an new airport (YNA) from 2015 to 2019. The results were validated by the ground leveling measurements in the YNA. It is found that significant uneven surface deformation existed in both YND and YNA areas with maximum accumulative subsidence of 300 and 217 mm, respectively. Moreover, the average subsidence rate of the YND and YNA areas ranged from -70 to 30 mm/year and -50 to 25 mm/year, respectively. The present work shows that the land deformation suffered two periods (from 2015 to 2017 and from 2017 to 2019) and expanded from urban center to surrounding resettlement area, which are highly relevant with urban earthwork process. It is found that more than 60% of land subsidence occurs at filled areas, while more than 65% of surface uplifting occurs at excavation areas. The present work shows that the subsidence originates from the earth filling and the load of urban buildings, while the release of stress is the major factor for the land uplift. Moreover, it is found that the collapsibility of loess and concentrated precipitation deteriorates the degree of local land subsidence. The deformation discovered by this paper shows that the city may suffer a long period of subsidence, and huge challenges may exist in the period of urban maintaining buildings and infrastructure facilities.</t>
  </si>
  <si>
    <t>10.3390/rs11141673</t>
  </si>
  <si>
    <t>JUL 2 2019</t>
  </si>
  <si>
    <t>2019-08-27</t>
  </si>
  <si>
    <t>WOS:000480527800043</t>
  </si>
  <si>
    <t>SBAS-InSAR Based Deformation Detection of Urban Land+Created from Mega-Scale Mountain Excavating and Valley Filling in the Loess Plateau: The Case Study of Yan'an City</t>
  </si>
  <si>
    <t>InSAR (SBAS-InSAR)</t>
  </si>
  <si>
    <t>Tzouvaras, Marios</t>
  </si>
  <si>
    <t>Tzouvaras, Marios/AAC-6541-2020</t>
  </si>
  <si>
    <t>Tzouvaras, Marios/0000-0002-4543-3112</t>
  </si>
  <si>
    <t>Statistical Time-Series Analysis of Interferometric Coherence from Sentinel-1 Sensors for Landslide Detection and Early Warning</t>
  </si>
  <si>
    <t>Landslides are one of the most destructive natural hazards worldwide, affecting greatly built-up areas and critical infrastructure, causing loss of human lives, injuries, destruction of properties, and disturbance in everyday commute. Traditionally, landslides are monitored through time consuming and costly in situ geotechnical investigations and a wide range of conventional means, such as inclinometers and boreholes. Earth Observation and the exploitation of the freely available Copernicus datasets, and especially Sentinel-1 Synthetic Aperture Radar (SAR) images, can assist in the systematic monitoring of landslides, irrespective of weather conditions and time of day, overcoming the restrictions arising from in situ measurements. In the present study, a comprehensive statistical analysis of coherence obtained through processing of a time-series of Sentinel-1 SAR imagery was carried out to investigate and detect early indications of a landslide that took place in Cyprus on 15 February 2019. The application of the proposed methodology led to the detection of a sudden coherence loss prior to the landslide occurrence that can be used as input to Early Warning Systems, giving valuable on-time information about an upcoming landslide to emergency response authorities and the public, saving numerous lives. The statistical significance of the results was tested using Analysis of Variance (ANOVA) tests and two-tailed t-tests.</t>
  </si>
  <si>
    <t>10.3390/s21206799</t>
  </si>
  <si>
    <t>2021-11-13</t>
  </si>
  <si>
    <t>WOS:000715272400001</t>
  </si>
  <si>
    <t>InSAR (Sentinel-1)</t>
  </si>
  <si>
    <t>Zumr, David; David, Vaclav; Jerabek, Jakub; Noreika, Nina; Krasa, Josef</t>
  </si>
  <si>
    <t>Jerabek, Jakub/AAB-5044-2022; Zumr, David/A-2810-2009</t>
  </si>
  <si>
    <t>Jerabek, Jakub/0000-0003-0413-1537; Zumr, David/0000-0002-0330-7716</t>
  </si>
  <si>
    <t>Monitoring of the soil moisture regime of an earth-filled dam by means of electrical resistance tomography, close range photogrammetry, and thermal imaging</t>
  </si>
  <si>
    <t>Small earthen dams usually lack a detailed monitoring system that would provide high-resolution data concerning changes in seepage flow. Geophysical methods and remote sensing are useful techniques for non-destructive and non-invasive investigation of subsurface processes. We have utilized a combination of electrical resistivity tomography (ERT), close range photogrammetry, and unmanned aerial vehicle (UAV) thermal imaging techniques to detect specific superficial and internal structures of a historical earth-filled dam. Longitudinal and transversal profiles of a typical fishpond dam in the Czech Republic were measured. The dam was constructed during the fifteenth century, but has since gone through some minor reconstruction. The aims of the applied geophysical methods are to detect and localize the boundary of the dam foundation, new earth material from reconstruction, the cone of water depression, the reservoir's outlet location, potential internal erosion, cavities, and heterogeneity in water content pattern and any other anomalies. The primary results show that ERT is suitable to detect dam stratification and large anomalies. The UAV monitoring system provided reliable data for a surface temperature distribution map which corresponded well to topsoil water content and electrical resistivity.</t>
  </si>
  <si>
    <t>10.1007/s12665-020-09052-w</t>
  </si>
  <si>
    <t>JUN 12 2020</t>
  </si>
  <si>
    <t>2020-07-07</t>
  </si>
  <si>
    <t>WOS:000542657500001</t>
  </si>
  <si>
    <t>Monitoring of the soil moisture regime of an earth-filled dam by means of electrical resistance tomography+close range photogrammetry+and thermal imaging</t>
  </si>
  <si>
    <t>ERT + UAV thermal imaging</t>
  </si>
  <si>
    <t>Wang, Yuxiao; Li, Shouyi; Li, Bin</t>
  </si>
  <si>
    <t>Wang, Yuxiao/AGS-1326-2022</t>
  </si>
  <si>
    <t>Deformation Prediction of Cihaxia Landslide Using InSAR and Deep Learning</t>
  </si>
  <si>
    <t>Slope deformation monitoring and analysis are significant in the geological survey of hydraulic engineering. However, predicting future slope deformation is a vital and challenging task for engineers. The accurate estimation of slope displacement is required for the risk assessment of slope stability. This study was conducted using slope deformation data obtained by interferometric synthetic aperture radar. Five typical points of the slope in different zones were selected to establish the prediction model. Based on the observed data, a prediction model based on long short-term memory (LSTM) and autoregressive integrated moving average (ARIMA) was proposed. Firstly, ARIMA and LSTM models were used separately to predict slope deformation. Root mean square error, mean absolute error, and R-2 were used to evaluate the performance of the models, and the results showed that LSTM is more effective than ARIMA. It denotes that the LSTM model can catch the trend in the data sequence with time, and ARIMA is good at predicting the bias in the stationary data sequence. Then, the predictions of ARIMA were added to the original data while the new data were fed to the LSTM model. For most data points, our LSTM-ARIMA model achieved good performance, indicating that the model is robust in slope deformation prediction. The effectiveness of the proposed LSTM-ARIMA model will enable engineers to take corresponding measures to prevent accidents before landslides occur.</t>
  </si>
  <si>
    <t>10.3390/w14243990</t>
  </si>
  <si>
    <t>2023-01-21</t>
  </si>
  <si>
    <t>WOS:000903583800001</t>
  </si>
  <si>
    <t>InSAR + deep learning</t>
  </si>
  <si>
    <t>Liu, Tieming; Zhang, Tongkang; Chen, Lichuan; Liao, Weiming; Shi, Yun; Xu, Danchao</t>
  </si>
  <si>
    <t>Liao, Wei-Ming/G-1009-2019</t>
  </si>
  <si>
    <t>shi, yun/0000-0001-7370-0663</t>
  </si>
  <si>
    <t>Probability Integral Method Parameter Determination by SBAS-InSAR Technology and GWO Algorithm</t>
  </si>
  <si>
    <t>This paper proposed a method based on the SBAS-InSAR and gray wolf optimization algorithm aiming at the time-consuming and laborious defects of the traditional method used to obtain the expected parameters of the probability integral method and the shortcomings of the InSAR technology in the field of large gradient deformation detection in the mining area. The fitness function of the algorithm was established based on the geometric relationship between the radar side imaging and the three-dimensional model of the probability integral method. The stable sinking point of the settlement boundary obtained by SBAS-InSAR was used as the input value for the calculation of the predicted parameters of the probability integral method. Firstly, the simulation experiment was employed for the simulation of the direction of the InSAR line of sight combined with the geological mining conditions of the assumed working face, thereby obtaining the probability integral prediction parameters of the working face. Consequently, the maximum relative error of q, b, tan beta, and theta(0) does not exceed 8%, and that of S1, S2, S3, and S4 does not exceed 35.5% (low parameter sensitivity). The error of the LOS-direction deformation fitting is 0.076 m, which meets the tolerance requirements, and the result is trustworthy. At last, the parameter finding method is applied to the engineering example, that is, the 112201 working face of Xiaobaodang Coal Mine in the northern Shaanxi mining area. The settlement value of the stable boundary point is obtained based on the SBAS-InSAR results, which is substituted into the fitness function. And the GWO optimization algorithm is used for optimization and parameter finding; the probability integral expected parameters of the working face are calculated as q=0.63, b = 0.37, tan beta = 2.76, theta 0=83.94, S1 = -36.34 m, S2 = 26.69 m, S3 = -45.64 m, and S4 = 39.62 m. Substitute the obtained parameters into the probability integral model for the prediction of the vertical and horizontal displacements of the working face, and verify its accuracy with the GPS measured data. The results showed that the maximum absolute error of vertical displacement reached 116 mm, the median error was 63 mm, and the maximum absolute error of north-south horizontal movement reached 56 mm; meanwhile, the median error was 23 mm, the maximum absolute error of east-west horizontal movement reached 61 mm, and the median error was 29 mm; all the above parameters are within the tolerance range, indicating that the method for the calculation of probability integral parameters proposed in this paper is applicable in actual engineering.</t>
  </si>
  <si>
    <t>10.1155/2021/9376711</t>
  </si>
  <si>
    <t>AUG 31 2021</t>
  </si>
  <si>
    <t>2021-09-21</t>
  </si>
  <si>
    <t>WOS:000695319900004</t>
  </si>
  <si>
    <t>InSAR (SBAS-InSAR) + GWO algorithm</t>
  </si>
  <si>
    <t>Quinn, J. D.; Rosser, N. J.; Murphy, W.; Lawrence, J. A.</t>
  </si>
  <si>
    <t>Lawrence, James/X-1895-2019; Rosser, Nick/N-3703-2017</t>
  </si>
  <si>
    <t>Rosser, Nick/0000-0002-1435-2512</t>
  </si>
  <si>
    <t>Identifying the behavioural characteristics of clay cliffs using intensive monitoring and geotechnical numerical modelling</t>
  </si>
  <si>
    <t>Coastal monitoring is routinely undertaken to provide an archival record of cliff-line movement that can be used in the development and validation of predictive coast retreat and evolution models. However, coastal monitoring is often purely quantitative in nature, and financial necessity requires deployment over extensive coastal sections. As a result, for local site conditions in particular, only limited geomorphological data are available or included during the development of such predictive models. This has resulted in many current models incorporating a simplistic or generalised representation of cliff behaviour, an approach that progressively loses local credibility when deployed over extensive heterogeneous coastlines.This study addresses this situation at a site of extreme coastline retreat, Holderness, UK, through the application of intensive monitoring of six representative cliff sections nested within a general geomorphological appraisal of the wider coastline as a whole. The data from these surveys have been used to validate a finite difference-based geotechnical modelling assessment of clay cliff stability. Once validated, the geotechnical model was used to simulate a range of scenarios that were sufficient to represent the range of topographic, hydrogeological, geological, and littoral conditions exhibited throughout the region.Our assessment identified that the cliff retreat occurs through the combined influence of direct marine erosion of the cliff, with shallow, structurally controlled failures or substantial mass failures. Critically, the predisposition to any one of these failure mechanisms arises principally as a result of initial cliff height. The results of the numerical modelling have been combined into an empirical slope model that derives the rate of landslide-induced retreat that would arise from mass failures under various future scenarios.Results of this study can be used in the selection and development of retreat models at coastlines of similar physiographic setting to that found at Holderness. The results represent a key step in linking material deformation properties to the processes of cliff change and the subsequent range of landforms found on clay cliffs. As such, the results could also be used more generally to illustrate the likely cliff behaviour of other soft rock coastlines. (C) 2010 Elsevier B.V. All rights reserved.</t>
  </si>
  <si>
    <t>10.1016/j.geomorph.2010.03.004</t>
  </si>
  <si>
    <t>AUG 15 2010</t>
  </si>
  <si>
    <t>2010-08-15</t>
  </si>
  <si>
    <t>WOS:000281095500002</t>
  </si>
  <si>
    <t>geotechnical modeling</t>
  </si>
  <si>
    <t>Othman, Abdullah Ghurmullah Saeed</t>
  </si>
  <si>
    <t>An Integrated Approach (Remote Sensing, Hydrogeology, Geotechnical, and Geoinformatics) to Assess and Monitor Fossil Aquifers and Associated Land Deformation Over the Arabian Peninsula</t>
  </si>
  <si>
    <t>Saudi Arabia</t>
  </si>
  <si>
    <t>Deformational features such as subsidence, sinkholes, fissures, settling and cracks in buildings and structures, and earthquakes are being reported from many of the world’s arid lands, in areas where fossil aquifers are being excessively exploited. Using the Lower Mega Aquifer System (LMAS) in Arabia as a test site, I applied an integrated approach (remote sensing, geodesy, GIS, geology, hydrogeology, and geotechnical) to identify nature, intensity, spatial distribution, and factors controlling the observed deformation in the central (Al-Qassim and Ha'il regions; area: 16× 10⁴ km²) and the northern (Wadi As-Sirhan Basin; area:~ 10.9× 10⁴ km²) Arabia. A four-fold approach was adopted to accomplish the following:(1) assess the spatial distribution of land deformation and quantify deformation rates using field and Interferometric Synthetic Aperture Radar (InSAR) and Persistent Scatterer Interferometry (PSI) methods (period: 2003 to 2012);(2) estimate aquifer depletion rates using temporal (04/2002-06/2016) Gravity Recovery and Climate Experiment (GRACE) solutions;(3) generate a GIS database to host all relevant data and derived products (eg, remote sensing, geology, geotechnical, GPS, groundwater extraction rates, and water levels, etc.) and to conduct spatial correlations of these spatial and temporal datasets in search of causal effects; and (4) identify extraction scenarios to attain sustainable utilization and to minimize land deformation. The following observations are consistent with deformational features being caused by excessive groundwater extraction:(1) distribution of deformational features correlated spatially and temporally with increased agricultural development and groundwater extraction, decline in water levels and in groundwater storage;(2) earthquake events (1.5-5.5 M) increased from a single event at the onset of the agricultural development program in 1980 (extraction: 1 km³/yr), up to 13 events per year in the nineties, the decade that witnessed the largest expansion in groundwater extraction (average annual extraction:&gt; 6.4 km³) and land reclamation; and (3) earthquake epicenters and the deformation sites are found largely within areas bound by the Kahf fault system suggesting that faults play a role in localizing deformation. Findings from the PSI investigation revealed high, yet irregularly distributed, subsidence rates (-4 to-15 mm/yr) along a NW-SE trending graben within the Wadi As-Sirhan with the highest subsidence rates being localized within elongated bowls, that are proximal to, or bound by, the major faults and that areas to the east and west of the bounding faults show no, or minimal subsidence. Findings from the analysis of GRACE data indicate that sustainable extraction from the LMAS could be attained by reducing groundwater extraction by 3.5 to 4 km³/yr and provide replicable and cost-effective methodologies for optimum utilization of fossil aquifers and for minimizing the deformational effects associated with their utilization.</t>
  </si>
  <si>
    <t>978-0-355-80334-1</t>
  </si>
  <si>
    <t>PQDT:68604900</t>
  </si>
  <si>
    <t>An Integrated Approach (Remote Sensing+Hydrogeology+Geotechnical+and Geoinformatics) to Assess and Monitor Fossil Aquifers and Associated Land Deformation Over the Arabian Peninsula</t>
  </si>
  <si>
    <t>InSAR + GRACE</t>
  </si>
  <si>
    <t>Saldana-Sotelo, Hector; Montalva, Gonzalo; Escribano, Daniella; Nunez-Jara, Sebastian; Tiznado, Juan Carlos</t>
  </si>
  <si>
    <t>Escribano, Daniella/AAM-4540-2020; Montalva, Gonzalo/AAK-7907-2020; Tiznado, Juan Carlos/IZD-7164-2023</t>
  </si>
  <si>
    <t>Tiznado, Juan Carlos/0000-0002-7295-0588; Nunez-Jara, Sebastian/0009-0008-7425-0412; Montalva, Gonzalo/0000-0001-8598-7120</t>
  </si>
  <si>
    <t>Two-dimensional nonlinear dynamic analysis of a liquefaction case history considering spatial variability and long-duration megathrust earthquakes</t>
  </si>
  <si>
    <t>We analyzed the unusual liquefaction response of the Los Presidentes site in Concepci ' on, Chile, during the 2010 Mw 8.8 Maule earthquake, using a series of twodimensional nonlinear dynamic analyses (NDAs) on a well characterized subsurface. This site, characterized by interbedded clean and silty sands followed by a dense sand unit, included four identical towers that experienced different settlements, with maximum values reaching 40 cm for the most damaged tower to zero for the less affected one. We used SPT, CPTu, and Vs tests to characterize the soil's spatial variability. The NDAs used the PM4Sand and PM4Silt soil constitutive models implemented in OpenSees. The results suggest that the shear-induced deformation mechanism controls the dynamic response. The computed settlements matched post-earthquake LiDAR and field measurements, while liquefaction vulnerability indexes underestimated observed manifestations. Our results show that liquefactioninduced settlements due to megathrust earthquakes greatly differ from those induced by crustal ground motions.</t>
  </si>
  <si>
    <t>10.1016/j.soildyn.2024.108511</t>
  </si>
  <si>
    <t>2024-03-21</t>
  </si>
  <si>
    <t>WOS:001184015200001</t>
  </si>
  <si>
    <t>numerical dynamic analysis</t>
  </si>
  <si>
    <t>Verberne, Manon; Koster, Kay; Lourens, Aris; Gunnink, Jan; Candela, Thibault; Fokker, Peter A.</t>
  </si>
  <si>
    <t>Fokker, Peter/AAD-8108-2019</t>
  </si>
  <si>
    <t>Fokker, Peter/0000-0001-9366-1497; Gunnink, Jan/0000-0002-1102-9453; Verberne, Manon/0000-0002-1080-3881</t>
  </si>
  <si>
    <t>Disentangling Shallow Subsidence Sources by Data Assimilation in a Reclaimed Urbanized Coastal Plain, South Flevoland Polder, the Netherlands</t>
  </si>
  <si>
    <t>JOURNAL OF GEOPHYSICAL RESEARCH-EARTH SURFACE</t>
  </si>
  <si>
    <t>e2022JF007031</t>
  </si>
  <si>
    <t>This research targets disentangling shallow causes of anthropogenically induced subsidence in a reclaimed and urbanized coastal plain. The study area is the city of Almere, in the South Flevoland polder, the Netherlands, which is among the countries' fastest subsiding areas. The procedure consists of integrating Interferometric Synthetic Aperture Radar (InSAR) data with high-resolution phreatic groundwater and lithoclass models, and a database containing construction details. The InSAR data were derived from Sentinel-1, one ascending and one descending track, over a period from March 2015 until June 2020. The two main parts of the workflow are isolation of the InSAR points of structures without a pile foundation and a data assimilation procedure. The shrinkage of surficial clay beds by phreatic groundwater level lowering is identified as the main cause of subsidence in the area, with an average contribution of 6 mm per year. The history-matched physics-based model predicts that 1 m drop in phreatic groundwater level now translates into 10 mm of subsidence in the next 5 years. Additionally, a groundwater deficiency due to severe dry periods should be considered as an accelerator of subsidence. To ensure a robust network to estimate subsidence, we recommend a consistent monitoring strategy of the phreatic groundwater level.</t>
  </si>
  <si>
    <t>10.1029/2022JF007031</t>
  </si>
  <si>
    <t>2169-9003</t>
  </si>
  <si>
    <t>2169-9011</t>
  </si>
  <si>
    <t>WOS:001040791400001</t>
  </si>
  <si>
    <t>Disentangling Shallow Subsidence Sources by Data Assimilation in a Reclaimed Urbanized Coastal Plain+South Flevoland Polder+the Netherlands</t>
  </si>
  <si>
    <t>InSAR (Sentinel-1) + groundwater modeling</t>
  </si>
  <si>
    <t>Ji, Ankang; Xue, Xiaolong; Wang, Yuna; Luo, Xiaowei; Wang, Luqi</t>
  </si>
  <si>
    <t>ji, ankang/HTN-6148-2023; luo, xiaowei/GON-4131-2022</t>
  </si>
  <si>
    <t>luo, xiaowei/0000-0002-9360-7308</t>
  </si>
  <si>
    <t>Image-based road crack risk-informed assessment using a convolutional neural network and an unmanned aerial vehicle</t>
  </si>
  <si>
    <t>e2749</t>
  </si>
  <si>
    <t>Rapid crack assessment is widely thought to be critical for monitoring and maintaining roads in appropriate conditions. In this paper, a novel crack-affected risk-informed assessment framework is proposed for the monitoring and maintenance of roads. The framework includes five steps: data collection, crack detection, crack location extraction, crack real-size calculation, and risk-level assessment. To support the framework, an unmanned aerial vehicle (UAV) is used to monitor roads and collect data. A state-of-the-art semantic segmentation network, DeepLabv3+, is also applied to detect cracks. Based on the height and pixel statistics of the detected crack, the real size of the crack can be calculated using the pixel-physical conversion coefficient equation. This is followed by a risk-informed assessment of the road identifying the location of the crack for maintenance priority determination. Data collection and experiments using a UAV were performed on a real road to verify the feasibility and effectiveness of the proposed method. It was found that the proposed method was not only able to determine the real size of the cracks from the collected images but also able to determine their risk levels. In summary, this method presents a convenient and reliable solution for risk-informed road crack assessment that can be employed in practical applications.</t>
  </si>
  <si>
    <t>10.1002/stc.2749</t>
  </si>
  <si>
    <t>2021-05-19</t>
  </si>
  <si>
    <t>WOS:000644711400001</t>
  </si>
  <si>
    <t>UAV + deep learning</t>
  </si>
  <si>
    <t>Yuan, Yangchun; Qin, Yongjun; Zhang, Yongkang; Xie, Liangfu; Meng, Xin; Guo, Zheyi</t>
  </si>
  <si>
    <t>Zhang, Yongkang/AAV-6930-2020</t>
  </si>
  <si>
    <t>Qin, Yongjun/0000-0003-0717-0953</t>
  </si>
  <si>
    <t>Environmental Risk Source Analysis and Classification of Zones: Subway Construction</t>
  </si>
  <si>
    <t>Examining the environmental risk sources of regional subway construction is crucial for ensuring construction safety and providing guidance for future subway line planning. This study focused on Urumqi's main urban area and used SBAS-InSAR analysis technology to extract the settlement rate field within 600 m of Urumqi Metro Line 1 and investigate these risk sources. Results showed that the environmental risk sources affecting subway construction in the study area could be classified into four categories: geological conditions, distribution of high-rise buildings, density of road networks, and density of clustered buildings. The study further analyzed the spatial distribution of each risk source and developed a comprehensive impact zoning evaluation model for environmental risk sources in the study area. The model was then used to assess the risk of the currently planned subway lines (1-7), revealing that the largest area of subway construction environmental risk sources (1444 partitions) was associated with soil layer, IV high-rise building risk, IV road network risk, and IV building density risk. Additionally, the study found that environmental risk sources had the most significant impact on Metro Line 6, emphasizing the importance of closely monitoring risk factors during future construction.</t>
  </si>
  <si>
    <t>10.3390/app13105831</t>
  </si>
  <si>
    <t>MAY 9 2023</t>
  </si>
  <si>
    <t>2023-06-10</t>
  </si>
  <si>
    <t>WOS:000994346000001</t>
  </si>
  <si>
    <t>Lindqvist, Teemu; Ruuska, Eemi; Kosonen, Emilia; Hornborg, Noora; Skytta, Pietari; Putkinen, Niko; Mansikkamaki, Juho</t>
  </si>
  <si>
    <t>Putkinen, Niko/C-7336-2014</t>
  </si>
  <si>
    <t>Integrated geological modeling of partially exposed Precambrian bedrock surface and thickness of overlying Quaternary deposits</t>
  </si>
  <si>
    <t>Finland</t>
  </si>
  <si>
    <t>Bedrock surface topography and thickness of the overlying sediments are key information for numerous engineering applications. However, discrete geological structures, such as bedrock deformation zones, which cause abrupt breaks along bedrock surface, remain largely unrecognized within the conventional digital elevation models (DEMs). This paper provides an example over the generation of geological 3D-models which integrate the deformation zone-controlled erosion surface of the Precambrian crystalline bedrock and the associated thickness variation of the overlying Quaternary glacial sediments in southern Fennoscandian shield. We interpreted the deformation zones from 2D geological and geophysical maps as well as topographic signatures along conventional bedrock surface-DEM, which is based on bedrock surface elevation points comprising &gt;87,000 geotechnical ground investigations, Light Detection and Ranging (LiDAR) and acoustic-seismic datasets. We classified the resulting final deformation zone traces into major, intermediate, and minor classes based on their crosscutting relationships and lengths, and further used this information in generating an improved, structurally constrained bedrock surface-DEM. As input for the improved bedrock surface-DEM, we assigned the recognized 19 m, 11 m, and 5 m thickness of the load bearing stratum (LBS; basal till, gravel, coarse sand) for the major, intermediate, and minor deformation zones, respectively, and modified the bedrock surface accordingly. The resulting structurally constrained bedrock surface-DEM highlights the pronounced erosion and continuity of the linear topographic depressions occurring along the bedrock surface. The resulting network of linear depressions honors the topology and continuity of the bedrock deformation zones and provides geologically justified depth- to-bedrock constraints also in those areas where very limited geotechnical data is available, and, consequently, the conventional approaches result in excessively high bedrock surface elevations and overly thin overburden. By contrast, areas outside the deformation zones show up to 3 m thick LBS, which indicates that there is no need for bedrock-DEM improvements in those areas. The results can be used for e.g. detailed analysis of seismic hazard associated with the soil amplification, and development of improved bedrock surface modeling methods.</t>
  </si>
  <si>
    <t>10.1016/j.enggeo.2024.107902</t>
  </si>
  <si>
    <t>FEB 21 2025</t>
  </si>
  <si>
    <t>2025-02-07</t>
  </si>
  <si>
    <t>WOS:001409008600001</t>
  </si>
  <si>
    <t>LiDAR + GIS</t>
  </si>
  <si>
    <t>Wen, Ningling; Dai, Keren; Tomas, Roberto; Wu, Mingtang; Chen, Chen; Deng, Jin; Shi, Xianlin; Feng, Wenkai</t>
  </si>
  <si>
    <t>Feng, Wenkai/IXD-5188-2023; Tomas Jover, Roberto/E-3207-2013</t>
  </si>
  <si>
    <t>Tomas Jover, Roberto/0000-0003-2947-9441</t>
  </si>
  <si>
    <t>Revealing the time lag between slope stability and reservoir water fluctuation from InSAR observations and wavelet tools- a case study in Maoergai Reservoir (China)</t>
  </si>
  <si>
    <t>GISCIENCE &amp; REMOTE SENSING</t>
  </si>
  <si>
    <t>Reservoir water fluctuation in supply and storage cycle have strong triggering effects on landslides on both sides of reservoir banks. Early identification of reservoir landslides and revealing the relationship between slope stability and the triggering factors including reservoir level and rainfall, are of great significance in further protecting nearby residents' lives and properties. In this paper, based on the small baseline subset time series method (SBAS-InSAR), the potential landslides with active displacements in the river bank of Maoergai hydropower station in Heishui County from 2018 to 2020 were monitored with Sentinel-1 data. As a result, a total of 20 unstable slopes were detected. Subsequently, it was found through a gray correlation analysis that the fluctuation of the reservoir water level is the main triggering factor for the displacement on unstable slopes. This paper applied wavelet tools to quantify the time lag between slope stability and reservoir water fluctuation, revealing that the displacement exhibits a seasonal trend, whose high-frequency signal displacement has an interannual period (1 year). Based on the Cross Wavelet Transform (XWT) analysis, under the interannual scale of one year, the reservoir water fluctuation and nonlinear displacement show a clear common power in wavelet. Additionally, a time lag of 65-120 days between slope stability and reservoir water fluctuations has been found, indicating that the non-linear displacements were behind the water level changes. Among the factors affecting the time lag, the elevation of the points and their distance to the bank shore show Pearson's correlation coefficients of 0.69 and 0.70, respectively. The observed time lag and correlations could be related to the gradual saturation/drainage processes of the slope and the drainage path. This paper demonstrates the technical support to quantitatively reveal the time lag between slope stability and reservoir water fluctuation by InSAR and wavelet tools, providing strong support for the analysis of the mechanisms of landslides in Maoergai reservoir area.</t>
  </si>
  <si>
    <t>10.1080/15481603.2023.2170125</t>
  </si>
  <si>
    <t>1548-1603</t>
  </si>
  <si>
    <t>1943-7226</t>
  </si>
  <si>
    <t>WOS:000926107000001</t>
  </si>
  <si>
    <t>InSAR (SBAS-InSAR) + wavelet tools</t>
  </si>
  <si>
    <t>Zhang, Shunbo; Shi, Wenbing; Yang, Changwen; Wang, Yong; Yu, Xiaoxiao</t>
  </si>
  <si>
    <t>Shi, Wen-Jing/F-9898-2013; Wang, Yong/AEU-9473-2022</t>
  </si>
  <si>
    <t>Shi, Wenbing/0000-0002-3044-9365</t>
  </si>
  <si>
    <t>Experimental evaluation of gentle anti-dip slope deformation and fracture network under the action of underground mining</t>
  </si>
  <si>
    <t>To gain a deep understanding of the interaction between underground mining and mountain deformation, based on historical deformation and the UAV video, we analyzed the evolution process of deformation and failure in detail and comprehensively evaluated the slope deformation and fracture network under the action of underground mining via the bottom friction physical simulation test, DPDM technology, fractal theory, and percolation theory. We simulated the whole process of mining, deformation, and failure of the Pusa collapse. DPDM technology was employed to obtain the evolution process of the total displacement, maximum shear strain (gamma(max)), and volumetric strain epsilon(v) of the Pusa collapse and establish a relationship between the fractal dimension and settlement. Simultaneously, the fractal dimension, fracture number, fracture rate, and percolation probability of the fracture network were calculated in MATLAB software. The research results of the bottom friction physical simulation test and DPDM technology indicated that after the M10 coal seam was mined, the maximum total displacement and maximum shear strain gamma(max) were mainly located in the direct roof, resulting in volume expansion due to the direct roof collapse. After the M14 coal seam was mined, the maximum total displacement and volume strain epsilon(v) developed towards the slope top, and the maximum shear strain was located in the middle and lower parts of the model surface and the leading and trailing edges of the slope top, respectively. The research results of fractal dimension and percolation probability indicated that after the M10 coal seam was mined, the development form of the fracture network at this stage mainly entailed the formation of new fractures. After the M14 coal seam was mined, the fracture network developed from beyond this stage mainly included fracture expansion and opening. The test results are consistent with the historical change process and the UAV video showing the method and signs of deformation. These research results help to better explain the deformation evolution process of a given slope under the action of underground mining and provide a technical reference for accurate assessment and proper mitigation of similar landslide disasters.</t>
  </si>
  <si>
    <t>10.1007/s10346-022-01976-7</t>
  </si>
  <si>
    <t>2022-10-22</t>
  </si>
  <si>
    <t>WOS:000867579700001</t>
  </si>
  <si>
    <t>UAV + numerical simulation</t>
  </si>
  <si>
    <t>Zheng, Wenbo; Cao, Yanbo; Fan, Wen; Liang, Xin; Yuan, Shaoqing; Guo, Qianyi; Zhang, Jikai</t>
  </si>
  <si>
    <t>LIANG, XIN/GRS-8568-2022; Zheng, Wenbo/HKF-1284-2023</t>
  </si>
  <si>
    <t>Influence of faults on landslide formation and distribution: Insights from the Hanwang Fault Zone in the Qinling-Daba Mountains, China</t>
  </si>
  <si>
    <t>Faults contribute significantly to the formation and distribution of landslides, especially in the highly faulted Qinling-Daba mountain region. Yet, evidence of the long-term and regional dependency influence of active faults on landslides is limited. In particular, in-depth knowledge is still lacking regarding their specific mechanisms, influence range, and detailed interaction processes. This study focuses on Hanwang Town, a region in the Qinling-Daba Mountains with extensively developed fault structures and frequent geological hazards. Detailed field survey data, photogrammetry, UAV technology, point cloud analysis software, laboratory experiments, and SBAS-InSAR technology were utilized to quantify the relationship between the Hanwang Fault Zone and distributed landslides with various formation patterns. The results reveal that the Hanwang Fault Zone primarily affects regional geological hazards by influencing the geometric and mechanical properties of rock masses and changes in topography. Specifically, the critical threshold distance of the Hanwang Fault damage zone is approximately 2.2 +/- 0.3 km. Geological hazards are linearly distributed along the fault zone. The joint density of rock masses shows a strong negative correlation with their distance from the fault zone. The mechanical properties of rock masses rapidly decline due to fragmentation, affecting slope stability. Furthermore, the application of SBAS-InSAR technology has enabled the identification of differential uplift and subsidence rates in the vicinity of the fault zone, which has been identified as contributing factors in the formation of hydrogeological structures that are conducive to the occurrence of geological hazards. This study not only reveals the dynamic influence of the Hanwang Fault Zone but also provides an in-depth analysis of the development characteristics and damage mechanisms of geological hazards under the control of the fault zone based on typical cases. The findings open new perspectives for understanding the complex relationship between fault zones and geological hazards, providing scientific and technical support for disaster risk management and sustainable development strategies.</t>
  </si>
  <si>
    <t>10.1016/j.geomorph.2025.109603</t>
  </si>
  <si>
    <t>WOS:001398855600001</t>
  </si>
  <si>
    <t>Influence of faults on landslide formation and distribution: Insights from the Hanwang Fault Zone in the Qinling-Daba Mountains+China</t>
  </si>
  <si>
    <t>UAV + SBAS-InSAR</t>
  </si>
  <si>
    <t>Liu, Yuchen; Moore, Ian D.; Hoult, Neil A.</t>
  </si>
  <si>
    <t>Moore, Ian/K-8922-2019</t>
  </si>
  <si>
    <t>Moore, Ian D./0000-0003-2446-1891; Liu, Yuchen/0000-0003-3025-6122</t>
  </si>
  <si>
    <t>Field Monitoring of a Corrugated Steel Culvert Using Multiple Sensing Technologies</t>
  </si>
  <si>
    <t>JOURNAL OF PIPELINE SYSTEMS ENGINEERING AND PRACTICE</t>
  </si>
  <si>
    <t>Quantitative measurements are necessary to support accurate assessments of culverts; however, the choice of which sensor to employ to support these assessments is often not clear. An in-service corrugated steel culvert with a 3.1-m span was tested under static truck loading and monitored with fiber-optic strain sensors, a total station, digital image correlation (DIC), and lidar. Distributions of strains around the circumference were successfully captured by fiber-optic sensors, showing how the position of the peak thrust depended on the truck location, and that the peak flexural stress was double the peak hoop stress (contrary to strength limits considered within North American design codes). The peak thrust and moment occurred when the truck wheel pair was directly over the crown, as inferred in previous studies. The live load was found to be distributed nonuniformly along the longitudinal axis. Both the total station and DIC were feasible options for measuring displacements at the crown, while lidar was highly effective at recording the overall geometry. (c) 2020 American Society of Civil Engineers.</t>
  </si>
  <si>
    <t>10.1061/(ASCE)PS.1949-1204.0000477</t>
  </si>
  <si>
    <t>AUG 1 2020</t>
  </si>
  <si>
    <t>1949-1190</t>
  </si>
  <si>
    <t>1949-1204</t>
  </si>
  <si>
    <t>WOS:000542785600014</t>
  </si>
  <si>
    <t>fiber-optic sensors + LiDAR</t>
  </si>
  <si>
    <t>Pacheco-Martinez, Jesus; Cabral-Cano, Enrique; Wdowinski, Shimon; Hernandez-Marin, Martin; Angel Ortiz-Lozano, Jose; Eduardo Zermeno-de-Leon, Mario</t>
  </si>
  <si>
    <t>Ortiz, Jose/AES-0015-2022; HERNANDEZ-MARIN, MARTIN/AAD-5136-2022; Pacheco-Martínez, Jesus/H-8558-2019; Wdowinski, Shimon/A-4118-2008</t>
  </si>
  <si>
    <t>Pacheco-Martinez, Jesus/0000-0002-0451-4143; Wdowinski, Shimon/0000-0002-4969-0642; Ortiz, Jose/0000-0003-0396-473X</t>
  </si>
  <si>
    <t>Application of InSAR and Gravimetry for Land Subsidence Hazard Zoning in Aguascalientes, Mexico</t>
  </si>
  <si>
    <t>In this work we present an application of InSAR and gravimetric surveys for risk management related to land subsidence and surface ground faulting generation. A subsidence velocity map derived from the 2007–2011 ALOS SAR imagery and a sediment thicknesses map obtained from the inversion of gravimetric data were integrated with a surface fault map to produce a subsidence hazard zoning in the city of Aguascalientes, Mexico. The resulting zoning is presented together with specific recommendations about geotechnical studies needed for further evaluation of surface faulting in these hazard zones. The derived zoning map consists in four zones including null hazard (stable terrain without subsidence), low hazard (areas prone to subsidence), medium hazard (zones with subsidence) and high hazard (zones with surface faulting). InSAR results displayed subsidence LOS velocities up to 10 cm/year and two subsidence areas unknown before this study. Gravimetric results revealed that the thicker sediment sequence is located toward north of Aguascalientes City reaching up to 600 m in thickness, which correspond to a high subsidence LOS velocity zone (up to 6 cm/year).</t>
  </si>
  <si>
    <t>10.3390/rs71215868</t>
  </si>
  <si>
    <t>DEC 2015</t>
  </si>
  <si>
    <t>2016-01-27</t>
  </si>
  <si>
    <t>WOS:000367534500005</t>
  </si>
  <si>
    <t>Application of InSAR and Gravimetry for Land Subsidence Hazard Zoning in Aguascalientes+Mexico</t>
  </si>
  <si>
    <t>InSAR + gravimetry</t>
  </si>
  <si>
    <t>Dong, Mei; Hu, Hui; Song, Jie</t>
  </si>
  <si>
    <t>Combined methodology for three-dimensional slope stability analysis coupled with time effect: a case study in Germany</t>
  </si>
  <si>
    <t>High-steep slopes in open pit mines are much more likely to collapse due to mining operations. Challenges such as data acquisition, precise numerical models and adaptable methodologies have impeded more reliable results of slope stability analysis based on the current methods. Within this context, this paper proposes a combined methodology using light detection and ranging technology to capture high-resolution slope geometry, three-dimensional geological and geotechnical modeling technologies for creating high-quality numerical simulation models and finite-element slope stability analyses combined with a new automatic strength reduction technique to analyze complex geotechnical problems. At the end, the methodology introduces a time series analysis to improve the reliability of the calculated factor of safety. A case study in the deepest open pit mine in Hambach, Germany, was conducted to test and demonstrate the effectiveness and applicability of the proposed methodology.</t>
  </si>
  <si>
    <t>10.1007/s12665-018-7497-0</t>
  </si>
  <si>
    <t>APR 2018</t>
  </si>
  <si>
    <t>2018-05-14</t>
  </si>
  <si>
    <t>WOS:000431107000023</t>
  </si>
  <si>
    <t>LiDAR + 3D modeling</t>
  </si>
  <si>
    <t>Qiao, Gang; Mi, Huan; Feng, Tiantian; Lu, Ping; Hong, Yang</t>
  </si>
  <si>
    <t>Hong, Yang/D-5132-2009</t>
  </si>
  <si>
    <t>Hong, Yang/0000-0001-8720-242X; Lu, Ping/0000-0002-0127-3911; Qiao, Gang/0000-0002-2010-6238</t>
  </si>
  <si>
    <t>Multiple Constraints Based Robust Matching of Poor-Texture Close-Range Images for Monitoring a Simulated Landslide</t>
  </si>
  <si>
    <t>Landslides are one of the most destructive geo-hazards that can bring about great threats to both human lives and infrastructures. Landslide monitoring has been always a research hotspot. In particular, landslide simulation experimentation is an effective tool in landslide research to obtain critical parameters that help understand the mechanism and evaluate the triggering and controlling factors of slope failure. Compared with other traditional geotechnical monitoring approaches, the close-range photogrammetry technique shows potential in tracking and recording the 3D surface deformation and failure processes. In such cases, image matching usually plays a critical role in stereo image processing for the 3D geometric reconstruction. However, the complex imaging conditions such as rainfall, mass movement, illumination, and ponding will reduce the texture quality of the stereo images, bringing about difficulties in the image matching process and resulting in very sparse matches. To address this problem, this paper presents a multiple-constraints based robust image matching approach for poor-texture close-range images particularly useful in monitoring a simulated landslide. The Scale Invariant Feature Transform (SIFT) algorithm was first applied to the stereo images for generation of scale-invariate feature points, followed by a two-step matching process: feature-based image matching and area-based image matching. In the first feature-based matching step, the triangulation process was performed based on the SIFT matches filtered by the Fundamental Matrix (FM) and a robust checking procedure, to serve as the basic constraints for feature-based iterated matching of all the non-matched SIFT-derived feature points inside each triangle. In the following area-based image-matching step, the corresponding points of the non-matched features in each triangle of the master image were predicted in the homologous triangle of the searching image by using geometric constraints, followed by a refinement course with similarity constraint and robust checking. A series of temporal Single-Lens Reflex (SLR) and High-Speed Camera (HSC) stereo images captured during the simulated landslide experiment performed on the campus of Tongji University, Shanghai, were employed to illustrate the proposed method, and the dense and reliable image matching results were obtained. Finally, a series of temporal Digital Surface Models (DSM) in the landslide process were constructed using the close-range photogrammetry technique, followed by the discussion of the landslide volume changes and surface elevation changes during the simulation experiment.</t>
  </si>
  <si>
    <t>10.3390/rs8050396</t>
  </si>
  <si>
    <t>WOS:000378406400040</t>
  </si>
  <si>
    <t>UAV + photogrammetry</t>
  </si>
  <si>
    <t>Zhao, Sizeng; Kang, Fei; Li, Junjie; Gong, Jin</t>
  </si>
  <si>
    <t>Kang, Fei/C-5262-2009; Li, Junjie/HDM-4664-2022</t>
  </si>
  <si>
    <t>Advanced registration method of UAV photogrammetry point clouds with BIM for 3D localization in concrete dams</t>
  </si>
  <si>
    <t>ADVANCED ENGINEERING INFORMATICS</t>
  </si>
  <si>
    <t>Converting 2D pixels from unmanned aerial vehicle (UAV) images into accurate 3D coordinates is an essential but challenging task in structural health monitoring. However, this process requires precise transformation parameters that are often unavailable for long-term operational concrete dams. This study proposes a novel method for automatically registering UAV photogrammetry-based point clouds to building information modeling (BIM), which calculates the camera position and orientation transformation parameters without a known relationship between two coordinate systems. The method involves both coarse and precise registration processes to obtain the translation, rotation, and scaling values across all three spatial dimensions. The 3D coordinates of the pixel points are then determined by calculating the intersection of rays drawn from the camera center through the pixel points with BIM surfaces. The application of the proposed method to a real concrete dam demonstrates its effectiveness in accurately registering and achieving the 3D localization of pixel points on complex structural images under various conditions, with an average planar and elevation locating error of approximately 0.5 m and an average length measurement error not exceeding 0.15 m. This method can facilitate the establishment of an inspection system for concrete dams, potentially enabling precise localization and quantification of structural defects in future applications.</t>
  </si>
  <si>
    <t>10.1016/j.aei.2024.102978</t>
  </si>
  <si>
    <t>1474-0346</t>
  </si>
  <si>
    <t>1873-5320</t>
  </si>
  <si>
    <t>WOS:001411838500001</t>
  </si>
  <si>
    <t>UAV + BIM</t>
  </si>
  <si>
    <t>Pepe, Antonio; Bonano, Manuela; Zhao, Qing; Yang, Tianliang; Wang, Hanmei</t>
  </si>
  <si>
    <t>; Pepe, Antonio/J-9454-2016</t>
  </si>
  <si>
    <t>Bonano, Manuela/0000-0001-8240-7629; Pepe, Antonio/0000-0002-7843-3565</t>
  </si>
  <si>
    <t>The Use of C-/X-Band Time-Gapped SAR Data and Geotechnical Models for the Study of Shanghai's Ocean-Reclaimed Lands through the SBAS-DInSAR Technique</t>
  </si>
  <si>
    <t>In this work, we investigate the temporal evolution of ground deformation affecting the ocean-reclaimed lands of the Shanghai (China) megacity, from 2007 to 2016, by applying the Differential Synthetic Aperture Radar Interferometry (DInSAR) technique known as the Small BAseline Subset (SBAS) algorithm. For the analysis, we exploited two sets of non-time-overlapped synthetic aperture radar (SAR) data, acquired from 2007 to 2010, by the ASAR/ENVISAT (C-band) instrument, and from 2014 to 2016 by the X-band COSMO-SkyMed (CSK) sensors. The long time gap (of about three years) existing between the available C-and X-band datasets made the generation of unique displacement time-series more difficult. Nonetheless, this problem was successfully solved by benefiting from knowledge of time-dependent geotechnical models, which describe the temporal evolution of the expected deformation affecting Shanghai's ocean-reclaimed platforms. The combined ENVISAT/CSK (vertical) deformation time-series were analyzed to gain insight into the future evolution of displacement signals within the investigated area. As an outcome, we find that ocean-reclaimed lands in Shanghai experienced, between 2007 and 2016, average cumulative (vertical) displacements extending down to 25 centimeters.</t>
  </si>
  <si>
    <t>10.3390/rs8110911</t>
  </si>
  <si>
    <t>2016-12-28</t>
  </si>
  <si>
    <t>WOS:000388798400032</t>
  </si>
  <si>
    <t>Zhou, Lv; Guo, Jiming; Hu, Jiyuan; Ma, Jun; Wei, Fuhong; Xue, Xiaoyan</t>
  </si>
  <si>
    <t>Xue, Xiaoyan/LQK-2146-2024; Jiming, Guo/X-5269-2019</t>
  </si>
  <si>
    <t>Zhou, Lv/0000-0002-9349-6265</t>
  </si>
  <si>
    <t>Subsidence analysis of ELH Bridge through ground-based interferometric radar during the crossing of a subway shield tunnel underneath the bridge</t>
  </si>
  <si>
    <t>Ground-based interferometric radar is a popular technique for the deformation monitoring and analysis of civil engineering constructions. Many researchers have applied this technique to different operative scenarios, but only a few studies have analysed deformation time series derived through ground-based interferometric radar in consideration of the effect of coloured noise. In this study, deformation information was retrieved through the joint application of ground-based interferometric radar and maximum likelihood estimation (MLE) in consideration of the effects of white and coloured noises. A case study was conducted on the subsidence of East Lake High-tech Bridge during subway shield tunnel crossing underneath this bridge (from 16 to 18 November 2016). The subsidence time series was derived through ground-based interferometric radar. Afterward, the subsidence time series was verified by levelling at an accuracy better than 0.33mm. Furthermore, white and coloured noises were detected in the denoized subsidence time series through a spectral analysis and MLE. For the subsidence time series of Nos. 7 and 8 piers, the coloured noise amplitudes were 0.3824 and 0.6261mm, respectively, and the white noise values were 0.0414 and 0.0610mm, respectively. Accurate subsidence rates and accumulative subsidence were derived through MLE by using the estimated noise characteristics in the subsidence time series. The subsidence rates of Nos. 7 and 8 piers were -0.0122 +/- 0.0060 and -0.0065 +/- 0.0058mm hour(-1), respectively, and the accumulative subsidence values were -0.6365 and -0.3370 mm, respectively. This finding suggests that the bridge is stable and safe.</t>
  </si>
  <si>
    <t>10.1080/01431161.2017.1416698</t>
  </si>
  <si>
    <t>2018-02-01</t>
  </si>
  <si>
    <t>WOS:000423204500018</t>
  </si>
  <si>
    <t>ground-based interferometric radar</t>
  </si>
  <si>
    <t>Hao, Jianwei; Zhou, Guoqing; Yu, Shu</t>
  </si>
  <si>
    <t>Zhou, Guoqing/AAY-2007-2020</t>
  </si>
  <si>
    <t>Impact of surface temperature changes on subgrade settlement of permafrost regions railway: a case study of the Qinghai-Tibet railway, China</t>
  </si>
  <si>
    <t>Parts of sections in permafrost regions of the Qinghai-Tibet Railway (QTR) have been deformed due to permafrost degradation, the global warming and human activities. Therefore, monitoring the subgrade settlement of the QTR in permafrost regions has been a major working in QTR maintenance. For this reason, this paper investigates the subsidence characteristics and derivative mechanisms of railway subgrades in the permafrost regions of the QTR. Additionally, it analyses the impact mechanisms of surface temperature changes on the subsidence of permafrost subgrades. Building on this investigation, a C-I-GWO-BP neural network prediction model was developed to forecast subgrade settlement in permafrost regions. The findings reveal a substantial correlation (R2 = 0.834) between the deformation of railway subgrades in permafrost regions and changes in surface temperature. Meanwhile, with the intensification of global warming and human activities, the subsidence of permafrost subgrade has shown an increasing trend year by year. The primary areas of deformation are predominantly concentrated in ice-rich permafrost regions, including rivers, lakes, and snowmelt runoff areas. Additionally, when compared to traditional BP neural network models, the C-I-GWO-BP neural network prediction model proposed in this article showcases diminished prediction errors and heightened accuracy in identifying optimal weights and thresholds. This model offers technical support for the efficient, accurate, and automated prediction of railway subgrade subsidence in permafrost regions.</t>
  </si>
  <si>
    <t>10.1080/01431161.2024.2370505</t>
  </si>
  <si>
    <t>AUG 2 2024</t>
  </si>
  <si>
    <t>2024-07-22</t>
  </si>
  <si>
    <t>WOS:001268925800001</t>
  </si>
  <si>
    <t>Impact of surface temperature changes on subgrade settlement of permafrost regions railway: a case study of the Qinghai-Tibet railway+China</t>
  </si>
  <si>
    <t>neural network</t>
  </si>
  <si>
    <t>Wang, Lei; Jiang, Kegui; Wei, Tao</t>
  </si>
  <si>
    <t>Wei, Tao/JAX-2168-2023</t>
  </si>
  <si>
    <t>Jiang, Kegui/0009-0007-0972-9358</t>
  </si>
  <si>
    <t>Development of a new inversion method for detecting spatiotemporal characteristics of coal mines based on earth observation technology</t>
  </si>
  <si>
    <t>We propose a novel methodology for detecting the spatiotemporal characteristics of coal mines based on earth observation technology. Based on the dynamic probability integral model, the spatiotemporal relationship model between underground mining and ground surface response is constructed by fitting dynamic probability integral parameters. Considering the highly non-linearity of the constructed model, an improved fireworks algorithm (IFWA) is introduced to solve the target parameters. Taking the surface above a specific working panel of Guqiao Coal Mine in Huainan, China as the experimental area, based on the short-term surface monitoring data of the observation station, the proposed method was applied to detect the spatiotemporal characteristics of underground mining in six periods. The results show that the detected spatiotemporal characteristics were consistent with the measured ones. However, the large fluctuation of the dynamic probability integral parameters, and subcritical extraction may affect the method. In the simulation experiment, the model error of the construction method for multiple periods obtained was in the range of 0?21.0%, with an average of 5.0%. Furthermore, the sensitivity of the inverted spatiotemporal characteristic parameters to the input probability integral parameters was studied, and the results show that when error percentages of less than 20%, the inversion of target parameters are closer to the simulation (the mean relative errors is approximately 7.7%). Due to the advantages of short-term earth observation, this study provides a practical, convenient method for detecting spatiotemporal characteristics of underground mining, and avoids time-consuming and laborious long-term monitoring.</t>
  </si>
  <si>
    <t>10.1016/j.jag.2021.102346</t>
  </si>
  <si>
    <t>2021-05-26</t>
  </si>
  <si>
    <t>WOS:000647736400002</t>
  </si>
  <si>
    <t>InSAR + dynamic probability integral model</t>
  </si>
  <si>
    <t>Huang, Junjie; Chen, Guoqing; Zheng, Hai Jun; Yang, Xin; Wu, Lei</t>
  </si>
  <si>
    <t>Time-dependent analysis and stability evaluation of plane rotary landslides: Insights from a case study</t>
  </si>
  <si>
    <t>Plane rotary landslides are characterized by their concealment and challenges in prevention, having caused considerable impacts in recent years. This study aims to elucidate the causative factors behind plane rotary landslides and develop a novel method for assessing their stability through a case. Our focal case, a landslide with weak interlayers, occurred on 1 April 2020, in an open-pit limestone mine in Sichuan Province, China. The landslide demonstrated distinctive rotational behaviour deviating 45 degrees from the expected direction, presenting a unique case of plane rotary deformation. Employing a multifaceted approach, including geological data analysis, UAV aerial photography, field investigations, laboratory experiments and displacement monitoring, we delved into the deformation and failure mechanisms. Furthermore, A three-dimensional discrete element method was employed to examine the evolution of the landslide and its relationship with the stable rock mass barrier. The study unravelled the structural alterations of the slope due to mining activities and the degradation of physical and mechanical properties in weak interlayers, which were instrumental in triggering this geological event. The presence of the stable rock mass barrier causes the resultant forces acting on the sliding mass not to pass through its centre of gravity during deformation, thereby generating a moment that induces the rotation. The additional resistance also causes the landslide displacement to transition from being initially dominated by the leading edge to being driven by the trailing edge. This unique displacement pattern serves as a crucial reference for identifying plane rotary landslides.Employing a multifaceted approach-including drilling, laboratory experiments, displacement monitoring, and discrete element numerical simulation-along with an improved stability evaluation method, the deformation and failure mechanisms of plane rotary landslides were delved into. image</t>
  </si>
  <si>
    <t>10.1002/esp.5873</t>
  </si>
  <si>
    <t>2024-05-23</t>
  </si>
  <si>
    <t>WOS:001223302400001</t>
  </si>
  <si>
    <t>UAV + discrete element method</t>
  </si>
  <si>
    <t>Yao, Jiaming; Lan, Hengxing; Li, Langping; Cao, Yiming; Wu, Yuming; Zhang, Yixing; Zhou, Chaodong</t>
  </si>
  <si>
    <t>Wu, Yuming/LMP-5267-2024; LI, Langping/JRX-5874-2023; Zhou, Chaodong/HNQ-1424-2023; Lan, Hengxing/JPK-8395-2023; Cao, Yiming/D-3541-2013</t>
  </si>
  <si>
    <t>Lan, Hengxing/0000-0002-7146-932X; yao, jiaming/0000-0003-0332-402X</t>
  </si>
  <si>
    <t>Characteristics of a rapid landsliding area along Jinsha River revealed by multi-temporal remote sensing and its risks to Sichuan-Tibet railway</t>
  </si>
  <si>
    <t>The Sichuan-Tibet railway goes across the Upper Jinsha River, along which a large number of large historical landslides have occurred and dammed the river. Therefore, it is of great significance to investigate large potential landslides along the Jinsha River. In this paper, we inspect the deformation characteristics of a rapid landsliding area along the Jinsha River by using multi-temporal remote sensing, and analyzed its future development and risk to the Sichuan-Tibet railway. Surface deformations and damage features between January 2016 and October 2020 were obtained using multi-temporal InSAR and multi-temporal correlations of optical images, respectively. Deformation and failure signs obtained from the field investigation were highly consistent. Results showed that cumulative deformation of the landsliding area is more than 50 cm, and the landsliding area is undergoing an accelerated deformation stage. The external rainfall condition, water level, and water flow rate are important factors controlling the deformation. The increase of rainfall, the rise of water level, and faster flow rate will accelerate the deformation of slope. The geological conditions of the slope itself affect the deformation of landslide. Due to the enrichment of gently dipping gneiss and groundwater, the slope is more likely to slide along the slope. The Jinsha River continuously scours the concave bank of the slope, causing local collapses and forming local free surfaces. Numerical simulation results show that once the landsliding area fails, the landslide body may form a 4-km-long dammed lake, and the water level could rise about 200 m; the historic data shows that landslide dam may burst in 2-8 days after sliding. Therefore, strategies of landslide hazard mitigation in the study area should be particularly made for the coming rainy seasons to mitigate risks from the landsliding area.</t>
  </si>
  <si>
    <t>10.1007/s10346-021-01790-7</t>
  </si>
  <si>
    <t>2022-01-14</t>
  </si>
  <si>
    <t>WOS:000740640700002</t>
  </si>
  <si>
    <t>InSAR + numerical simulation</t>
  </si>
  <si>
    <t>Yu, Haibing; Li, Changdong; Zhou, Jia-Qing; Chen, Wenqiang; Long, Jingjing; Wang, Xutao; Peng, Tao</t>
  </si>
  <si>
    <t>Yu, Haibing/LWI-6746-2024; Li, Changdong/AAX-8647-2021; Zhou, Jia-Qing/Y-9877-2018</t>
  </si>
  <si>
    <t>Zhou, Jia-Qing/0000-0001-9637-6624; Li, Changdong/0000-0001-7902-7828</t>
  </si>
  <si>
    <t>Recent rainfall- and excavation-induced bedding rockslide occurring on 22 October 2018 along the Jian-En expressway, Hubei, China</t>
  </si>
  <si>
    <t>On 22 October 2018, at 17:20 (UTC+8), a bedding rockslide occurred on the right bank of the Jian-En expressway in Jianshi County, Hubei Province, Central China. Fortunately, a systematic displacement monitoring network provided an early warning. Thus, no casualties were caused by the rockslide, although two transport vehicles and three houses were damaged. To deduce the triggering factors and failure mechanism of the bedding rockslide, the geological characteristics, hydrogeological characteristics, slope excavation scheme, and rainfall data statistics were systematically investigated based upon field investigations, UAV photography, geological drilling, and laboratory tests. It was found that the bedding characteristics, presence of well-developed joints, and properties of the weak interlayers were the internal factors inducing the rockslide. The free face in front of the slope, the weak interlayer with low shear strength, and the through-going joint that formed the back boundary of slope constituted the boundary of the rockslide. The combined effects of improper slope excavation and concentrated rainfall were external factors that directly triggered the rockslide. The well-developed joints provided an effective infiltration channel for rainwater, and continuous rainfall deteriorated the shear strength of the weak interlayer ultimately causing the rockslide.</t>
  </si>
  <si>
    <t>10.1007/s10346-020-01468-6</t>
  </si>
  <si>
    <t>2020-07-23</t>
  </si>
  <si>
    <t>WOS:000546863200002</t>
  </si>
  <si>
    <t>Recent rainfall- and excavation-induced bedding rockslide occurring on 22 October 2018 along the Jian-En expressway+Hubei+China</t>
  </si>
  <si>
    <t>UAV + geological drilling</t>
  </si>
  <si>
    <t>Kajihara, Kazuhiro; Okuda, Hiroki; Kiyota, Takashi; Konagai, Kazuo</t>
  </si>
  <si>
    <t>Kiyota, Takashi/HKP-1289-2023</t>
  </si>
  <si>
    <t>Konagai, Kazuo/0000-0002-7921-2588</t>
  </si>
  <si>
    <t>Mapping of liquefaction risk on road network based on relationship between liquefaction potential and liquefaction-induced road subsidence</t>
  </si>
  <si>
    <t>SOILS AND FOUNDATIONS</t>
  </si>
  <si>
    <t>On March 11, 2011, a large earthquake of Mw 9.0 shook north-eastern Japan and caused severe liquefaction-induced damage over a wide area of reclaimed lands along the coast of Tokyo Bay. Although regional mapping of the liquefaction hazard had been performed in many automounts bodies in Japan, it seems that the maps were not effectively used on all fronts of disaster-prevention management, because the maps only provide liquefaction susceptibilities and little quantitative information on how seriously the ground might deform in a scenario earthquake, which is absolutely necessary information for discussing what-if scenarios. Konagai et al. (2013) conducted airborne LiDAR surveys to obtain liquefaction-induced ground deformations over the north-eastern stretch of the Tokyo Bay shore area, including Urayasu City, where approximately 85% of the city area was heavily liquefied. Meanwhile, the authors have developed a geotechnical database for liquefaction risk assessments, compiling all the available borehole logs and soil testing data provided by Urayasu City (2012). Given the potential risk of re-liquefaction in a future scenario earthquake, it is an overriding priority to develop a knowledge-sharing liquefaction hazard map reflecting precise records from the past, such as liquefaction-induced ground subsidence and liquefaction-related damage. This paper attempts to assess the liquefaction-induced damage risk on road network, examining the relationship between the liquefaction potential index and the actual ground subsidence. For this purpose, firstly, the spatial distribution of the liquefaction potential (PL) was estimated over Urayasu City based on the above-mentioned geotechnical database developed by the authors. Secondly, the spatial distribution of the PL values and the actual liquefaction-induced road subsidence confirmed through air-born LiDAR surveys were compared to develop an empirical rule for estimating the potential road subsidence in a scenario earthquake. This empirical rule was found to describe the actual damage to roads and manholes in a satisfactory manner. Therefore, it is expected that a risk map, developed on the basis of this empirical rule, will not only help to assess liquefaction-induced damage, but also to design countermeasures against the what-if scenarios of liquefaction. (C) 2020 Production and hosting by Elsevier B.V. on behalf of The Japanese Geotechnical Society.</t>
  </si>
  <si>
    <t>10.1016/j.sandf.2020.07.007</t>
  </si>
  <si>
    <t>OCT 2020</t>
  </si>
  <si>
    <t>0038-0806</t>
  </si>
  <si>
    <t>2021-01-01</t>
  </si>
  <si>
    <t>WOS:000581123400009</t>
  </si>
  <si>
    <t>Xu, Ziyue; Song, Shengyuan; Wu, Feng; Cao, Chen; Ma, Muye; Wang, Sicong</t>
  </si>
  <si>
    <t>Ma, Muye/LTF-6160-2024; Song, Shengyuan/F-5585-2019</t>
  </si>
  <si>
    <t>Song, Shengyuan/0000-0001-8790-7366</t>
  </si>
  <si>
    <t>Research on the spatiotemporal evolution of deformation and seismic dynamic response characteristics of high-steep loess slope on the northeast edge of the Qinghai-Tibet Plateau</t>
  </si>
  <si>
    <t>The high-steep loess slopes located in the transition zone between the landforms of the Qinghai Tibet Plateau and the Loess Plateau are prone to instability under rainfall and earthquakes conditions. Analyzing their stability and potential instability areas can help solve the problem of disaster prevention and control of high-steep loess slopes under complex landforms. This article took the high-steep loess slope on the northeast edge of the Qinghai Tibet Plateau as the research object, used small baseline subset Interferometric Synthetic Aperture Radar (SBAS-InSAR) to analyze the spatiotemporal evolution of slope deformation, and then used numerical simulation to research the static and dynamic response characteristics of slope. The results show that the slope deforms rapidly after heavy rainfall in August 2020, and the annual deformation rate is -11.2 similar to 3.0 mm/a within 5 years. The slope angle and slope height have an amplification effect on the peak ground acceleration (PGA) of slopes. PGA increases with the increase of slope height and slope angle, and the amplification coefficient of PGA reaches 1.67-3.18 times. Under natural, rainfall, and earthquake conditions, the displacement extremum zone of loess slopes is located at the shoulder of the slope. Based on the deformation spatiotemporal evolution characteristics and seismic dynamic response characteristics of loess slope, this paper identified three potential instability areas and instability factors of loess slope, providing theoretical support for the research of deformation and instability mechanisms of high-steep loess slopes on the northeast edge of the Qinghai Tibet Plateau.</t>
  </si>
  <si>
    <t>10.1007/s10064-024-04051-8</t>
  </si>
  <si>
    <t>2025-01-03</t>
  </si>
  <si>
    <t>WOS:001382940100001</t>
  </si>
  <si>
    <t>InSAR (SBAS-InSAR) + numerical simulation</t>
  </si>
  <si>
    <t>Park, Sung-Sik; Doan, Nhat-Phi; Nong, Zhenzhen</t>
  </si>
  <si>
    <t>DOAN, NHAT-PHI/IAM-1883-2023</t>
  </si>
  <si>
    <t>DOAN, NHAT-PHI/0000-0003-3953-5443; NONG, ZHENZHEN/0000-0003-4358-0909</t>
  </si>
  <si>
    <t>Numerical prediction of settlement due to the Pohang earthquake</t>
  </si>
  <si>
    <t>On 15 November 2017, an earthquake with a magnitude of 5.4 caused geotechnical damage over a wide area of Pohang, South Korea. In this study, the UBCSAND constitutive effective stress model is calibrated by cyclic direct simple shear (CDSS) tests conducted on a type of sand from liquefied paddy fields at Pohang under confining stresses of 100 and 200 kPa. The calibrated UBCSAND model is then used to assess the liquefaction and calculate the ground settlement based on standard penetration test (SPT) data near the epicenter of the Pohang earthquake. The liquefaction characteristics from the UBCSAND model matched those from laboratory tests. According to the numerical results, liquefaction mostly occurred within the uppermost 10 m, and ground surface settlement from excess pore water pressure dissipation varied from 3.86 to 10.95 cm. These settlements were higher than the surface displacement estimated by satellite image analysis with interferometric synthetic aperture radar (InSAR) and lower than the ground subsidence observed solely by visiting the sites.</t>
  </si>
  <si>
    <t>10.1177/8755293020957345</t>
  </si>
  <si>
    <t>WOS:000642603300005</t>
  </si>
  <si>
    <t>InSAR + CDSS tests</t>
  </si>
  <si>
    <t>Tomas, R.; Abellan, A.; Cano, M.; Riquelme, A.; Tenza-Abril, A. J.; Baeza-Brotons, F.; Saval, J. M.; Jaboyedoff, M.</t>
  </si>
  <si>
    <t>BAEZA-BROTONS, FRANCISCO/L-2324-2017; Tenza-Abril, Antonio/I-1592-2015; Abellan, Antonio/P-4345-2014; Riquelme, Adrian/G-2512-2013; Tomas Jover, Roberto/E-3207-2013; Cano, Miguel/K-8736-2014</t>
  </si>
  <si>
    <t>Abellan, Antonio/0000-0003-2391-6049; Riquelme, Adrian/0000-0002-2155-3515; Tomas Jover, Roberto/0000-0003-2947-9441; Jaboyedoff, Michel/0000-0002-6419-695X; Cano, Miguel/0000-0002-5737-9299</t>
  </si>
  <si>
    <t>A multidisciplinary approach for the investigation of a rock spreading on an urban slope</t>
  </si>
  <si>
    <t>Landslides are very complex processes controlled by multiple factors. The knowledge and characterization of these factors is essential for a comprehensive understanding of the mechanisms and kinematics of the instabilities and for an efficient design of corrective measures. The aim of this work is to combine traditional geological and geotechnical techniques with geophysical, remote sensing and forensic techniques for obtaining a whole picture of an active lateral spreading affecting the Finestrat municipality in Alicante, SE Spain. Geomorphological, geotechnical and geophysical techniques (i.e. ground penetrating radar and refraction seismic) have provided essential information about the geometry, structure and petro-physical properties of the slope. A Terrestrial Laser Scanner was used for recognizing the most important sets of discontinuities affecting the rock mass and to evaluate the activity of the landslide slope. Complementarily, a forensic analysis of the building damage completed the available datasets, yielding very useful kinematic information of the landslide. Finally, a sensitivity analysis of the stability of the rock slope has been performed considering both block toppling and block sliding models. Therefore, the multisource analysis performed in this work has allowed the identification and characterization of a complex lateral spreading, highlighting its effectiveness for a comprehensive understanding of this type of landslide.</t>
  </si>
  <si>
    <t>10.1007/s10346-017-0865-0</t>
  </si>
  <si>
    <t>FEB 2018</t>
  </si>
  <si>
    <t>2018-02-13</t>
  </si>
  <si>
    <t>WOS:000423999700002</t>
  </si>
  <si>
    <t>Thiruchittampalam, Sureka; Banerjee, Bikram Pratap; Glenn, Nancy F; Raval, Simit</t>
  </si>
  <si>
    <t>Evaluating segmentation methods for UAV-Based Spoil Pile Delineation.</t>
  </si>
  <si>
    <t>Scientific reports</t>
  </si>
  <si>
    <t>Mine waste dumps consist of individual, blob-like spoil piles, each with unique geological and geotechnical attributes that contribute to the overall stability of the dump. Manually characterising these individual spoil piles presents challenges due to issues of accessibility, safety risks, and time consumption. Analysis of remotely acquired images, through object-based classification, offers a promising solution for the effective identification and characterisation of individual spoil piles. However, object-based classification's effectiveness hinges on segmentation, an aspect often overlooked in spoil pile analysis. Therefore, this study aims to identify and compare various segmentation approaches to pave the way for image-based spoil characterisation. A comparative analysis is conducted between traditional segmentation approaches and those rooted in deep learning methodologies. Among the diverse segmentation approaches evaluated, the morphology-based deep learning segmentation approach, Segment Anything Model (SAM), exhibited superior performance compared to other approaches. This outcome underscores the effectiveness of incorporating morphological data and deep learning techniques for accurate and efficient segmentation of spoil pile. The findings of this study provide valuable insights into the optimisation of segmentation strategies, thereby contributing to the application of image-based monitoring of spoil piles and promoting the sustainable and hazard free management of mine dump environments.</t>
  </si>
  <si>
    <t>10.1038/s41598-024-77616-y</t>
  </si>
  <si>
    <t>Journal Article</t>
  </si>
  <si>
    <t>2025 Mar 25</t>
  </si>
  <si>
    <t>2025-03-28</t>
  </si>
  <si>
    <t>MEDLINE:40133311</t>
  </si>
  <si>
    <t>Junaid, Muhammad; Abdullah, Rini Asnida; Sa'ari, Radzuan; Rehman, Hafeezur; Shah, Kausar Sultan; Ullah, Rafi; Alel, Mohd Nur Asmawisham; Zainal, Ir Zuraini; Zainuddin, Nurul Eilmy</t>
  </si>
  <si>
    <t>Rehman, Hafeezur/ABU-6304-2022; Ullah, Rafi/AGQ-1609-2022; Sa'ari, Radzuan/Q-6330-2017; Junaid, Muhammad/IUQ-1501-2023; Shah, Kausar sultan/IXN-2688-2023; Alel, Mohd/B-6526-2016; ABDULLAH, RINI/ABB-2246-2020</t>
  </si>
  <si>
    <t>shah, kausar sultan/0000-0002-5016-4578; Ullah, Rafi/0000-0001-5297-7540</t>
  </si>
  <si>
    <t>Quantification of Rock Mass Condition Based on Fracture Frequency Using Unmanned Aerial Vehicle Survey for Slope Stability Assessment</t>
  </si>
  <si>
    <t>Malaysia</t>
  </si>
  <si>
    <t>The rapid urbanization and economic development of the country forced the people to expand economic activities to the hilly terrains. This causes the need for the stability assessment of the slopes to mitigate economic losses, damage to property, environmental degradation, and severe injuries or fatalities. In general, kinematic and limit equilibrium analysis (LEM) techniques are in practice for the stability assessment of the rock slopes. These techniques are well established in identifying the type of failure along the rock slope and calculating the factor of safety (FOS). The primary limitations of these techniques are that it ignores the rock mass condition, and sometimes a highly fractured rock mass is represented as stable with no risk of failure. In this paper, integrated geological mapping, Schmidt hammer rebound survey, and unmanned aerial vehicle (UAV) survey were carried out to assess the stability of the slope using LEM and kinematic analysis. Besides this, the paper also aimed to quantify rock mass conditions based on fracture frequency. The kinematic analysis reveals that the rock slope is safe from the risk of planar failure and direct toppling. In comparison, 213 (3.31%) intersections were identified as critical for wedge failure. The FOS obtained for the potential wedge using limit equilibrium analysis confirmed that the rock slope is stable. In contrast, the fracture frequency assessment of the rock slope reflects that 56% of the total slope area is moderate to highly fractured. This is alarming from a safety point of view. The integrated UAV, geological mapping, and Schmidt hammer approach used in this study is mooted as an expeditious and inexpensive slope stability assessment technique.</t>
  </si>
  <si>
    <t>10.1007/s12524-022-01578-9</t>
  </si>
  <si>
    <t>2022-07-28</t>
  </si>
  <si>
    <t>WOS:000828456200001</t>
  </si>
  <si>
    <t>UAV + Schmidt hammer</t>
  </si>
  <si>
    <t>Guo, Jianming</t>
  </si>
  <si>
    <t>Guo, Jianming/F-4425-2016</t>
  </si>
  <si>
    <t>Guo, Jianming/0000-0002-3652-5816</t>
  </si>
  <si>
    <t>Sand liquefaction during the 2021 M 7.4 Maduo earthquake, China</t>
  </si>
  <si>
    <t>The Maduo earthquake caused a large number of sand liquefaction features to form in the surface deformation zone. Structural stress, shaking, and hydraulic fracturing, as well as animal activities, provided migration channels for the liquefied sand. Based on the different flow paths that produced the sand features, the sand liquefaction was classified into four different morphologies. The first morphology was formed by liquefied sand being ejected from the large cracks developed in the main surface rupture area. The second morphology was characterized by the en echelon distribution of sand ejected from small shear fractures developed outside of the main surface rupture zone. The third morphology was characterized by the sand below a weak layer being liquefied by vibration and hydraulic fracturing and ejected, forming independent sand cones and circular pits. The fourth morphology was characterized by mouse holes providing pathways for the eruption of liquefied sand.</t>
  </si>
  <si>
    <t>10.1007/s11069-022-05521-6</t>
  </si>
  <si>
    <t>2022-08-17</t>
  </si>
  <si>
    <t>WOS:000836989000001</t>
  </si>
  <si>
    <t>Sand liquefaction during the 2021 M 7.4 Maduo earthquake+China</t>
  </si>
  <si>
    <t>field investigation</t>
  </si>
  <si>
    <t>Jiang, Mi; Zhao, Xia; Shi, Xuguo</t>
  </si>
  <si>
    <t>Shi, Xuguo/AGE-5017-2022; JIANG, Mi/AAP-1340-2020</t>
  </si>
  <si>
    <t>JIANG, Mi/0000-0003-2459-4619; Shi, Xuguo/0000-0003-2815-7897</t>
  </si>
  <si>
    <t>Kinematic Behavior Analysis of the Wadi Landslide From Time-Series Sentinel-1 Data</t>
  </si>
  <si>
    <t>The analysis of kinematic characteristics and triggering factors of the potentially unstable slopes is of great significance for the slope protection and landslide reinforcing. Located in Mao Country, Sichuan Province in China, Wadi village is a typical mountainous area where geological disasters frequently occur due to the complex geological environment, intense tectonic activities, and concentrated seasonal rainfall. However, the slope stability and potential risk over this area are not fully evaluated yet. In this article, we investigate the unstable slope in Wadi village using time-series synthetic aperture radar interferometry (InSAR) technique. The deformation history retrieved from 132 C-band descending Sentinel-1 images between October 2014 and September 2019 demonstrates that the Wadi landslide presents a slow sliding trend with the averaged line-of-sight velocity of -70 mm/year and has a distinct seasonal velocity at the head and toe area. We further decompose the predominant and periodic velocities by a kinematic model to analyses spatial and temporal characteristics of Wadi landslide. The results reveal that the Wadi landslide is a hybrid type of push and pull with two source areas in the head and toe of the slope, respectively. The periodic velocity variations are highly correlated with seasonal rainfall. Our study also demonstrates the importance of correcting InSAR unwrapping error for interpreting the landslide kinematics and other small-scale geomorphological processes.</t>
  </si>
  <si>
    <t>10.1109/JSTARS.2021.3134177</t>
  </si>
  <si>
    <t>2021-12-31</t>
  </si>
  <si>
    <t>WOS:000733944100001</t>
  </si>
  <si>
    <t>Tan, Xuyan; Chen, Weizhong; Wang, Luyu; Tan, Xianjun; Yang, Jianping</t>
  </si>
  <si>
    <t>Tan, Xianjun/AAG-9870-2021; yang, jianping/HLQ-1838-2023; WANG, Luyu/AAE-3120-2022</t>
  </si>
  <si>
    <t>WANG, Luyu/0000-0003-2882-3503; Tan, Xianjun/0000-0001-8648-4437</t>
  </si>
  <si>
    <t>Integrated Approach for Structural Stability Evaluation Using Real-Time Monitoring and Statistical Analysis: Underwater Shield Tunnel Case Study</t>
  </si>
  <si>
    <t>JOURNAL OF PERFORMANCE OF CONSTRUCTED FACILITIES</t>
  </si>
  <si>
    <t>Real-time monitoring of underwater construction is important for structural stability. To prevent tunnel disasters, an integrated analysis framework for tunnel stability evaluation was proposed using real-time monitoring and statistical analysis. A typical underwater shield tunnel, located in the Yangtze River, China, was selected as a case study. A structural health monitoring system (SHMS) was developed to implement real-time monitoring of the water pressure, temperature, and strain during the service period. An analytical model was developed to investigate the mechanical behaviors of the structure based on the monitoring data obtained from the SHMS. To calibrate the model parameters, numerical simulations were carried out using the finite element method with parameters based on the geological conditions for the study site. Consequently, the results indicate that (1) the numerical results agreed well with the analytical results, which showed that the response of the segment strain varied with position and the maximum strain occurred in the arch crown; (2) the segment strain increased with decreasing water pressure, and the maximum value was 4.118x10-7 when the water pressure changed by 1 kPa; and (3) the strain variation and temperature were proportional, and the maximum value was 13.492x10-6 when the temperature changed by 1 degrees C. As a potential application, the proposed method was used to predict future behaviors of the structure, which is crucial for preventing disasters, and provides a reference for underwater construction.</t>
  </si>
  <si>
    <t>10.1061/(ASCE)CF.1943-5509.0001391</t>
  </si>
  <si>
    <t>APR 1 2020</t>
  </si>
  <si>
    <t>0887-3828</t>
  </si>
  <si>
    <t>1943-5509</t>
  </si>
  <si>
    <t>2020-03-10</t>
  </si>
  <si>
    <t>WOS:000515519500019</t>
  </si>
  <si>
    <t>SHMS</t>
  </si>
  <si>
    <t>Zhang, Chenglong; Li, Zhenhong; Ding, Mingtao; Zhu, Wu; Chen, Bo; Zhuang, Jianqi; Du, Jiantao; Peng, Jianbing</t>
  </si>
  <si>
    <t>Ding, Mingtao/HGC-3725-2022; ZHANG, CHENGLONG/J-4881-2012; /F-8705-2010</t>
  </si>
  <si>
    <t>Dynamic deformation monitoring and scenario simulation of the Xiaomojiu landslide in the Jinsha River Basin, China</t>
  </si>
  <si>
    <t>The Xiaomojiu landslide is a typical high-elevation, long-runout landslide located in the Jinsha River Corridor. In this study, sequential InSAR time-series estimation was used to calculate the line of sight (LOS) surface displacements with descending and ascending Sentinel-1 images, and it turned out that the cumulative LOS surface displacement of the landslide was up to -78.4 mm during the period from October 2017 to April 2021 with the maximum LOS surface displacement rate of -38.5 mm/year. The landslide body could be divided into five zones (A, B1, B2, B3, and C) according to its topographical characteristics together with the LOS surface displacement time series. Combining engineering geological characteristics, LOS cumulative surface displacements with site investigation suggest that the Xiaomojiu landslide is likely to be a precipitation-triggered ancient traction rock landslide at the accelerated deformation stage. A dynamic simulation of the Xiaomojiu landslide with the PFC3D software shows that it could take approximately 65 s for the Xiaomojiu landslide from start-up to acceleration to deceleration to build-up of a barrier lake, followed by a simulation from the barrier lake to outburst floods with the HEC-RAS software indicating that the maximum depth of the outburst floods could be 13.5 m (15%), 24.6 m (25%), 42.1 m (50%), and 50.3 m (75%) along Qinghai-Tibet Plateau Transportation Corridor (QTPTC). It is believed that the results of this study provide a reference for landslide prevention along the QTPTC and the Jinsha River.</t>
  </si>
  <si>
    <t>10.1007/s10346-023-02103-w</t>
  </si>
  <si>
    <t>2023-07-17</t>
  </si>
  <si>
    <t>WOS:001022632700001</t>
  </si>
  <si>
    <t>Dynamic deformation monitoring and scenario simulation of the Xiaomojiu landslide in the Jinsha River Basin+China</t>
  </si>
  <si>
    <t>InSAR (Sentinel-1) + numerical simulation</t>
  </si>
  <si>
    <t>Gagliardi, Valerio; Ciampoli, Luca Bianchini; Trevisani, Sebastiano; D'Amico, Fabrizio; Alani, Amir M.; Benedetto, Andrea; Tosti, Fabio</t>
  </si>
  <si>
    <t>Ciampoli, Luca/A-5759-2017; Gagliardi, Valerio/AAO-8837-2020; d'amico, fabrizio/Q-4428-2016; Tosti, Fabio/R-4335-2016</t>
  </si>
  <si>
    <t>d'amico, fabrizio/0000-0003-1581-6320; Gagliardi, Valerio/0000-0002-4272-9559; Tosti, Fabio/0000-0003-0291-9937; Bianchini Ciampoli, Luca/0000-0003-0981-2104; trevisani, sebastiano/0000-0001-8436-7798</t>
  </si>
  <si>
    <t>Testing Sentinel-1 SAR Interferometry Data for Airport Runway Monitoring: A Geostatistical Analysis</t>
  </si>
  <si>
    <t>Multi-Temporal Interferometric Synthetic Aperture Radar (MT-InSAR) techniques are gaining momentum in the assessment and health monitoring of infrastructure assets. Amongst others, the Persistent Scatterers Interferometry (PSI) technique has proven to be viable for the long-term evaluation of ground scatterers. However, its effectiveness as a routine tool for certain critical application areas, such as the assessment of millimetre-scale differential displacements in airport runways, is still debated. This research aims to demonstrate the viability of using medium-resolution Copernicus ESA Sentinel-1A (C-Band) SAR products and their contribution to improve current maintenance strategies in case of localised foundation settlements in airport runways. To this purpose, Runway n.3 of the Leonardo Da Vinci International Airport in Fiumicino, Rome, Italy was investigated as an explanatory case study, in view of historical geotechnical settlements affecting the runway area. In this context, a geostatistical study is developed for the exploratory spatial data analysis and the interpolation of the Sentinel-1A SAR data. The geostatistical analysis provided ample information on the spatial continuity of the Sentinel 1 data in comparison with the high-resolution COSMO-SkyMed data and the ground-based topographic levelling data. Furthermore, a comparison between the PSI outcomes from the Sentinel-1A SAR data-interpolated through Ordinary Kriging-and the ground-truth topographic levelling data demonstrated the high accuracy of the Sentinel 1 data. This is proven by the high values of the correlation coefficient (r = 0.94), the multiple R-squared coefficient (R-2 = 0.88) and the Slope value (0.96). The results of this study clearly support the effectiveness of using Sentinel-1A SAR data as a continuous and long-term routine monitoring tool for millimetre-scale displacements in airport runways, paving the way for the development of more efficient and sustainable maintenance strategies for inclusion in next generation Airport Pavement Management Systems (APMSs).</t>
  </si>
  <si>
    <t>10.3390/s21175769</t>
  </si>
  <si>
    <t>2021-09-18</t>
  </si>
  <si>
    <t>WOS:000694532100001</t>
  </si>
  <si>
    <t>InSAR (Sentinel-1A)</t>
  </si>
  <si>
    <t>Al-Husseinawi, Yasir; Li, Zhenhong; Clarke, Peter; Edwards, Stuart</t>
  </si>
  <si>
    <t>Clarke, Peter/B-1783-2008; /F-8705-2010</t>
  </si>
  <si>
    <t>Clarke, Peter/0000-0003-1276-8300; /0000-0002-8054-7449; Al-husseinawi, Yasir/0000-0002-5388-4896</t>
  </si>
  <si>
    <t>Evaluation of the Stability of the Darbandikhan Dam after the 12 November 2017 Mw 7.3 Sarpol-e Zahab (Iran-Iraq Border) Earthquake</t>
  </si>
  <si>
    <t>We used a global positioning system (GPS), levelling, and Sentinel-1 data to evaluate the stability of the Darbandikhan dam in northeast Iraq after the 2017 Mw 7.3 Sarpol-e Zahab earthquake. GPS and levelling datasets collected in March and November 2017 were used to compute the co-seismic surface displacements of the dam. Sentinel-1 synthetic aperture radar (SAR) images collected between October 2014 and March 2018 were employed to recover the displacement time series of the dam. The large-magnitude displacement gradient on the dam crest hindered the estimation of the co-seismic displacement using this medium-resolution SAR data. However, Sentinel-1 images are sufficient to examine the stability of the dam displacement before and after the earthquake. The results show that the dam was stable between October 2014 and November 2017, but after the earthquake, Sentinel-1 data shows a continuous subsidence of the dam crest between November 2017 and March 2018. To the best knowledge of the authors, this study is the first that utilises InSAR to investigate the behaviour of a dam after a large earthquake.</t>
  </si>
  <si>
    <t>10.3390/rs10091426</t>
  </si>
  <si>
    <t>SEP 2018</t>
  </si>
  <si>
    <t>WOS:000449993800106</t>
  </si>
  <si>
    <t>GPS + InSAR</t>
  </si>
  <si>
    <t>Radutu, Alina; Luca, Oana; Gogu, Constantin Radu</t>
  </si>
  <si>
    <t>Radutu, Alina/LIH-5999-2024; Gogu, Radu/B-7369-2011; Luca, Oana/AAI-3703-2021</t>
  </si>
  <si>
    <t>Gogu, Constantin Radu/0000-0002-9596-2637; Radutu, Alina/0000-0002-1114-1939; Luca, Oana/0000-0003-0578-3254</t>
  </si>
  <si>
    <t>Groundwater and Urban Planning Perspective</t>
  </si>
  <si>
    <t>An analysis of 17 Romanian cities' Urban General Plans showed that urban planning documents do not satisfactorily rely on groundwater information. The associated hydrogeological supporting studies include only general recommendations. However, they should include specifications to improve water-balance and detail the need to implement monitoring systems to monitor groundwater levels. The studies do not recommend special construction measures to be implemented for future infrastructure elements and do not include maps delimiting the particular geotechnical and hydrogeological characteristics. A study conducted on an urban river corridor using satellite remote sensing and a methodology characterizing the chosen zone clearly shows a major concordance between the groundwater level and vertical displacements. In addition, the presence of urban anthropogenic strata associated with the groundwater level fluctuations showed amplified vertical displacements of the ground when compared to the areas where the natural deposits exist. The methodology combines subsidence occurrence, land-cover changes, hydrogeological, geological, and hydrological characteristics, climatic aspects, the location, the extension of old quarries, and the last 100 years of topographical changes. These observations emphasize the need for accurate studies to properly discriminate between phenomena and processes generating subsidence, which must be used systematically to support the general urban plans of cities as the documentation of future developments.</t>
  </si>
  <si>
    <t>10.3390/w14101627</t>
  </si>
  <si>
    <t>2022-06-08</t>
  </si>
  <si>
    <t>WOS:000802541900001</t>
  </si>
  <si>
    <t>Perez-Rey, I; Alejano, L. R.; Riquelme, A.; Gonzalez-deSantos, L.</t>
  </si>
  <si>
    <t>de Santos, Luis/X-6012-2019; Pérez-Rey, Ignacio/H-3995-2018; Alejano, Leandro R./K-1664-2014; Riquelme, Adrian/G-2512-2013</t>
  </si>
  <si>
    <t>Alejano, Leandro R./0000-0001-6540-2711; Riquelme, Adrian/0000-0002-2155-3515; Perez-Rey, Ignacio/0000-0003-0883-7211; Gonzalez de Santos, Luis Miguel/0000-0002-3898-7854</t>
  </si>
  <si>
    <t>Failure mechanisms and stability analyses of granitic boulders focusing a case study in Galicia (Spain)</t>
  </si>
  <si>
    <t>Granitic boulders are widespread geomorphological elements, particularly found in humid granitic areas. Although they seldom represent a hazard for people or infrastructures, sometimes their location in steep or natural slopes may jeopardise their stability and potentially affect people or infrastructures. In addition, their complex geometry makes the instability mechanisms difficult to identify, so it is even more difficult to compute factors of safety regarding their stability. In this paper, the authors analyse potential failure mechanisms of granite boulders based on analytical mechanic calculations and physical tilt tests, permitting understanding the phenomena under scrutiny. Then, they study the stability of one of these boulders: the Pena do Equilibrio or equilibrium rock. To do that they resort to standard geotechnical characterization and advanced geometrical characterization derived from UAV photogrammetric and 3D Laser Scanning of the boulder. The presented results exemplify how the application of these recently available topographic technologies, in combination with rock mechanics approaches, enable a rigorous analysis of the stability of granite boulders.</t>
  </si>
  <si>
    <t>10.1016/j.ijrmms.2019.04.009</t>
  </si>
  <si>
    <t>JUL 2019</t>
  </si>
  <si>
    <t>2019-07-02</t>
  </si>
  <si>
    <t>WOS:000472023100006</t>
  </si>
  <si>
    <t>Failure Mechanisms and Stability Analyses of Granitic Boulders Focusing a Case Study in Galicia (Spain)</t>
  </si>
  <si>
    <t>UAV + 3D laser scanning</t>
  </si>
  <si>
    <t>Riaz, Muhammad Tayyib; Basharat, Muhammad; Ahmed, Khawaja Shoaib; Sirfraz, Yasir; Shahzad, Amir; Shah, Nisar Ali</t>
  </si>
  <si>
    <t>Riaz, Muhammad/AAX-6967-2021</t>
  </si>
  <si>
    <t>Shah, Nisar Ali/0009-0003-3101-7622; Riaz, Muhammad Tayyib/0000-0003-2992-1762</t>
  </si>
  <si>
    <t>Failure mechanism of a massive fault-controlled rainfall-triggered landslide in northern Pakistan</t>
  </si>
  <si>
    <t>Pakistan</t>
  </si>
  <si>
    <t>A massive landslide occurred in Domeshi area, District Muzaffarabad, Pakistan, in two distinct phases: an initial movement on August 1, followed by complete failure on August 4, 2023. The landslide movement persisted for 96 h, with a runout distance of 500 m. The event destroyed numerous residential structures, impacting multiple families, and causing extensive damage to cultivated land and road infrastructure. To comprehensively understand the failure mechanisms, a detailed study was undertaken, encompassing site investigations, unmanned aerial vehicle (UAV) photography, geotechnical and geophysical investigations, petrographic analysis, kinematics, and numerical simulations. The field evidence indicates that the active deformation along the Jhelum Fault (JF) within the landslide's main body weakened the surrounding rock formations. Intense rainfall saturated pre-existing fractures, creating critical zones of weakness. Highly plastic clays along fault plane contributed significantly to volume changes, especially during and after rainfall events. Kinematic analysis identified bedding joints as prevalent failure planes for planar sliding. Geophysical survey revealed a layer of unconsolidated material extending 25-30 m below the landslide's scarp, accompanied by various fractures, including a deep fracture (i.e., JF) up to 300 m depth. Petrographic investigations showed microfractures, micro faults, and intragranular mineral breakage, indicative of intense tectonic stresses. Slope stability analysis indicated factors of safety (FoS) and strength reduction factor (SRF) less than 1, suggesting the potential for further failure in the lower sections of the landslide. Multiple factors, including slope geometry, active tectonics, material composition, and anthropogenic factors (i.e., slope loading and cutting for road and building construction, improper drainage distribution), contributed to the landslide's occurrence, however, the rainfall emerged as the primary triggering event.</t>
  </si>
  <si>
    <t>10.1007/s10346-024-02342-5</t>
  </si>
  <si>
    <t>2024-08-21</t>
  </si>
  <si>
    <t>WOS:001292776400001</t>
  </si>
  <si>
    <t>UAV + geotechnical surveys</t>
  </si>
  <si>
    <t>Yu, Zhaoyue; Zhan, Jiewei; Yao, Zhaowei; Peng, Jianbing</t>
  </si>
  <si>
    <t>Characteristics and mechanism of a catastrophic landslide-debris flow disaster chain triggered by extreme rainfall in Shaanxi, China</t>
  </si>
  <si>
    <t>On October 5, 2021, a landslide-debris flow disaster chain occurred suddenly in Hanping village, Shaanxi Province, China. This catastrophic disaster chain damaged 7 houses, 41.9 hectares of arable land and 3 roads and resulted in 1 death. Based on a detailed field investigation of the disaster site, we analyzed the dynamic evolution of the disaster chain by using experimental analysis, unmanned aerial vehicle photogrammetry, satellite remote sensing interpretation and the SBAS-InSAR technique and then preliminarily revealed the movement process and causal mechanism of the disaster chain. The results suggested that the first landslide initiated in the upper part of Canger cliff, which is the result of the combined effects of slope structure, earthquake damage, engineering disturbance, and rainfall infiltration. Among them, extreme rainfall events are the primary factors that induce landslides. Before the landslide, InSAR results showed that deformations had already appeared in the source area, and the deformation rate had a strong correlation with precipitation. Then, the potential-to-kinetic transformation effect and air cushion effects generated by the landslide movement in the narrow and steep section of Canger cliff led to the disintegration of the sliding body. With replenished surface runoff, the clastic flow gradually transformed into debris flow. Moreover, due to the dam-breaching effects at bayonets and bends and the entrainment effect of the high-density debris flow along the gully, the scale of debris flow increases gradually, resulting in catastrophic damage during the movement. The findings of this study provide a significant reference and guidance for understanding the chain-generation mechanism of landslide-debris flow disaster chains, as well as informing disaster prevention and mitigation strategies.</t>
  </si>
  <si>
    <t>10.1007/s11069-024-06518-z</t>
  </si>
  <si>
    <t>2024-03-20</t>
  </si>
  <si>
    <t>WOS:001183968900001</t>
  </si>
  <si>
    <t>Characteristics and mechanism of a catastrophic landslide-debris flow disaster chain triggered by extreme rainfall in Shaanxi+China</t>
  </si>
  <si>
    <t>Battulwar, Rushikesh</t>
  </si>
  <si>
    <t>Flight Path Planning and Optimization for High-Resolution Imaging in Open Pit Mines by UAVs</t>
  </si>
  <si>
    <t>The past decade has witnessed an unparallel augmentation in the field of Unmanned Aerial Vehicles (UAVs). With the increased availability of cost-effective drones and skilled personnel, there are many potential applications of drones in an open pit mining operation like tension crack detection and characterization, drill holes accuracy measurement, blast fragmentation or evaluating the condition of ramps. All these applications require high resolution and accurate 3-D models of the mine. For example, despite advances in slope monitoring, identification of tension crack remains an open problem for geotechnical engineers. With the increasing size and depth of the mines, traditional tension crack mapping is a laborious and dangerous task which eventually has necessitated automation. A crucial bottleneck to accomplish this task is the availability of millimeter resolution three-dimensional terrain models of the benches. This thesis aims to address the problem of tension crack detection on the benches of open pit mines by using Unmanned Aerial Vehicles. A UAV fitted with an image sensor has been used for imaging the open pit benches to generate high-resolution 3-Dimensional surface models of the mine. The contributions of this work include 1) Semi-automatic procedure for generating 3-D models of the mine, 2) Battery consumption model for the given UAV, 3) Path planning and optimization algorithm for taking high-resolution imaging of the open pit benches, and 4) An android application for flight planning of the UAV in the mine.</t>
  </si>
  <si>
    <t>978-0-438-84116-1</t>
  </si>
  <si>
    <t>PQDT:60758780</t>
  </si>
  <si>
    <t>Li, Fan; Li, Kaitian; Su, Aijun; Tang, Huiming</t>
  </si>
  <si>
    <t>Tang, Huiming/GVT-5806-2022</t>
  </si>
  <si>
    <t>Detection of landslide groundwater based on magnetic resonance sounding given complex topography</t>
  </si>
  <si>
    <t>Effective detection of groundwater in landslide areas is crucial for landslide monitoring. The magnetic resonance sounding (MRS) method is a geophysical technique that can directly detect groundwater. However, its application in landslide groundwater monitoring is often hindered by the complex topography of landslides. This paper presents an MRS framework that accounts for the impact of landslide topography on groundwater detection. The framework includes the use of drone photogrammetry to obtain high-precision topography data and real-time kinematic equipment to acquire the coordinates of key points along the MRS coil. A threedimensional finite element model is then constructed to calculate the alternating magnetic field generated by the MRS coil and the kernel function required for MRS inversion. Two typical landslide topography models-terrace and gully-are constructed and analyzed using numerical simulations. The results indicate that landslide topography significantly impacts the quality of groundwater information retrieved by MRS in both onedimensional and two-dimensional inversions, affecting the accurate detection and identification of infiltration surfaces, sliding zone water, and bedrock surfaces. If accurate topography data are obtained and appropriate kernel functions are calculated, the accuracy of the inversion can be greatly improved. An example of using the MRS method to detect groundwater in a complex landslide in the Three Gorges Reservoir area of China is then presented. The MRS inversion results that consider landslide topography are confirmed using borehole data, electrical resistivity tomography detection results, and on-site drainage tunnel investigations. The water-content distribution inside the landslide body is obtained, providing information helpful to define sliding zones in multilevel landslides. The proposed landslide MRS detection framework makes it possible to apply MRS methods to the detection of landslide groundwater distribution, analysis of seepage fields, and discrimination of landslide geological structures.</t>
  </si>
  <si>
    <t>10.1016/j.enggeo.2024.107453</t>
  </si>
  <si>
    <t>2024-04-07</t>
  </si>
  <si>
    <t>WOS:001196915000001</t>
  </si>
  <si>
    <t>UAV + MRS</t>
  </si>
  <si>
    <t>Kageyama, Yoichi; Takahashi, Junsuke; Nishida, Makoto; Kobori, Bunyuu; Nagamoto, Daisuke</t>
  </si>
  <si>
    <t>Kageyama, Yoichi/GQS-9197-2022</t>
  </si>
  <si>
    <t>Analysis of Water Quality in Miharu Dam Reservoir, Japan, using UAV Data</t>
  </si>
  <si>
    <t>IEEJ TRANSACTIONS ON ELECTRICAL AND ELECTRONIC ENGINEERING</t>
  </si>
  <si>
    <t>S183</t>
  </si>
  <si>
    <t>S185</t>
  </si>
  <si>
    <t>This letter reports on the water quality conditions of the Miharu Dam Reservoir. The water quality conditions appear in near-infrared (NIR) data collected by an unmanned aerial vehicle (UAV). Because blue-green algae occur in summer, the water quality of the small lake will be significantly worse at that time. On the basis of the experimental results for data from the months of July and August obtained using a fuzzy regression model, it is found that the UAV data is useful in assessing the water quality conditions in Lake Sakurako, and that the NIR data is effective in estimating the water surface conditions of the lake, especially caused by the occurrence of blue-green algae. (C) 2016 Institute of Electrical Engineers of Japan. Published by John Wiley &amp; Sons, Inc.</t>
  </si>
  <si>
    <t>10.1002/tee.22253</t>
  </si>
  <si>
    <t>1931-4973</t>
  </si>
  <si>
    <t>1931-4981</t>
  </si>
  <si>
    <t>2016-11-02</t>
  </si>
  <si>
    <t>WOS:000384886700025</t>
  </si>
  <si>
    <t>Analysis of Water Quality in Miharu Dam Reservoir+Japan+using UAV Data</t>
  </si>
  <si>
    <t>Wen, Fan; Song, Chuang; Li, Zhenhong; Yu, Chen; Chen, Bo; Du, Jiantao; Liu, Zhenjiang; Wen, Ying</t>
  </si>
  <si>
    <t>Yu, Chen/AAV-1090-2020; /F-8705-2010</t>
  </si>
  <si>
    <t>YU, CHEN/0000-0002-9675-8814; /0000-0002-8054-7449</t>
  </si>
  <si>
    <t>Landslide Detection and Deformation Control Analysis in the Reservoir Area of Wudongde Hydropower Station by InSAR Observations</t>
  </si>
  <si>
    <t>EARTH AND SPACE SCIENCE</t>
  </si>
  <si>
    <t>e2024EA004002</t>
  </si>
  <si>
    <t>After the construction of hydropower station, reservoir impoundment can directly affect the movement status of landslides within the reservoir area. Detecting landslides and revealing the relationship between landslide deformation and driving forces is crucial for reducing the threat of landslide hazards to residents and hydropower station in reservoir areas. In this study, active landslides in the reservoir areas of Wudongde Hydropower Station, were detected combining Interferometric Synthetic Aperture Radar observations and optical image interpretation. Through detailed verification and screening, we identified 128 landslides, most of which are located at an altitude of 1,000-2,000 m, with slopes of 20-35 degrees. After reservoir impoundment, wading landslides were found to be more prone to change state than non-wading landslides. As the primary control factor of wading landslides, reservoir impoundment can either accelerate or decelerate landslide deformation depending on the equilibrium state between soil saturation and hydrostatic pressure. Furthermore, wavelet transform analysis indicates that rainfall and reservoir level significantly contribute to the seasonal oscillations of landslide deformation. The results of this study can contribute to the prevention of landslide hazards in the Wudongde reservoir area and other areas of the world where large hydropower stations have been constructed.</t>
  </si>
  <si>
    <t>10.1029/2024EA004002</t>
  </si>
  <si>
    <t>2333-5084</t>
  </si>
  <si>
    <t>2025-04-11</t>
  </si>
  <si>
    <t>WOS:001460127800001</t>
  </si>
  <si>
    <t>Strozzi, Tazio; Teatini, Pietro; Tosi, Luigi</t>
  </si>
  <si>
    <t>Teatini, Pietro/AAW-4484-2021; Tosi, Luigi/C-1407-2011; CNR, Ismar/P-1247-2014</t>
  </si>
  <si>
    <t>Tosi, Luigi/0000-0001-5254-4059; Teatini, Pietro/0000-0001-9525-4561; CNR, Ismar/0000-0001-5351-1486</t>
  </si>
  <si>
    <t>TerraSAR-X reveals the impact of the mobile barrier works on Venice coastland stability</t>
  </si>
  <si>
    <t>Land subsidence and eustacy concurred to make the relative sea level in Venice (Italy) 23 cm higher over the last century. In order to protect the city and its lagoon environment from increased flooding, a series of mobile barriers are under construction at the three inlets of Lido, Malamocco, and Chioggia connecting the Adriatic Sea to the inner water body. Since 2003 work has been proceeding with the reinforcement and extension of the existing jetties and the construction of breakwaters, harbors, and a small island within the Lido inlet. We detected significant local settlements of a few centimeters between March 2008 and January 2009 at the three inlets induced by the construction works through an interferometric analysis of 30 satellite radar images acquired by the new German TerraSAR-X mission. On a more regional scale we observe that the city of Venice and the other major urban settlements on the lagoon littorals are not impacted by subsidence during this period. The very high spatial resolution of 3 m and the short repeat-time interval of I I days of TerraSAR-X enable the investigation of displacements with an unprecedented observed level of details, opening new perspectives to geodynamic's research and civil engineering sectors for the monitoring of large infrastructures with potential vulnerability to terrain motion. (C) 2009 Elsevier Inc. All rights reserved.</t>
  </si>
  <si>
    <t>10.1016/j.rse.2009.08.001</t>
  </si>
  <si>
    <t>DEC 15 2009</t>
  </si>
  <si>
    <t>2009-12-15</t>
  </si>
  <si>
    <t>WOS:000271771300013</t>
  </si>
  <si>
    <t>InSAR (TerraSAR-X)</t>
  </si>
  <si>
    <t>Sharifi, Sohrab; Hendry, Michael</t>
  </si>
  <si>
    <t>Sharifi, Sohrab/AAC-4208-2022</t>
  </si>
  <si>
    <t>Sharifi, Sohrab/0000-0002-7958-5405</t>
  </si>
  <si>
    <t>An improved estimation of surficial velocities obtained by MT-TOPSAR interferometry: a case study of Oldman River Dam, Alberta, Canada</t>
  </si>
  <si>
    <t>Numerous dams in North America are constructed on foundations and/or abutments consisting of unstable weak materials or low-friction pre-sheared surfaces such as the Oldman River Dam (ORD), in southern Alberta, Canada. The objective of this paper is to examine the performance of Interferometric Synthetic Aperture Radar (InSAR) on the slow-moving ORD site by comparing the mapped velocities obtained through InSAR analysis in 2015-2022 with velocities from previous investigations. Additionally, the study aims to determine the precision of estimated velocities by analyzing InSAR temporal decorrelation and incorporating the error of simplifying the assumption necessary to decompose line-of-sight velocities. The results indicate the spillway, covering an area of similar to 26 x 10(3) m(2), has been moving at an average total velocity of 1.26 mm/year. On the slope of the embankment, measuring similar to 160 x 10(3) m(2), an active area next to the left abutment is also experiencing a higher average velocity of 8.29 mm/year (both rates in millimeters per year). An analysis of the precision of the estimations showed an accuracy of 0.72 and 2.78 mm/year for the spillway and embankment, respectively. Overall, the spillway velocities have not deviated much from 1 mm/year in the study period but the embankment's active area decelerated from &gt; 20 to 5 mm/year toward the end of 2022. Eventually, a lagged spillway displacement in response to seasonal variation of the reservoir level was also observed.</t>
  </si>
  <si>
    <t>10.1007/s10064-023-03473-0</t>
  </si>
  <si>
    <t>2023-11-30</t>
  </si>
  <si>
    <t>WOS:001104901800001</t>
  </si>
  <si>
    <t>An improved estimation of surficial velocities obtained by MT-TOPSAR interferometry: a case study of Oldman River Dam+Alberta+Canada</t>
  </si>
  <si>
    <t>InSAR (MT-TOPSAR)</t>
  </si>
  <si>
    <t>Colesanti, Carlo; Wasowski, Janusz</t>
  </si>
  <si>
    <t>Investigating landslides with space-borne synthetic aperture radar (SAR) interferometry</t>
  </si>
  <si>
    <t>This paper is addressed to readers without advanced knowledge of remote sensing. It illustrates some current and potential uses of satellite Synthetic Aperture Radar interferometry (InSAR) for landslide assessment. Data acquired by SAR systems can provide 3D terrain models and be used to assist in regional scale investigations, e.g. aimed at evaluation of susceptibility of slopes to failure. Under favourable environmental conditions, the innovative Permanent Scatterers (PS) technique, which overcomes several limitations of conventional SAR differential interferometry (DInSAR) applications in landslide studies, is suitable for monitoring slope deformations with millimetric precision. The PS technique combines the wide-area coverage typical of satellite imagery with the capability of providing displacement data relative to individual image pixels. With the currently available radar satellites, however, only very slow ground surface displacements can be reliably detected and measured. The presented case study of a landslide from the Liechtenstein Alps indicates that the most attractive and reliable contribution provided by this remote sensing technique lies in the possibility of (i.) wide-area qualitative distinction between stable and unstable areas and (ii.) qualitative (relative) hazard zonation of large, slow landslides based on the identification of segments characterised by different movement rates. Since only the radar line of sight projection of the displacements can be detected, a quantitative exploitation of the PS data is possible only where sufficient ground truth is available. In site specific or single landslide investigations the PS data can represent a very useful complementary data source with respect to the information acquired through ground based observations and in situ surveying. However, the difficulties associated with the feasibility assessments of the applicability of SAR data to local scale problems, as well as with the interpretation of PS results, require a close collaboration between landslide experts and specialists in advanced processing of radar satellite data. The interpretation of the exact geotechnical significance of small, radar sensed ground surface deformations is challenging, especially where ground truth is lacking. Although any ground deformation is potentially of interest to an engineering geologist, detection of movements in both vertical and horizontal directions is needed in the case of landslides to evaluate slope failure mechanisms. With their high radar viewing angles, however, the current space-borne systems can detect only a fraction of the horizontal component of movement. It is expected that the upcoming SAR dedicated missions with new sensors and different acquisition geometries, combined with the rapid developments in the field of advanced radar data processing, will allow a full 3D reconstruction of deformation data and help to further reduce the current limitations of the PS and similar DInSAR approaches. (C) 2006 Elsevier B.V. All rights reserved.</t>
  </si>
  <si>
    <t>10.1016/j.enggeo.2006.09.013</t>
  </si>
  <si>
    <t>DEC 15 2006</t>
  </si>
  <si>
    <t>2006-12-15</t>
  </si>
  <si>
    <t>WOS:000243251800005</t>
  </si>
  <si>
    <t>Boyko, KennethJohn</t>
  </si>
  <si>
    <t>Detection and Elimination of Rock Face Vegetation from Terrestrial Lidar Data Using the Virtual Articulating Conical Probe Algorithm</t>
  </si>
  <si>
    <t>A common use of terrestrial lidar is to conduct studies involving change detection of natural or engineered surfaces. Change detection involves many technical steps beyond the initial data acquisition: data structuring, registration, and elimination of data artifacts such as parallax errors, near-field obstructions, and vegetation. Of these, vegetation detection and elimination with terrestrial lidar scanning (TLS) presents a completely different set of issues when compared to vegetation elimination from aerial lidar scanning (ALS). With ALS, the ground footprint of the lidar laser beam is very large, and the data acquisition hardware supports multi-return waveforms. Also, the underlying surface topography is relatively smooth compared to the overlying vegetation which has a high spatial frequency. On the other hand, with most TLS systems, the width of the lidar laser beam is very small, and the data acquisition hardware supports only first-return signals. For the case where vegetation is covering a rock face, the underlying rock surface is not smooth because rock joints and sharp block edges have a high spatial frequency very similar to the overlying vegetation. Traditional ALS approaches to eliminate vegetation take advantage of the contrast in spatial frequency between the underlying ground surface and the overlying vegetation. When the ALS approach is used on vegetated rock faces, the algorithm, as expected, eliminates the vegetation, but also digitally erodes the sharp corners of the underlying rock. A new method that analyzes the slope of a surface along with relative depth and contiguity information is proposed as away of differentiating high spatial frequency vegetative cover from similar high spatial frequency rock surfaces. This method, named the Virtual Articulating Conical Probe (VACP) algorithm, offers a solution for detection and elimination of rock face vegetation from TLS point cloud data while not affecting the geometry of the underlying rock surface. Such a tool could prove invaluable to the geotechnical engineer for quantifying rates of vertical-face rock loss that impact civil infrastructure safety.</t>
  </si>
  <si>
    <t>9781085569736</t>
  </si>
  <si>
    <t>PQDT:68638965</t>
  </si>
  <si>
    <t>N., Slingerland; A., Sommerville; D., O’Leary; N.A., Beier</t>
  </si>
  <si>
    <t>Slingerland, Neeltje/0000-0002-1647-9891</t>
  </si>
  <si>
    <t>Identification and quantification of erosion on a sand tailings dam</t>
  </si>
  <si>
    <t>Geosystem Engineering</t>
  </si>
  <si>
    <t>The Athabasca oil sands (AOS) mining region is home to some of the largest sand tailings dams on earth. Each of these is expected to be converted to stable landforms, delicensed as dams, and reclaimed. This project sought to identify, quantify, determine cause of erosion on an active sand tailings dam in the AOS, and to quantify the soil loss using remote techniques that might be used in monitoring long-term performance. Light Detection and Ranging (LiDAR) data were assessed in the form of 1-m contours, and digital stereo aerial photography was viewed in three dimensions at scales of 1:750 or greater using PurVIEW and ArcGIS softwares.Water and wind erosion were found to be altering the tailings dams. Over 190 gullies and earth flows were identified, causing an estimated loss of over 14,800 m3 of sand tailings: a substantial sum considering the regular maintenance the dams receive. Both LiDAR data and digital stereo aerial photography are shown to deliver different, yet essential, performance information for use throughout post-closure monitoring phases. These tools provide a safe and efficient approach for regulators and dam owners to monitor, assess, and quantify tailings dam/landform performance such that decisions may be made systematically regarding reclamation certification.</t>
  </si>
  <si>
    <t>10.1080/12269328.2018.1538823</t>
  </si>
  <si>
    <t>research-article</t>
  </si>
  <si>
    <t>1226-9328</t>
  </si>
  <si>
    <t>2021-07-07</t>
  </si>
  <si>
    <t>KJD:ART002600547</t>
  </si>
  <si>
    <t>Congress, Surya Sarat Chandra; Puppala, Anand J.; Kumar, Prince; Banerjee, Aritra; Patil, Ujwalkumar</t>
  </si>
  <si>
    <t>Patil, Ujwalkumar/AAO-5448-2020; Puppala, Anand/AAP-1711-2021; Kumar, Prince/JXN-0040-2024; Banerjee, Aritra/R-8509-2018</t>
  </si>
  <si>
    <t>Puppala, Anand/0000-0003-0435-6285; Banerjee, Aritra/0000-0001-5522-1730; Congress, Surya Sarat Chandra/0000-0001-5921-9582</t>
  </si>
  <si>
    <t>Methodology for Resloping of Rock Slope Using 3D Models from UAV-CRP Technology</t>
  </si>
  <si>
    <t>Assessing the stability of rock slopes is essential to ensuring the typical performance of adjacent transportation infrastructures but simulating the existing field topography and boundary conditions for stability analysis is challenging. This paper describes a case study in which highly weathered rock slopes adjacent to a railroad track in Texas were analyzed using close-range photogrammetry data obtained from an unmanned aerial vehicle with close-range photogrammetry (UAV-CRP). A highly weathered rock mass with low intact strength was considered as a single continuum that undergoes circular failure and was analyzed using Spencer's two-dimensional (2D) and three-dimensional (3D) limit equilibrium method (LEM) analyses. A 3D critical slip surface was obtained to identify the critical sections on which to conduct the individual 2D stability analysis and obtain a safe resloping angle. These angles were further used to reslope the whole rock slopes and conduct a 3D analysis to arrive at a safe and economic slope angle for each side of the rock-cut. The realistic geometrical slopes developed from the aerial imagery were used to develop a framework for comprehensively analyzing the stability of a rock slope undergoing circular failure.</t>
  </si>
  <si>
    <t>10.1061/(ASCE)GT.1943-5606.0002591</t>
  </si>
  <si>
    <t>SEP 1 2021</t>
  </si>
  <si>
    <t>WOS:000677663900013</t>
  </si>
  <si>
    <t>UAV-CRP</t>
  </si>
  <si>
    <t>Wang, Ningtao; Liu, Lei; Shi, Tingting; Wang, Yun; Huang, Jue; Ye, Runqing; Lian, Zhipeng</t>
  </si>
  <si>
    <t>shi, Tingting/KHV-1989-2024</t>
  </si>
  <si>
    <t>Study of the impact of reservoir water level decline on the stability treated landslide on reservoir bank</t>
  </si>
  <si>
    <t>ALEXANDRIA ENGINEERING JOURNAL</t>
  </si>
  <si>
    <t>Affected by the reservoir water and rainfall and other factors, the stability of the landslide changes with the different reservoir water level decline rate. Using the Baota landslide in Yunyang County in Three Gorges Reservoir region as an example, and applying the saturated-unsaturated numerical simulation method, the groundwater seepage field is calculated when the reservoir water level rises and declines. The calculated pore water pressure is used for the ultimate equilibrium analysis of landslide, and the effect of reservoir water level drop on land-slide stability was discussed. The calculation results show that with the water level falling from 159 m to 145 m, and the increase of the rate of decline in the reservoir water level, the decline in groundwater seepage lines has increased somewhat. The landslide stability coefficient calculated under each working condition is larger than that in the original design, and the decrease rate of reservoir water has a qualitative effect on the stability of the landslide, but the influence is very small. Through the SBAS-InSAR time series monitoring of Sentinel-1 data in the 13th period and field verification, it is found that the cumulative deformation of the slope is small, which prove the stability of the landslide.(c) 2022 THE AUTHORS. Published by Elsevier BV on behalf of Faculty of Engineering, Alexandria University. This is an open access article under the CC BY-NC-ND license (http://creativecommons.org/ licenses/by-nc-nd/4.0/).</t>
  </si>
  <si>
    <t>10.1016/j.aej.2022.10.042</t>
  </si>
  <si>
    <t>FEB 15 2023</t>
  </si>
  <si>
    <t>1110-0168</t>
  </si>
  <si>
    <t>2090-2670</t>
  </si>
  <si>
    <t>2023-02-25</t>
  </si>
  <si>
    <t>WOS:000924909200001</t>
  </si>
  <si>
    <t>Lu, Yanan; Qin, Wenbo; Zhou, Cheng; Liu, Zhenhua</t>
  </si>
  <si>
    <t>zhou, yicheng/MGW-2971-2025; Qin, Wenbo/Y-5857-2019</t>
  </si>
  <si>
    <t>Automated detection of dangerous work zone for crawler crane guided by UAV images via Swin Transformer</t>
  </si>
  <si>
    <t>Crawler crane overturning often results in many casualties and property damage. However, the existing research on overturning prevention mainly focuses on the internal factors of crawler cranes while ignoring the envi-ronmental factors represented by the subgrade bearing capacity. On this basis, this work summarizes three types of dangerous work zones including dangerous work zone with pit, dangerous work zone with unhardened area, and dangerous work zone with water with poor subgrade bearing capacity and develops an automated method for detection. A Mask Transformer model is adopted by using Swin Transformer as backbone network to recognize and segment the images obtained from an unmanned aerial vehicle. The detected images are trans-formed into a safety risk map that provides the driver with risk information about the dangerous work zone. Results show that the model proposed, which has been applied in a real engineering project, achieves a good detection effect.</t>
  </si>
  <si>
    <t>10.1016/j.autcon.2023.104744</t>
  </si>
  <si>
    <t>2023-04-22</t>
  </si>
  <si>
    <t>WOS:000964779700001</t>
  </si>
  <si>
    <t>Frodella, William; Elashvili, Mikheil; Spizzichino, Daniele; Gigli, Giovanni; Adikashvili, Luka; Vacheishvili, Nikoloz; Kirkitadze, Giorgi; Nadaraia, Akaki; Margottini, Claudio; Casagli, Nicola</t>
  </si>
  <si>
    <t>Casagli, Nicola/B-6882-2016; Margottini, Claudio/G-6816-2015; Gigli, Giovanni/B-6905-2016; frodella, william/H-5980-2016</t>
  </si>
  <si>
    <t>Elashvili, Mikheil/0009-0000-3883-4375; Casagli, Nicola/0000-0002-8684-7848; frodella, william/0000-0001-8266-2777</t>
  </si>
  <si>
    <t>Combining InfraRed Thermography and UAV Digital Photogrammetry for the Protection and Conservation of Rupestrian Cultural Heritage Sites in Georgia: A Methodological Application</t>
  </si>
  <si>
    <t>The rock-cut city of Vardzia is an example of the extraordinary rupestrian cultural heritage of Georgia. The site, Byzantine in age, was carved in the steep tuff slopes of the Erusheti mountains, and due to its peculiar geological characteristics, it is particularly vulnerable to weathering and degradation, as well as frequent instability phenomena. These problems determine serious constraints on the future conservation of the site, as well as the safety of the visitors. This paper focuses on the implementation of a site-specific methodology, based on the integration of advanced remote sensing techniques, such as InfraRed Thermography (IRT) and Unmanned Aerial Vehicle (UAV)-based Digital Photogrammetry (DP), with traditional field surveys and laboratory analyses, with the aim of mapping the potential criticality of the rupestrian complex on a slope scale. The adopted methodology proved to be a useful tool for the detection of areas of weathering and degradation on the tuff cliffs, such as moisture and seepage sectors related to the ephemeral drainage network of the slope. These insights provided valuable support for the design and implementation of sustainable mitigation works, to be profitably used in the management plan of the site of Vardzia, and can be used for the protection and conservation of rupestrian cultural heritage sites characterized by similar geological contexts.</t>
  </si>
  <si>
    <t>10.3390/rs12050892</t>
  </si>
  <si>
    <t>WOS:000531559300147</t>
  </si>
  <si>
    <t>UAV + IRT</t>
  </si>
  <si>
    <t>Liu, Linan</t>
  </si>
  <si>
    <t>Study of Tunnel-Induced Ground Settlement Using Machine Learning and Remote Sensing Techniques</t>
  </si>
  <si>
    <t>Tunnel excavation in urban settings inevitably disturbs the ground and leads to surface settlement. Such tunnel-induced ground subsidence should be limited to a tolerable threshold to avoid affecting aboveground structures. In this research, Machine Learning (ML) techniques are applied to predict tunnel-induced ground subsidence based on in-situ monitoring data collected from the Yuji tunnel project in China. Interferometric Synthetic Aperture Radar (InSAR), a remote sensing technique, is applied to map uneven ground subsidence along the tunnel alignment in the context of twin tunnels in downtown Los Angeles, USA.</t>
  </si>
  <si>
    <t>9798357536082</t>
  </si>
  <si>
    <t>PQDT:68382414</t>
  </si>
  <si>
    <t>InSAR + machine learning</t>
  </si>
  <si>
    <t>Wang, He; Yang, Tianhong; Zhang, Penghai; Liu, Feiyue; Liu, Honglei; Niu, Peng</t>
  </si>
  <si>
    <t>Zhang, Bo/JVD-9890-2024; Yang, Tian/JFB-1008-2023; Liu, Hong-Lei/A-6153-2012</t>
  </si>
  <si>
    <t>Landslide susceptibility prediction considering rock integrity and stress state: a case study</t>
  </si>
  <si>
    <t>Landslide is a major disaster threatening the safety and orderly production of an open-pit mine, so slope stability evaluation is of great significance to the support and monitoring arrangement. Landslide susceptibility mapping (LSM) was widely used in landslide prediction. The former research focused on the algorisms to improve its accuracy, which is relatively complete and left little room for further improvement. In this paper, new factors, including RQD and numerical simulation (NS), are selected to solve the limitation of traditional LSM on the integrity and stress state of the slope. The RQD value was obtained by machine learning and converted into rasters by the ordinary Kriging interpolation method. The slope stress was calculated by the finite difference method and converted into raster data using a program written by Fish language. Based on the information value (INV) method, gradient boosting decision tree (GDBT) was used as the main algorism to generate the LSM-NS. Finally, because LSM-NS contains landslides that have already occurred and those in high susceptibility due to its stress state, commonly used validation methods such as AUROC could no longer be used. Multiple validation methods were applied, such as stress monitoring and UAV tilt photography. The result indicates that the stress increases with crack generating in the high susceptibility area of LSM-NS, where traditional LSM could not predict. Therefore, the addition of RQD and NS could further improve the accuracy using existing algorism. LSM-NS is recommended as the more suitable model for landslide susceptibility assessment in a small area due to its excellent accuracy and efficiency.</t>
  </si>
  <si>
    <t>10.1007/s10064-023-03250-z</t>
  </si>
  <si>
    <t>2023-06-29</t>
  </si>
  <si>
    <t>WOS:001008688700003</t>
  </si>
  <si>
    <t>Li, Zhigang; Li, Weile; Xu, Qiang; Lu, Huiyan; Fu, Hao; Guo, Pengyu; Zhao, Jianjun; Yu, Congwei</t>
  </si>
  <si>
    <t>Xu, Qiang/AAE-3255-2022; Li, Weile/AAD-2385-2019</t>
  </si>
  <si>
    <t>Li, Weile/0000-0002-3741-8801; Xu, Qiang/0009-0004-8413-5662</t>
  </si>
  <si>
    <t>Preliminary analysis of the catastrophic February 22nd 2023 Xinjing open-pit mine landslide, Inner Mongolia, China</t>
  </si>
  <si>
    <t>On February 22, 2023, a devastating landslide occurred on the mining slope of an open-pit coal mine in Inner Mongolia, China, leading to the mining area being buried and 53 fatalities. The source area of the landslide measured approximately 500 m in both length and width, with an estimated volume of the deposited material reaching approximately 5 million cubic metres. Based on the severe impact of this incident, our study conducted preliminary research using a combination of methodologies, including particle image analysis, synthetic aperture radar interferometry, interpretation of optical remote sensing data, and post-event news reports analysis. The results indicated that the landslide lasted 23 s from initiation to cessation of movement. The historical deformation indicated that prior to the resumption of the mining activities, only localized deformation was observed at the rear edge of the landslide. However, when mining activities resumed in April 2021 and extended to the vicinity of the north slope, the deformation range and rate in the source area of the landslide rapidly increased. The investigation deduced that the soft foundation at the slope bottom and mining activities are the primary causative factors of this event. Mining activities, which stripped coal seams within the slope and surface rock masses, led to the expansion of tension cracks within the landslide body, weakening resisting forces at the leading edge and thus playing a significant role in destabilizing the landslide body. The evolution of the landslide from incubation to instability could be divided into four stages: early microcrack development, slow creep, accelerated deformation after resumption of mining, and ultimate instability. Therefore, it is of great significance to advance real-time deformation monitoring and early warning systems specifically those designed for mining slope areas by comprehensive measures. Furthermore, enhancing the high-frequency monitoring capabilities of synthetic aperture radar satellites is crucial to reducing the occurrence of these catastrophic events.</t>
  </si>
  <si>
    <t>10.1007/s10346-024-02229-5</t>
  </si>
  <si>
    <t>WOS:001171784600002</t>
  </si>
  <si>
    <t>Preliminary analysis of the catastrophic February 22nd 2023 Xinjing open-pit mine landslide+Inner Mongolia+China</t>
  </si>
  <si>
    <t>Farahani, Saeideh; Behnam, Behrouz; Tahershamsi, Ahmad</t>
  </si>
  <si>
    <t>Behnam, Behrouz/C-4638-2014</t>
  </si>
  <si>
    <t>Behnam, Behrouz/0000-0002-8348-4711</t>
  </si>
  <si>
    <t>Macrozonation of seismic transient and permanent ground deformation of Iran</t>
  </si>
  <si>
    <t>Iran is located on the Alpide earthquake belt, in the active collision zone between the Eurasian and Arabian plates. This issue makes Iran a country that suffers from geotechnical seismic hazards associated with frequent destructive earthquakes. Also, according to the rapid growth of population and demands for construction lifelines, risk assessment studies which should be carried out in order to reduce the probable damages are necessary. The most important destructive effects of earthquakes on lifelines are transient and permanent ground displacements. The availability of the map of the displacements caused by liquefaction, landslide, and surface fault rupture can be a useful reference for researchers and engineers who want to carry out a risk assessment project for each specific region of the country. In this study, these precise maps are produced and presented by using a considerable number of GIS-based analyses and by employing the HAZUS methodology. It is important to note that a required accuracy for risk assessment is approximately around the macro scale. So, in order to produce a suitable map for risk assessment goals, in terms of accuracy, the GIS-based analyses are employed to map all of Iran.</t>
  </si>
  <si>
    <t>10.5194/nhess-20-2889-2020</t>
  </si>
  <si>
    <t>NOV 3 2020</t>
  </si>
  <si>
    <t>2020-11-26</t>
  </si>
  <si>
    <t>WOS:000588758000001</t>
  </si>
  <si>
    <t>GIS</t>
  </si>
  <si>
    <t>Lane, Stuart N.; Gentile, Alice; Goldenschue, Lucien</t>
  </si>
  <si>
    <t>Lane, Stuart/M-7934-2014</t>
  </si>
  <si>
    <t>Lane, Stuart/0000-0002-6077-6076</t>
  </si>
  <si>
    <t>Combining UAV-Based SfM-MVS Photogrammetry with Conventional Monitoring to Set Environmental Flows: Modifying Dam Flushing Flows to Improve Alpine Stream Habitat</t>
  </si>
  <si>
    <t>Setting environmental flows downstream of hydropower dams is widely recognized as important, particularly in Alpine regions. However, the required flows are strongly influenced by the effects of the physical environment of the downstream river. Here, we show how unmanned aerial vehicle (UAV)-based structure-from-motion multiview stereo (SfM-MVS) photogrammetry allows for incorporation of such effects through determination of spatially distributed patterns of key physical parameters (e.g., bed shear stress, bed grain size) and how they condition available stream habitat. This is illustrated for a dam-impacted Alpine stream, testing whether modification of the dam's annual flushing flow could achieve the desired downstream environmental improvement. In detail, we found that (1) flood peaks in the pilot study were larger than needed, (2) only a single flood peak was necessary, (3) sediment coarsening was likely being impacted by supply from nonregulated tributaries, often overlooked, and (4) a lower-magnitude but longer-duration rinsing flow after flushing is valuable for the system. These findings were enabled by the spatially rich geospatial datasets produced by UAV-based SfM-MVS photogrammetry. Both modeling of river erosion and deposition and river habitat may be revolutionized by these developments in remote sensing. However, it is combination with more traditional and temporarily rich monitoring that allows their full potential to be realized.</t>
  </si>
  <si>
    <t>10.3390/rs12233868</t>
  </si>
  <si>
    <t>2021-01-05</t>
  </si>
  <si>
    <t>WOS:000597494500001</t>
  </si>
  <si>
    <t>UAV + SfM-MVS</t>
  </si>
  <si>
    <t>Huangfu, Wenchao; Qiu, Haijun; Cui, Peng; Yang, Dongdong; Liu, Ya; Ullah, Mohib; Kamp, Ulrich</t>
  </si>
  <si>
    <t>yang, dongdong/IUO-5278-2023; Kamp, Ulrich/JHT-1734-2023</t>
  </si>
  <si>
    <t>Qiu, Haijun/0000-0003-0263-0025; Kamp, Ulrich/0000-0003-2923-0662</t>
  </si>
  <si>
    <t>Automated extraction of mining-induced ground fissures using deep learning and object-based image classification</t>
  </si>
  <si>
    <t>Accurate extraction of ground fissures caused by intense coal mining has the potential to significantly improve the efficiency of environmental monitoring in mining areas. However, the extraction results using previous methods have often exhibited issues of discontinuity and substantial deviation from ground truth data, resulting in low extraction accuracy. In this study, a novel approach, ENVINet5-OBIC, for extracting ground fissures in mining areas is proposed, which integrates object-based image classification (OBIC) with the pixel-based deep learning model ENVINet5. ENVINet5-OBIC uses OBIC to segment high-resolution unmanned aerial vehicle (UAV) images across different scales, effectively considering shape, texture and correlative information between adjacent pixels. Furthermore, by utilizing homogeneous objects as building blocks, it establishes a deep learning model for the automated extraction of ground fissures. Experimental results show that ENVINet5-OBIC performs better when compared with OBIC, U-Net, PSPNet and ENVINet5 methods in terms of continuity, accuracy and error reduction. In addition, the ground fissure area extracted by ENVINet5-OBIC closely aligns with ground truth data. This study provides a more effective method for automatic extraction of ground fissures, which improves the efficiency of environmental monitoring in mining areas.This research proposes the ENVINet5-OBIC approach, which combines the deep learning model ENVINet5 with object-based image classification (OBIC). ENVINet5-OBIC has better performance in ground fissure extraction when compared with OBIC, U-Net, PSPNet and ENVINet5 methods in terms of continuity, accuracy and error reduction. image</t>
  </si>
  <si>
    <t>10.1002/esp.5824</t>
  </si>
  <si>
    <t>JUN 15 2024</t>
  </si>
  <si>
    <t>2024-04-05</t>
  </si>
  <si>
    <t>WOS:001189871900001</t>
  </si>
  <si>
    <t>Kang, Joonoh; Kim, Daljoo; Lee, Chulhee; Kang, Jaemo; Kim, Donggyou</t>
  </si>
  <si>
    <t>Lee, ChulHee/0000-0003-2197-5002</t>
  </si>
  <si>
    <t>Efficiency Study of Combined UAS Photogrammetry and Terrestrial LiDAR in 3D Modeling for Maintenance and Management of Fill Dams</t>
  </si>
  <si>
    <t>Low-cost unmanned aerial system (UAS) photogrammetry and terrestrial laser scanner (TLS, terrestrial LiDAR) technologies are being used as noncontact measurement methods for collecting unstructured data for the maintenance of construction infrastructure facilities. This study investigated the possibility of settlement, which is a maintenance condition evaluation item for fill-dam bodies, using point clouds based on the UAS (unmanned aerial system) structure from motion (UAS-SfM) and TLS (terrestrial laser scanner) point clouds. Specifically, the Z-axis RMSE of the point cloud improved to 0.012 m and the shape reproducibility rate to 98.53% by complementing the heterogeneous data of the UAS and TLS by combining the two systems with block coordination and ICP algorithms. The maximum settlement height and volume (heaving) of the dam crest and upstream and downstream slopes were derived from the combined UAS/TLS point-cloud-based 3D model. The quantitative values for the settlement of the fill-dam body were derived using the combined 3D model with high accuracy and density. This result verified the possibility of using the combined 3D model for evaluation of the maintenance condition.</t>
  </si>
  <si>
    <t>10.3390/rs15082026</t>
  </si>
  <si>
    <t>2023-05-21</t>
  </si>
  <si>
    <t>WOS:000978792400001</t>
  </si>
  <si>
    <t>UAV + TLS</t>
  </si>
  <si>
    <t>Duric, Uros; Duric, Dragana; Marjanovic, Milos; Abolmasov, Biljana; Vasiljevic, Ivana</t>
  </si>
  <si>
    <t>Đurić, Uroš/HHC-7843-2022; Vasiljevic, Ivana/R-8170-2017</t>
  </si>
  <si>
    <t>Duric, Dragana/0000-0001-8723-144X; Vasiljevic, Ivana/0000-0002-0549-2652; Djuric, Uros/0000-0002-1171-8419</t>
  </si>
  <si>
    <t>The 'Umka' landslide</t>
  </si>
  <si>
    <t>Serbia</t>
  </si>
  <si>
    <t>JOURNAL OF MAPS</t>
  </si>
  <si>
    <t>We present an in-depth landslide map of the 'Umka' landslide near Belgrade, Serbia, at a scale of 1:5000. The map delineates elements at risk, primarily buildings and road infrastructure impacted by the landslide displacements of several cm per year, introduced during frequent reactivation stages. The Main map results from a survey of over 350 buildings and more than 7 km of state and local roads. The acquisition techniques included engineering geological field mapping, building survey, and visual interpretation of high-resolution UAV images. This is the first case of an integrated approach to mapping elements at risk within an urbanized active landslide in Serbia. Presently, over 490 people continue to reside at the site, facing daily landslide risks. This research and map hold substantial value for local authorities and decision-makers, providing a basis for conducting landslide risk analyses and implementing effective risk mitigation strategies or remedial measures.</t>
  </si>
  <si>
    <t>10.1080/17445647.2024.2418580</t>
  </si>
  <si>
    <t>1744-5647</t>
  </si>
  <si>
    <t>WOS:001340622100001</t>
  </si>
  <si>
    <t>Lian, Xugang; Shi, Lifan; Kong, Weiyu; Han, Yu; Fan, Haodi</t>
  </si>
  <si>
    <t>Residual subsidence time series model in mountain area caused by underground mining based on GNSS online monitoring</t>
  </si>
  <si>
    <t>The residual subsidence caused by underground mining in mountain area has a long subsidence duration time and great potential harm, which seriously threatens the safety of people's production and life in the mining area. Therefore, it is necessary to use appropriate monitoring methods and mathematical models to effectively monitor and predict the residual subsidence caused by underground mining. Compared with traditional level survey and InSAR (Interferometric Synthetic Aperture Radar) technology, GNSS (Global Navigation Satellite System) online monitoring technology has the advantages of long-term monitoring, high precision and more flexible monitoring methods. The empirical equation method of residual subsidence in mining subsidence is effectively combined with the rock creep equation, which can not only describe the residual subsidence process from the mechanism, but also predict the residual subsidence. Therefore, based on GNSS online monitoring technology, combined with the mining subsidence model of mountain area and adding the correlation coefficient of the compaction degree of caving broken rock and the Kelvin model of rock mechanics, this paper constructs the residual subsidence time series model of arbitrary point on the ground in mountain area. Through the example, the predicted results of the model in the inversion parameter phase and the dynamic prediction phase are compared with the measured data sequence. The results show that the model can carry out effective numerical calculation according to the GNSS monitoring data of any point on the ground, and the model prediction effect is good, which provides a new method for the prediction of residual subsidence in mountain mining.</t>
  </si>
  <si>
    <t>10.1007/s40789-024-00685-x</t>
  </si>
  <si>
    <t>WOS:001197710600001</t>
  </si>
  <si>
    <t>Waseem Khan, Muhammad; Obaidat, Mohammad S.; Mahmood, Khalid; Batool, Dania; Badar, Hafiz Muhammad Sanaullah; Aamir, Muhammad; Gao, Wu</t>
  </si>
  <si>
    <t>Sanaullah Badar, Hafiz Muhammad/GRE-7964-2022; Batool, Dania/JHT-4976-2023; Obaidat, Muath/ABC-2947-2020; Mahmood, Dr. Khalid/AAE-9552-2020</t>
  </si>
  <si>
    <t>Badar, Dr. Hafiz Muhammad Sanaullah/0000-0003-3173-9783; Obaidat, Mohammad S./0000-0002-1569-9657; Mahmood, Dr. Khalid/0000-0001-5046-7766</t>
  </si>
  <si>
    <t>Real-Time Road Damage Detection and Infrastructure Evaluation Leveraging Unmanned Aerial Vehicles and Tiny Machine Learning</t>
  </si>
  <si>
    <t>IEEE INTERNET OF THINGS JOURNAL</t>
  </si>
  <si>
    <t>Road damage detection (RDD) through computer vision and deep learning techniques can ensure the safety of vehicles and humans on the roads. Integrating unmanned aerial vehicles (UAVs) in RDD and infrastructure evaluation (IE) has also emerged as a key enabler, contributing significantly to data acquisition and real-time monitoring of road damages, such as potholes, cracks, and surface anomalies, facilitating proactive maintenance and improved road conditions. These UAVs are low-powered and resource-constrained devices that work autonomously to perform pattern detection and decision making leveraging tiny machine learning (Tiny ML) algorithms. These Tiny ML algorithms are designed to run on edge devices, IoT devices, UAVs, etc. In this study, the RDD2022 data set collected using UAVs and dashboard cameras of vehicles was utilized to train pure and mixed models that exhibit class instance imbalance in certain classes which is addressed by implementing data augmentation as a regularization technique. State-of-the-art two-stage detectors: Faster R-CNN ResNet101 and one-stage detectors: SSD MobileNet V1 FPN, YOLOv5, and Efficientdet D1 are employed. The results indicate that the two-stage detector achieved an impressive mean average precision (mAP) of 88.49% overall and 96.62% for focused classes. Notably, the state-of-the-art Efficientdet D1 approach achieved a competitive mAP of 86.47% overall and 95.12% for focused classes, with significantly lower computational cost. These findings highlight the potential of advanced object detection techniques, particularly Efficientdet D1, to enhance the accuracy and efficiency of RDD systems, thereby improving passenger safety and overall performance.</t>
  </si>
  <si>
    <t>10.1109/JIOT.2024.3385994</t>
  </si>
  <si>
    <t>2327-4662</t>
  </si>
  <si>
    <t>WOS:001242362600040</t>
  </si>
  <si>
    <t>Hu, Yumei; Almkvist, Esben; Lindberg, Fredrik; Bogren, Jorgen; Gustavsson, Torbjorn</t>
  </si>
  <si>
    <t>Lindberg, Fredrik/AFO-7627-2022</t>
  </si>
  <si>
    <t>Hu, Yumei/0000-0002-5947-3430; Lindberg, Fredrik/0000-0002-9648-4542</t>
  </si>
  <si>
    <t>The use of screening effects in modelling route-based daytime road surface temperature</t>
  </si>
  <si>
    <t>THEORETICAL AND APPLIED CLIMATOLOGY</t>
  </si>
  <si>
    <t>1-2</t>
  </si>
  <si>
    <t>Winter road maintenance is essential for road safety. Accurate predictions of the road surface temperature (RST) and conditions can enhance the efficiency of winter road maintenance. Screening effects, which encompass shading effects and the influence of the sky-view factor (psi (s) ), influence RST distributions because they affect road surface radiation fluxes. In this work, light detection and ranging (Lidar) data are used to derive shadow patterns and psi (s) values, and the resulting shadow patterns are used to model route-based RST distributions along two stretches of road in Sweden. The shading patterns and road surface radiation fluxes calculated from the Lidar data generally agreed well with measured RST values. Variation in land use types and the angle between the road direction and solar azimuth may introduce uncertainties, and accounting for these factors may improve the results obtained in certain cases. A simple shading model that only accounts for the direct radiation at the instant of measurement is often sufficient to provide reasonably accurate RST estimates. However, in certain cases, such as those involving measurements close to sunset, it is important to consider the radiation accumulated over several hours. The inclusion of psi (s) improves the model performance even more in such cases. Overall, RST models based on the accumulated direct shortwave radiation offered an optimal balance of simplicity and accuracy. General radiation models were built for country road and highway environments, explaining up to 70 and 65 %, respectively, of the observed variation in RST along the corresponding stretches of road.</t>
  </si>
  <si>
    <t>10.1007/s00704-015-1508-9</t>
  </si>
  <si>
    <t>JUL 2016</t>
  </si>
  <si>
    <t>0177-798X</t>
  </si>
  <si>
    <t>1434-4483</t>
  </si>
  <si>
    <t>2016-07-20</t>
  </si>
  <si>
    <t>WOS:000378884600024</t>
  </si>
  <si>
    <t>Reactive UAV-based automatic tunnel surface defect inspection with a field test</t>
  </si>
  <si>
    <t>This work addresses the problem of automatic tunnel surface defect inspection using unmanned aerial vehicles (UAVs). The research aims at proposing a robust and efficient monitoring method for image data acquisition and processing in complex and dark tunnel environments. A method, called Proximity Move-Pause-Photo for Surface Defect Inspection (PMPP-SDI), is proposed by combining reactive flying control strategies with a grid scanning pattern to capture high-quality image data from multiple views and angles. The image data is then used to generate a 3D point cloud model of the tunnel surface for structural condition assessment. The method is tested in a field experiment in a railway tunnel in Ireland, and the results show that it can achieve stable navigation, high-resolution reconstruction, and accurate defect detection. The paper discusses the advantages and limitations of the method, and suggests improving the control/navigation intelligence, data quality, and defect analysis as the future research directions.</t>
  </si>
  <si>
    <t>10.1016/j.autcon.2024.105424</t>
  </si>
  <si>
    <t>WOS:001216964100001</t>
  </si>
  <si>
    <t>Rabonza, Maricar L.; Felix, Raquel P.; Lagmay, Alfredo Mahar Francisco A.; Eco, Rodrigo Narod C.; Ortiz, Iris Jill G.; Aquino, Dakila T.</t>
  </si>
  <si>
    <t>Lagmay, Alfredo Mahar F./MNO-2869-2025; Rabonza, Maricar/O-8468-2018</t>
  </si>
  <si>
    <t>Lagmay, Alfredo Mahar/0000-0001-9672-9389; Rabonza, Maricar/0000-0001-7428-4788</t>
  </si>
  <si>
    <t>Shallow landslide susceptibility mapping using high-resolution topography for areas devastated by super typhoon Haiyan</t>
  </si>
  <si>
    <t>Philippines</t>
  </si>
  <si>
    <t>Super typhoon Haiyan, considered as one of the most powerful storms recorded in 2013, devastated the central Philippines region on 8 November 2013 with damage amounting to more than USD 2 billion. Hardest hit is the province of Leyte which is located in central Philippines. Rehabilitation of the areas that were devastated requires detailed hazard maps as a basis for well-planned reconstruction. Along with severe wind, storm surge, and flood hazard maps, detailed landslide susceptibility maps for the cities and municipalities of Leyte (7246.7 km(2)) province are necessary. In order to rapidly assess and delineate areas susceptible to rainfall-induced shallow landslides, Stability INdex MAPping (SINMAP) software was used over a 5-m Interferometric Synthetic Aperture Radar (InSAR)-derived digital terrain model (DTM) grid. Topographic, soil strength, and hydrologic parameters were used for each pixel of a given DTM grid to compute for the corresponding factor of safety. The landslide maps generated using SINMAP are highly consistent with the landslide inventory derived from high-resolution satellite imagery from 2002 to 2014 with a detection percentage of 97.5 % and missing factor of 0.025. These demonstrate that SINMAP performs well despite the lack of an extensive geotechnical and hydrological database in the study area. The detailed landslide susceptibility classification is useful to identify safe and unsafe areas for reconstruction and rehabilitation efforts. These maps complement the debris flow and structurally controlled landslide hazard maps that are also being prepared for rebuilding Haiyan's devastated areas.</t>
  </si>
  <si>
    <t>10.1007/s10346-015-0626-x</t>
  </si>
  <si>
    <t>JAN 2016</t>
  </si>
  <si>
    <t>2016-02-24</t>
  </si>
  <si>
    <t>WOS:000369433900016</t>
  </si>
  <si>
    <t>InSAR (InSAR-DTM)</t>
  </si>
  <si>
    <t>Klimes, Jan; Hussain, Yawar; Mreyen, Anne-Sophie; Cauchie, Lena; Schlogel, Romy; Piroton, Valentine; Petruzalek, Matej; Blahut, Jan; Rene, Milos; Meletlidis, Stavros; Havenith, Hans-Balder</t>
  </si>
  <si>
    <t>Meletlidis, Stavros/R-9742-2018; Petruzalek, Matej/I-8785-2014; Hussain, Yawar/Q-1597-2015; Havenith, Hans-Balder/GQP-2342-2022; Blahut, Jan/F-2843-2010</t>
  </si>
  <si>
    <t>Schlogel, Romy/0000-0002-2482-2522; Havenith, Hans-Balder/0000-0003-3799-1242; Blahut, Jan/0000-0002-9969-4641; Piroton, Valentine/0000-0003-2083-1832; Mreyen, Anne-Sophie/0000-0003-3449-9754; Hussain, Yawar/0000-0002-4155-6764</t>
  </si>
  <si>
    <t>New Insights into the Internal Structures and Geotechnical Rock Properties of the Giant San Andres Landslide, El Hierro Island, Spain</t>
  </si>
  <si>
    <t>The San Andres landslide on El Hierro (Canary Islands) represents a rare opportunity to study an incipient volcanic island flank collapse with an extensive onshore part. The presented research improves the knowledge of the internal structure and rock characteristics of a mega-landslide before its complete failure. The investigation combines multiple geophysical measurement techniques (active and passive seismic) and remotely sensed, high spatial resolution surveys (unmanned aerial vehicle) with in situ and laboratory geotechnical descriptions to characterize the rock properties inside and outside the San Andres landslide. The available geophysical and geological data have been integrated into 3D geomodels to enhance their visual interpretation. The onshore geophysical investigations helped detect the possible San Andres landslide sliding surfaces at depths between 320 m and 420 m, with a rather planar geometry. They also revealed that rocks inside and outside of the landslide had similar properties, which suggests that the previous fast movements of the landslide did not affect the bulk properties of the displaced rocks as the failure chiefly occurred along the weakened sliding plane. Uniaxial strength tests on basalt rocks further indicate a high variability and spatial heterogeneity of the rock strength properties due to the different types of volcanic rocks and their texture. The new information on the rock properties and structural setting of the San Andres landslide can now be used to develop realistic geotechnical slope models of the onshore part of the flank collapse that are possibly applicable for slope stability or deformation calculations. It will also help assess related hazards marked by a low occurrence probability and a high impact potential.</t>
  </si>
  <si>
    <t>10.3390/rs15061627</t>
  </si>
  <si>
    <t>2023-04-16</t>
  </si>
  <si>
    <t>WOS:000958342700001</t>
  </si>
  <si>
    <t>New Insights into the Internal Structures and Geotechnical Rock Properties of the Giant San Andres Landslide+El Hierro Island+Spain</t>
  </si>
  <si>
    <t>UAV + seismic surveys</t>
  </si>
  <si>
    <t>Carrion-Mero, Paul; Briones-Bitar, Josue; Morante-Carballo, Fernando; Stay-Coello, David; Blanco-Torrens, Roberto; Berrezueta, Edgar</t>
  </si>
  <si>
    <t>BRIONES, JOSUE/JVZ-2921-2024; Berrezueta, Edgar/A-3310-2009</t>
  </si>
  <si>
    <t>Stay Coello, David Omar/0000-0002-3471-9932; Berrezueta, Edgar/0000-0002-2667-7461; Carrion, Paul/0000-0002-9747-7547; Briones, Josue/0000-0001-9310-8050; Morante, Fernando/0000-0003-0374-0306</t>
  </si>
  <si>
    <t>Evaluation of Slope Stability in an Urban Area as a Basis for Territorial Planning: A Case Study</t>
  </si>
  <si>
    <t>Featured ApplicationThe application of a methodology for evaluating susceptibility to landslides and landslides, based on the experience of several researchers, has allowed the generation of a susceptibility map. This susceptibility map presents a correlation with the geophysical data, drilling and pits, which validates the application of the methodology carried out. Also, it has provided a basis for security measures and territorial planning.Slope stability is determined by pre-conditioning and triggering factors. The evaluation of the stability by scientific criteria provides crucial input into land-use planning and development. This work aimed to evaluate the slope stability of Las Cabras hill (Duran, Ecuador) through geological and geotechnical analysis and a susceptibility assessment that allowed the definition of areas potentially susceptible to landslide and detachment for land planning recommendations. The methodology included (i) analysis of background information about the study area; (ii) fieldwork, sampling and laboratory tests; (iii) assessment of susceptibility to landslides and detachment through a theoretical-practical evaluation (using suggestions by various authors); (iv) a safety factor assessment employing the simplified Bishop method; and (v) analysis of the relationship between susceptibility and stability. Sixteen geomechanical stations were evaluated. Of these, seven stations are characterised as category III (medium susceptibility), six stations as category IV (high susceptibility) and three stations as category V (very high susceptibility). According to the susceptibility zoning map, 58.09% of the total area (36.36 Ha) is in the high to very high susceptibility category. The stability analysis based on 16 critical profiles shows that three of these profiles have safety factor values of less than one (0.86, 0.82 and 0.76, respectively), and two profiles have values close to one (1.02 and 1.00). The northern area is conditioned mainly by a vertical slope with an outcrop of fractured and weathered sandstones, thereby favouring rockfall. The landslide vulnerability in the case of the southern zone is principally conditioned by the fact that the slope and dip are parallel. The described characterisation and susceptibility analysis provide a basis for security measures and territorial planning.</t>
  </si>
  <si>
    <t>10.3390/app11115013</t>
  </si>
  <si>
    <t>JUN 2021</t>
  </si>
  <si>
    <t>2021-06-17</t>
  </si>
  <si>
    <t>WOS:000659603300001</t>
  </si>
  <si>
    <t>geotechnical surveys</t>
  </si>
  <si>
    <t>Peppa, Maria V.; Mills, Jon P.; Moore, Phil; Miller, Pauline E.; Chambers, Jonathan E.</t>
  </si>
  <si>
    <t>Peppa, Maria/Q-4304-2019; Chambers, Jonathan/A-9242-2008; Mills, Jon/H-7444-2013</t>
  </si>
  <si>
    <t>Chambers, Jonathan/0000-0002-8135-776X; Mills, Jon/0000-0001-5304-7935; Peppa, Maria Valasia/0000-0001-9683-0217</t>
  </si>
  <si>
    <t>Automated co-registration and calibration in SfM photogrammetry for landslide change detection</t>
  </si>
  <si>
    <t>Landslides represent hazardous phenomena, often with significant implications. Monitoring landslides with time-series surface observations can indicate surface failure. Unmanned aerial vehicles (UAVs) employing compact digital cameras, in conjunction with structure-from-motion (SfM) and multi-view stereo (MVS) image processing approaches, have become commonplace in the geoscience research community. These methods offer relatively low-cost, flexible solutions for many geomorphological monitoring applications. However, conventionally ground control points (GCPs) are required for registration purposes, the provision of which is often expensive, difficult or even impracticable in hazardous and inaccessible terrain. In an attempt to overcome the reliance on GCPs, this paper reports research that has developed a morphology-based strategy to co-register multi-temporal UAV-derived products. It applies the attribute of curvature in combination with the scale-invariant feature transform algorithm, to generate time-invariant curvature features, which serve as pseudo-GCPs. Openness, a surface morphological digital elevation model derivative, is applied to identify relatively stable ground regions from which pseudo-GCPs are selected. A sensitivity threshold quantifies the minimum detectable change alongside unresolved biases and misalignment errors. The approach is evaluated at two study sites in the UK, first at Sandford with artificially induced surface change, and second at an active landslide at Hollin Hill, with multi-epoch SfM-MVS products derived from a consumer-grade UAV. Elevation changes and annual displacement rates at dm-level are estimated, with optimal results achieved over winter periods. The morphology-based co-registration strategy resulted in relative error ratios (i.e. mean error divided by average flying height) in the range 1:800-2500, comparable with those reported by similar studies conducted with UAVs augmented with real time kinematic (RTK)-Global Navigation Satellite Systems. Analysis demonstrates the potential of the morphology-based strategy for a semi-automatic, and practical co-registration approach to quantify surface motion. This can ultimately complement geotechnical and geophysical investigations and support the understanding of landslide behaviour, model prediction and construction of measures for mitigating risks. (c) 2018 John Wiley &amp; Sons, Ltd.</t>
  </si>
  <si>
    <t>10.1002/esp.4502</t>
  </si>
  <si>
    <t>2019-02-01</t>
  </si>
  <si>
    <t>WOS:000456214900021</t>
  </si>
  <si>
    <t>Yang, Zixi; Wu, Tingchen; Chao, E.; Xie, Xiao; Tan, Leiqi; Jiang, Xinxi</t>
  </si>
  <si>
    <t>Wu, chen/GRR-1632-2022</t>
  </si>
  <si>
    <t>Xie, Xiao/0000-0002-2598-0047</t>
  </si>
  <si>
    <t>A quantitative enhanced assessment for ancient landslide reactivation risk considering cross-time scale joint response mechanism</t>
  </si>
  <si>
    <t>Ancient landslide has strong concealment and disturbance sensitivity due to its special geotechnical mechanical characteristics, and it is the potential hazard that cannot be ignored in human activities and major engineering planning. The quantitative assessment of ancient landslide reactivation risk has become more necessary for pre-disaster scientific warning. However, because the mechanisms of deformation and damage during the evolution of ancient landslides are quite complex, traditional landslide risk assessment methods only select the single-time scale and relatively stable environmental factors for analysis, lacking consideration of dynamic triggering factors such as rainfall. Focusing on the complexity, a quantitative enhanced assessment for ancient landslide reactivation risk considering cross-time scale joint response mechanism is proposed. First, on the basis of systematic analysis of the implicit genesis mechanism and explicit characterization, an evaluation system of the cross-time scale joint characteristics of ancient landslide reactivation is constructed. Then, XGBoost algorithm and SBAS-InSAR are used to establish the long-time scale developmental evolution mechanism model and the short-time scale dynamical trigger model, respectively. Subsequently, we propose a cross-time scale joint response mechanism. The information entropy weight method is applied to calculate the contribution degree of long-short time scale assessment models for ancient landslide reactivation based on the constraints of quantitative interval thresholds, and the assessment processes of different time scales are dynamically and quantitatively correlated. Finally, the updated optimization of the assessment of ancient landslide reactivation risk is achieved. In this research, experimental analysis was carried out for ancient landslide groups in a geological hazard-prone area in Fengjie County, Chongqing, a typical mountainous region of China. The results of the comparative analysis validate the superiority of the method in this paper. It helps to accurately assess the ancient landslide potential hazard in advance, providing scientific basis and technical support for the risk assessment of mountainous watershed geological hazards and major engineering projects.</t>
  </si>
  <si>
    <t>10.3389/feart.2022.974442</t>
  </si>
  <si>
    <t>JAN 5 2023</t>
  </si>
  <si>
    <t>WOS:000918861300001</t>
  </si>
  <si>
    <t>InSAR (SBAS-InSAR) + XGBoost</t>
  </si>
  <si>
    <t>Yi, Cheng; Lu, Dening; Xie, Qian; Liu, Shuya; Li, Hu; Wei, Mingqiang; Wang, Jun</t>
  </si>
  <si>
    <t>Liu, Shuya/JJF-6022-2023; yi, cheng/KHC-5004-2024; Wang, Jun/AAM-6868-2021</t>
  </si>
  <si>
    <t>Wei, Mingqiang/0000-0003-0429-490X; Wang, Jun/0000-0001-9223-2615</t>
  </si>
  <si>
    <t>Hierarchical tunnel modeling from 3D raw LiDAR point cloud</t>
  </si>
  <si>
    <t>COMPUTER-AIDED DESIGN</t>
  </si>
  <si>
    <t>Precise modeling of tunnel structures can be used to evaluate the performance and state of safety as an important construction analysis object. However, the problem of modeling on a large-scale tunnel is challenging, due to the poor-quality of the input data that is contaminated with severe missing areas, noise, outliers and the accessories. This work introduces the concept of hierarchical modeling to automatically derive a measured and accurate representation of a 3D shield tunnel. Our key observation is that the shield tunnel is composed of a certain number of segment pieces arranged in some designed patterns. We hereby apply hierarchical segmentation and element extraction, based on designed patterns, to intensity images without expensive computation. According to the corresponding relationship between the point cloud and the image, the segment pieces within the point cloud are extracted. Therefore, we construct the corresponding 3D models of the segment pieces to obtain the precise structure model of the tunnel. As a result, segment pieces are extracted robustly, even in the presence of noise and large occlusion. Quantitative and qualitative comparisons of the proposed algorithm are presented with state-of-the-art methods. We evaluate the modeling method on a variety of raw LiDAR scans, in terms of its robustness and accuracy. Moreover, our method has been successfully applied in a number of practical projects to discover the multi-level structures of the shield tunnels, which are used to evaluate the safety state of tunnels. (C) 2019 Elsevier Ltd. All rights reserved.</t>
  </si>
  <si>
    <t>10.1016/j.cad.2019.05.033</t>
  </si>
  <si>
    <t>0010-4485</t>
  </si>
  <si>
    <t>1879-2685</t>
  </si>
  <si>
    <t>WOS:000474329200014</t>
  </si>
  <si>
    <t>Hartwig, Marcos Eduardo; Gama, Fabio Furlan; da Silva, Jefferson Lins; Jofre, Gonzalo Corral; Mura, Jose Claudio</t>
  </si>
  <si>
    <t>Hartwig, Marcos/AGL-9651-2022; Mura, Jose Claudio/HHN-6137-2022; Lins da Silva, Jefferson/C-4224-2016</t>
  </si>
  <si>
    <t>Lins da Silva, Jefferson/0000-0002-2226-4950</t>
  </si>
  <si>
    <t>The significance of geological structures on the subsidence phenomenon at the Maceio salt dissolution field (Brazil)</t>
  </si>
  <si>
    <t>In the present study, we investigate the subsidence phenomenon affecting some neighborhoods located to the west of the city of Maceio, State of Alagoas (northeastern Brazil), which is due to the underground solution mining of halite (NaCl) from 1977 to 2019. The first symptoms of this phenomenon, such as surface cracks, ground depressions, small earthquakes, etc., began to be noticed only in 2018. So far, it has already caused enormous damage to the local population, resulting in the creation of true ghost neighborhoods. In this study, we have integrated surface displacement determined from satellite images using the persistent scatterer interferometry and the small baseline subset (SBAS) InSAR techniques for the period of 2016-2020, and 2D numerical modelling based on the finite element method. The results showed a wide surface subsidence (2.6 km(2)) with maximum vertical displacements of - 100 cm and maximum subsidence rate of - 22 cm/year. Variations in the mechanical properties of geological faults significantly affect surface subsidence pattern. We speculate that the reactivation of fractures may be an important mechanism leading to the formation/propagation of numerous cracks at the surface. Finally, the study may provide a better understanding about settlement dynamics in salt dissolution fields.</t>
  </si>
  <si>
    <t>10.1007/s11440-023-01846-z</t>
  </si>
  <si>
    <t>2023-05-26</t>
  </si>
  <si>
    <t>WOS:000983718900001</t>
  </si>
  <si>
    <t>Jha, B.; Bottazzi, F.; Wojcik, R.; Coccia, M.; Bechor, N.; McLaughlin, D.; Herring, T.; Hager, B. H.; Mantica, S.; Juanes, R.</t>
  </si>
  <si>
    <t>Juanes, Ruben/F-8004-2011; Jha, Birendra/X-4248-2019</t>
  </si>
  <si>
    <t>Herring, Thomas/0000-0002-6030-0545; Jha, Birendra/0000-0003-3855-1441</t>
  </si>
  <si>
    <t>Reservoir characterization in an underground gas storage field using joint inversion of flow and geodetic data</t>
  </si>
  <si>
    <t>INTERNATIONAL JOURNAL FOR NUMERICAL AND ANALYTICAL METHODS IN GEOMECHANICS</t>
  </si>
  <si>
    <t>Characterization of reservoir properties like porosity and permeability in reservoir models typically relies on history matching of production data, well pressure data, and possibly other fluid-dynamical data. Calibrated (history-matched) reservoir models are then used for forecasting production and designing effective strategies for improved oil and gas recovery. Here, we perform assimilation of both flow and deformation data for joint inversion of reservoir properties. Given the coupled nature of subsurface flow and deformation processes, joint inversion requires efficient simulation tools of coupled reservoir flow and mechanical deformation. We apply our coupled simulation tool to a real underground gas storage field in Italy. We simulate the initial gas production period and several decades of seasonal natural gas storage and production. We perform a probabilistic estimation of rock properties by joint inversion of ground deformation data from geodetic measurements and fluid flow data from wells. Using an efficient implementation of the ensemble smoother as the estimator and our coupled multiphase flow and geomechanics simulator as the forward model, we show that incorporating deformation data leads to a significant reduction of uncertainty in the prior distributions of rock properties such as porosity, permeability, and pore compressibility. Copyright (c) 2015 John Wiley &amp; Sons, Ltd.</t>
  </si>
  <si>
    <t>10.1002/nag.2427</t>
  </si>
  <si>
    <t>OCT 10 2015</t>
  </si>
  <si>
    <t>0363-9061</t>
  </si>
  <si>
    <t>1096-9853</t>
  </si>
  <si>
    <t>2015-09-23</t>
  </si>
  <si>
    <t>WOS:000360809200008</t>
  </si>
  <si>
    <t>InSAR + flow modeling</t>
  </si>
  <si>
    <t>Meldebekova, Gauhar; Yu, Chen; Li, Zhenhong; Song, Chuang</t>
  </si>
  <si>
    <t>Meldebekova, Gauhar/0000-0002-9452-7297; YU, CHEN/0000-0002-9675-8814; /0000-0002-8054-7449</t>
  </si>
  <si>
    <t>Quantifying Ground Subsidence Associated with Aquifer Overexploitation Using Space-Borne Radar Interferometry in Kabul, Afghanistan</t>
  </si>
  <si>
    <t>Afghanistan</t>
  </si>
  <si>
    <t>Rapid population growth combined with recent drought events and decades of political instability have left the residents of Kabul facing water scarcity, significantly relying on groundwater. Groundwater overexploitation might have induced various magnitudes of ground subsidence, however, to date, no comprehensive study of ground subsidence in Kabul has been conducted. In this study, we investigated the spatio-temporal evolution of ground deformation phenomena and its main governing processes in Kabul from 2014 to 2019 using C-Band Sentinel-1 derived Interferometric Synthetic Aperture Radar (InSAR) time-series from both ascending and descending orbits to extract the two-dimensional (2D) surface displacement field. Four subsidence bowls were distinguished with highly variable spatial extents and deformation magnitudes over four separate aquifer basins, with the maximum value of -5.3 cm/year observed in the Upper Kabul aquifer basin. A wavelet analysis suggests that there is a strong correlation between the groundwater level variations and subsidence. Investigation of hydrogeological data further reveals that the observed subsidence could be attributed to the presence of highly compressible clayey soils. This detailed space-borne regional survey provides new insights into the main governing mechanism of land subsidence in Kabul and may direct better mitigation plans of potential hazards.</t>
  </si>
  <si>
    <t>10.3390/rs12152461</t>
  </si>
  <si>
    <t>2020-09-23</t>
  </si>
  <si>
    <t>WOS:000568173000001</t>
  </si>
  <si>
    <t>Quantifying Ground Subsidence Associated with Aquifer Overexploitation Using Space-Borne Radar Interferometry in Kabul+Afghanistan</t>
  </si>
  <si>
    <t>Zhao, Yixin; Zhang, Kangning; Sun, Bo; Ling, Chunwei; Guo, Jihong</t>
  </si>
  <si>
    <t>Yixin, Zhao/J-3074-2017</t>
  </si>
  <si>
    <t>Heat transfer and temperature evolution in underground mining-induced overburden fracture and ground fissures: Optimal time window of UAV infrared monitoring</t>
  </si>
  <si>
    <t>Heat transfer and temperature evolution in overburden fracture and ground fissures are one of the essential topics for the identification of ground fissures via unmanned aerial vehicle (UAV) infrared imager. In this study, discrete element software UDEC was employed to investigate the overburden fracture field under different mining conditions. Multiphysics software COMSOL were employed to investigate heat transfer and temperature evolution of overburden fracture and ground fissures under the influence of mining condition, fissure depth, fissure width, and month alternation. The UAV infrared field measurements also provided a calibration for numerical simulation. The results showed that for ground fissures connected to underground goaf (Fissure I), the temperature difference increased with larger mining height and shallow buried depth. In addition, Fissure I located in the boundary of the goaf have a greater temperature difference and is easier to be identified than fissures located above the mining goaf. For ground fissures having no connection to underground goaf (Fissure II), the heat transfer is affected by the internal resistance of the overlying strata fracture when the depth of Fissure II is greater than 10 m, the temperature of Fissure II gradually equals to the ground temperature as the fissures' depth increases, and the fissures are difficult to be identified. The identification effect is most obvious for fissures larger than 16 cm under the same depth. In spring and summer, UAV infrared identification of mining fissures should be carried out during nighttime. This study provides the basis for the optimal time and season for the UAV infrared identification of different types of mining ground fissures. (c) 2024 Published by Elsevier B.V. on behalf of China University of Mining &amp; Technology. This is an open access article under the CC BY-NC-ND license (http://creativecommons.org/licenses/by-nc-nd/4.0/).</t>
  </si>
  <si>
    <t>10.1016/j.ijmst.2023.11.006</t>
  </si>
  <si>
    <t>2024-03-23</t>
  </si>
  <si>
    <t>WOS:001175818500001</t>
  </si>
  <si>
    <t>UAV + infrared imaging</t>
  </si>
  <si>
    <t>Wei, Jiangbo; Wang, Shuangming; Song, Shijie; Sun, Qiang; Yang, Tian</t>
  </si>
  <si>
    <t>wei, jiang/GRX-7907-2022</t>
  </si>
  <si>
    <t>Experiment and numerical simulation of overburden and surface damage law in shallow coal seam mining under the gully</t>
  </si>
  <si>
    <t>Safe and environmentally friendly coal mining in loess gully regions is one of the most popular research topics in the coal industry. In this study, the development law of surface cracks is interpreted and analyzed by unmanned aerial vehicle (UAV) remote sensing technology. The macroscopic and microscopic characteristics and laws governing rock-mass damage, such as overburden failure, fracture development, force chain evolution, and fragment distribution, are simulated and analyzed, and their results are compared with field drilling data for verification. The results show that the surface cracks are predominantly linear step cracks parallel to the cut direction, with an average spacing of 10 m. For the first time, the overburden exhibits cyclic deformation damage characteristics of separation of strata-caved and disappearance of separation-generation of high-level separation. The height of the caving zone is 9.9 m, the periodic caving step distance is 10 m, and the water-flowing fissure penetrates to the surface. Vertical deformation of the overburden rock and the ground surface is M-shaped, with a maximum surface subsidence of 1.6 m. In the future, the research results can provide theoretical guidance for overburden and surface damage prevention and control of shallow coal seam mining under the gully in the Northern Shaanxi mining area, China.</t>
  </si>
  <si>
    <t>10.1007/s10064-022-02706-y</t>
  </si>
  <si>
    <t>2022-05-07</t>
  </si>
  <si>
    <t>WOS:000787786400001</t>
  </si>
  <si>
    <t>Hawley, C. J.; Grabe, P. J.</t>
  </si>
  <si>
    <t>Gräbe, Petrus/H-7711-2013</t>
  </si>
  <si>
    <t>Water leakage mapping in concrete railway tunnels using LiDAR generated point clouds</t>
  </si>
  <si>
    <t>Detection of water leakage areas is one of the most important tasks of regular underground tunnel inspections. Current manual visual assessments are plagued by reduced efficiency and poor accuracy, requiring personnel to physically access tunnels to conduct assessments. This form of monitoring is no longer sustainable and thus a more cost-effective method is required. Light detection and ranging (LiDAR) is one such method and commonly known for its ability to generate high-density 3D coordinated point clouds of scanned environments. In addition to point coordinates an intensity value, highly dependent on surface properties and the backscattered energy of the laser beam, is recorded. In this study properties such as surface colour, roughness and state of saturation are reviewed. Results of systematic tests of different colour and concrete targets, scanned using a mobile LiDAR scanner, are discussed. The aim of the research was to prove the aptitude for remote sensing of water leakage areas in underground tunnels and provide an automated workflow to extract quantitative information of each leak. Field tests demonstrated the ability to rapidly capture, identify, extract and record areas of water leakage based on the intensity and spatial information of tunnel point cloud data. This is particularly useful as water ingress is known to degrade concrete, resulting in the earlier onset of corrosion, spalling and loss of strength. The LiDAR scanner used here proved capable of reducing survey time and provided inspectors with a complete 3D model of the tunnel which was supplemented with quantitative leakage information (location and area).</t>
  </si>
  <si>
    <t>10.1016/j.conbuildmat.2022.129644</t>
  </si>
  <si>
    <t>DEC 26 2022</t>
  </si>
  <si>
    <t>2023-01-07</t>
  </si>
  <si>
    <t>WOS:000897731200001</t>
  </si>
  <si>
    <t>Gajurel, Amit; Puppala, Anand J.; Biswas, Nripojyoti; Chimauriya, Hiramani Raj</t>
  </si>
  <si>
    <t>Puppala, Anand/AAP-1711-2021; Biswas, Nripojyoti/AAD-1306-2020; Chimauriya, Hiramani Raj/KUD-8954-2024; Gajurel, Amit/ACX-8962-2022; Biswas, Nripojyoti/C-9842-2018</t>
  </si>
  <si>
    <t>Gajurel, Amit/0000-0003-4626-0249; Chimauriya, Hiramani Raj/0000-0003-2751-539X; Biswas, Nripojyoti/0000-0001-5548-1292</t>
  </si>
  <si>
    <t>Application of Satellite-Based Remote Sensing for the Management of Pavement Infrastructure Assets</t>
  </si>
  <si>
    <t>The long-term monitoring of transportation infrastructure assets at a lower cost and with short mobilization time is of significant interest to both state and federal transportation agencies in the U.S. Because of the significant improvement in spatial and temporal resolution of synthetic aperture radar (SAR) remote sensing systems and a notable reduction in the cost of data acquisition, SAR has now become a viable method to provide economic and rapid condition assessment of transportation assets. A research study was developed and performed to comprehensively perform the inspection and characterization of a pavement surface based on the amplitude of backscattering of an X-band radar. In situ characterization of the test site was first performed using traditional inertial profilers and aerial photogrammetry with unmanned aerial vehicle (UAV) surveys. The results from these in situ methods were compared with the corrected amplitude of the SAR data, which indicated that the distribution of surface roughness values computed from the inertial profiler, UAV, and SAR exhibited similar probability densities at various segmental lengths considered in this study. This suggested that the problematic areas that are evident during in situ characterization can be delineated and quantified based on the normalized radar cross section of the pavement surface. Overall, the outcome of this research exhibits the potential of SAR for future transportation asset management undertakings, and the systematic framework developed as a part of this research could be of significant interest to engineers and transportation practitioners.</t>
  </si>
  <si>
    <t>10.1177/03611981241230535</t>
  </si>
  <si>
    <t>WOS:001189602100001</t>
  </si>
  <si>
    <t>SAR</t>
  </si>
  <si>
    <t>Saichi, Tarik; Renaud, Sylvain; Bouaanani, Najib; Miquel, Benjamin</t>
  </si>
  <si>
    <t>Saichi, Tarik/0000-0003-2548-178X</t>
  </si>
  <si>
    <t>Effects of Rock Foundation Roughness on the Sliding Stability of Concrete Gravity Dams Based on Topographic Surveys</t>
  </si>
  <si>
    <t>JOURNAL OF ENGINEERING MECHANICS</t>
  </si>
  <si>
    <t>This paper investigates the effects of rock foundation roughness on the shear strength of dam-rock interfaces and dam sliding stability. For this purpose, bathymetric and light detection and ranging (LiDAR) surveys of existing rock foundation surfaces were carried out close to existing dam sites and processed to obtain realistic dam-rock interface geometries differing by their roughness. The generated rock profiles are implemented into nonlinear finite-element models to conduct stability analyses of two gravity dams differing by size. A detailed analysis of the nonlinear response of dam-rock interfaces is presented in terms of limit friction angles, sliding safety factors, dilation angles, apertures, dam displacements, and shear stresses. It is shown that global roughness along dam-rock interfaces can substantially increase their shear strength. Natural local shear keys at a dam-rock interface may greatly improve the sliding stability of gravity dams; however, their effect is found to be sensitive to dam size and rock mechanical properties. Roughness effects on shear strength are found to generally decrease for larger dams. The results also reveal that the influence of rock strength parameters is more significant when the rock foundation surface includes prominent natural shear keys.</t>
  </si>
  <si>
    <t>10.1061/(ASCE)EM.1943-7889.0001604</t>
  </si>
  <si>
    <t>0733-9399</t>
  </si>
  <si>
    <t>1943-7889</t>
  </si>
  <si>
    <t>2019-06-04</t>
  </si>
  <si>
    <t>WOS:000468691400006</t>
  </si>
  <si>
    <t>Imakiire, Tetsuro; Koarai, Mamoru</t>
  </si>
  <si>
    <t>Wide-area land subsidence caused by the 2011 Off the Pacific Coast of Tohoku Earthquake</t>
  </si>
  <si>
    <t>This paper gives an overview of the crustal deformation caused by the 2011 off the Pacific Coast of Tohoku Earthquake (hereinafter: the Tohoku Earthquake) as detected by the UPS Earth Observation Network (GEONET), a UPS continuous observation system operated by the Geospatial Information Authority of Japan (GSI), and of ground deformation resulting from liquefaction triggered by the earthquake motion as determined by a leveling survey. A very large part of the Japanese archipelago was affected by the crustal deformation caused by the mainshock. The subsidence in the Pacific coastal area of the Tohoku region is especially remarkable. Based on a resurvey after the earthquake, the GSI revised the coordinates and heights of survey marks, including the Origin of the Japanese Horizontal Control Network and the Origin of the Japanese Vertical Control Network. We estimated the geometry of the seismogenic fault of the Tohoku Earthquake, as well as a slip model for the boundary between the Pacific Plate and the North American Plate, based on crustal deformation data. Postseismic crustal deformation was also observed by GEONET. Even though the area that coseismicaly subsided is undergoing partial uplift from postseismic deformation, such uplift is not rapid enough to make up for the coseismic subsidence within the next several years.The earthquake caused liquefaction in large parts of the Kanto Region, especially on the Tokyo Bay side and at the lower reaches of the Tone River. Liquefaction was concentrated in areas of land reclamation and former river channels, where it is easy to recognize using time-series geospatial information such as olden topographic maps and olden aerial photographs. To determine the amount of land subsidence (cm) due to liquefaction in Urayasu City, the GSI carried out a leveling survey and compared the differences between pre- and post-earthquake LIDAR survey data with the relative subsidence obtained by leveling. (C) 2012 The Japanese Geotechnical Society. Production and hosting by Elsevier B.V. All rights reserved.</t>
  </si>
  <si>
    <t>10.1016/j.sandf.2012.11.007</t>
  </si>
  <si>
    <t>OCT 2012</t>
  </si>
  <si>
    <t>2012-10-01</t>
  </si>
  <si>
    <t>WOS:000208996400007</t>
  </si>
  <si>
    <t>InSAR (GEONET)</t>
  </si>
  <si>
    <t>Li, Jun; Li, Bin; He, Kai; Gao, Yang; Wan, Jiawei; Wu, Weile; Zhang, Han</t>
  </si>
  <si>
    <t>Li, Jun/LFU-7368-2024; 高, 高杨/JVZ-9679-2024</t>
  </si>
  <si>
    <t>Failure Mechanism Analysis of Mining-Induced Landslide Based on Geophysical Investigation and Numerical Modelling Using Distinct Element Method</t>
  </si>
  <si>
    <t>Underground mining activity in the karst mountain in southwestern China has induced several large-scale rocky landslides and has caused serious casualties. At present, there is a lack of systematic research on the formation mechanism of landslides in this area using multi-method fusion technology. First, the orthophoto images of the landslide area obtained by UAV photography were used to analyze the deformation characteristics of the landslide. Second, the failure characteristics of the strata overlying the goaf were analyzed by geophysical detection. Finally, the deformation response characteristics of the mountain under underground mining were analyzed by UDEC numerical simulation. The results revealed that during the underground mining, the failure process of the mountain occurred in four stages: fracture expansion, subsidence and collapse, shear sliding, and multi-level sliding. Gently dipping soft-hard alternant strata and a blocky rock mass structure formed the geological foundation of the landslides. Underground mining accelerated the fracturing of the overlying strata and the formation of a stepped penetrating sliding surface. Tensile movement of the structural planes of hard sandstone in the free face, and shear sliding of the weak mudstone layer, were the main causes of the landslides. The slope instability mode was tension-shear fracturing, shear sliding, back toppling, and compressive shear failure. In addition, the fracture propagation in the overlying strata and damaged geological structure revealed by the geophysical detection were consistent with the simulation results. This study provides ideas for the precise countermeasures of disaster prevention and mitigation for similar landslides in this area.</t>
  </si>
  <si>
    <t>10.3390/rs14236071</t>
  </si>
  <si>
    <t>2022-12-29</t>
  </si>
  <si>
    <t>WOS:000897568300001</t>
  </si>
  <si>
    <t>UAV + geophysical detection</t>
  </si>
  <si>
    <t>Huang, Qiangbing; Gou, Yuxuan; Xue, Liming; Yuan, Yi; Yang, Bo; Peng, Jianbing</t>
  </si>
  <si>
    <t>Gou, Yuxuan/MSV-9020-2025</t>
  </si>
  <si>
    <t>Gou, Yuxuan/0000-0002-8918-7347</t>
  </si>
  <si>
    <t>Model test study on the mechanical response of metro tunnel to land subsidence</t>
  </si>
  <si>
    <t>Land subsidence is a prominent engineering geological problem faced by many cities in the world and poses a serious threat to urban infrastructures. Xi'an is one of the cities in China that has suffered the most serious land subsidence disasters and has thus faced the challenges in its ongoing metro construction. To solve this problem, in this paper we carried out a model test and numerical simulation of metro tunnel that crosses a land subsidence area and analyzed the mechanical response of the tunnel and the deformation and failure characteristics of the lining. The results show that the tunnel exhibits downward flexural deformation in the middle, slight warpage on both ends in the longitudinal direction, and local torsion in the horizontal direction in the presence of land subsidence, the maximum deformation of the ground surface is about 80% of the tunnel deformation. Further-more, the vault and inverted arch are in opposite tension-compression states, and the lining stress decreases inside the subsidence area but increases outside it. When the actual subsidence reaches 225 cm, the metro tunnel crossing the edge of the land subsidence area has failed. We find that the deformation and failure of metro tunnel crossing land subsidence area is a combination mode of flexural tension-compression and local torsion, which affects 2.5 times the length of the intersection between the tunnel and the subsidence area. Also, some coun-termeasures and suggestions are proposed to deal with the adverse impacts of land subsidence on metro tunnels.</t>
  </si>
  <si>
    <t>10.1016/j.tust.2023.105333</t>
  </si>
  <si>
    <t>2023-09-16</t>
  </si>
  <si>
    <t>WOS:001059060700001</t>
  </si>
  <si>
    <t>model test + numerical simulation</t>
  </si>
  <si>
    <t>Nuttens, Timothy; Stal, Cornelis; De Backer, Hans; Schotte, Ken; Van Bogaert, Philippe; Detry, Pierre; De Wulf, Alain</t>
  </si>
  <si>
    <t>Stal, Cornelis/ABE-9028-2020; Schotte, Ken/A-4658-2016</t>
  </si>
  <si>
    <t>TERRESTRIAL LASER SCANNING AS A KEY ELEMENT IN THE INTEGRATED MONITORING OF TIDAL INFLUENCES ON A TWIN-TUBE CONCRETE TUNNEL</t>
  </si>
  <si>
    <t>PHOTOGRAMMETRIC RECORD</t>
  </si>
  <si>
    <t>In 2012, for the first time in Belgium, integrated monitoring was carried out to assess the deformations of a twin-tube tunnel below the River Scheldt in Antwerp under the influence of estuarine tides. Levelling measurements during a tide cycle showed a variation in the height of levelling bolts of up to 10mm between low and high tide. Simultaneous strain-gauge measurements also showed a significant difference in strains. A deformation of the tunnel section during each twice-daily tide cycle, resulting in an eccentric egg or pumpkin shape, could hold large risks for the strength and durability of the tunnel structure. However, laser scanning results showed that there were no significant deformations of the tunnel's shape during the tide cycle. The laser scanning measurements resulted in a more thorough view of the deformation pattern which was much needed and improved the long-term risk assessment of the tunnel.Resume En 2012, pour la premiere fois en Belgique, une surveillance integree a ete mise en OEuvre pour evaluer les deformations d'un tunnel bitube, situe sous la riviere Scheldt a Anvers, et qui subit l'influence des marees estuariennes. Des mesures de nivellement effectuees pendant un cycle de maree ont mis en evidence une variation de hauteur des reperes de nivellement pouvant atteindre 10mm entre les marees basse et haute. Des mesures effectuees simultanement avec des jauges de deformation ont egalement montre une variation significative des contraintes. Une deformation de la section du tunnel au cours de chaque cycle de maree semi-diurne, conduisant a une forme excentrique d'OEuf ou de citrouille, pourrait presenter un risque important pour la solidite et la durabilite de la structure du tunnel. Cependant, les resultats du balayage laser ont montre qu'il ne se produisait aucune deformation significative de la forme du tunnel au cours du cycle de maree. Les mesures laser ont permis une connaissance plus approfondie du modele de deformation, qui faisait defaut, ainsi qu'une amelioration sur le long terme de la prevision des risques pour ce tunnel.Zusammenfassung Im Jahr 2012 wurde zum ersten Mal in Belgien eine integrierte uberwachung zur Bestimmung der Deformationen eines Doppelrohren-Tunnels unter der Schelde in Antwerpen durch den Einfluss der Gezeiten eingesetzt. Hohenmessungen uber einen Gezeitenzyklus zeigten eine Variation der Hohenbolzen von bis zu 10mm zwischen Ebbe und Flut. Simultane Dehnungmessungen zeigten ebenfalls signifikaten Differenzen in der Verdehnung. Eine Deformation des Tunnelquerschnitts wahrend jedem, taglich zweimaligem, Gezeitenzyklus, die in einer exzentrischen Ei- oder Kurbisform resultiert, enthalt starke Risiken fur die Starke und Bestandigkeit der Tunnelstruktur. Durch die Ergebnisse der Laserscanmessungen konnte gezeigt werden, dass keine signifikanten Deformationen der Tunnelform wahrend des Gezeitenzykluses auftraten. Dadurch ergab sich nun eine erheblich verbesserte Sicht auf die Deformationsmuster, die eine verbesserte langfristige Risikobewertung fur den Tunnel erlauben.Resumen En 2012, por primera vez en Belgica, se llevo a cabo monitoreo integrado de un tunel en doble tubo por debajo del rio Escalda en Amberes que esta bajo la influencia de las mareas estuarinas para evaluar las deformaciones. Las mediciones de nivelacion durante un ciclo de marea mostraron una variacion en la altura de los pernos de nivelacion de hasta 10mm entre la marea baja y alta. Mediciones simultaneas extensiometricas tambien mostraron una deformacion significativa. La deformacion de la seccion del tunel durante cada ciclo de marea dos veces al dia, en una forma excentrica de huevo o calabaza, podria tener grandes riesgos para la resistencia y durabilidad de la estructura del tunel. Sin embargo, los resultados de escaneo laser mostraron que no hubo deformaciones significativas de la forma del tunel durante el ciclo de marea. Las mediciones de escaneo laser proporcinaron una vision mas detallada del patron de deformacion lo cual es muy necesario y mejora de la evaluacion de riesgos a largo plazo del tunel.</t>
  </si>
  <si>
    <t>10.1111/phor.12080</t>
  </si>
  <si>
    <t>0031-868X</t>
  </si>
  <si>
    <t>1477-9730</t>
  </si>
  <si>
    <t>WOS:000346493400003</t>
  </si>
  <si>
    <t>Li, Man; Ge, Daqing; Liu, Bin; Zhang, Ling; Wang, Yan; Guo, Xiaofang; Wang, Yi; Zhang, Dandan</t>
  </si>
  <si>
    <t>张, 丹丹/IYJ-2190-2023</t>
  </si>
  <si>
    <t>Research on development characteristics and failure mechanism of land subsidence and ground fissure in Xi'an, monitored by using time-series SAR interferometry</t>
  </si>
  <si>
    <t>The development characteristics of land subsidence of Xi'an by an advanced InSAR technique are investigated based on Envisat, Radarsat-2 and Sentinel-1 satellites, and it can be found that there still have been five typical land subsidence bowls with maximum subsidence rates beyond 40 mm/year in Xi'an. In 2012, the land subsidence took on slightly slowing down with a ground rebound area of up to 6.3 km(2). But in 2003-2010, 2016 and 2017, there was more serious land subsidence and especially in 2017 the maximum velocity reached up to -137 mm/year. Yuhuazhai-Nanyaotou subsidence bowl as the greatest subsidence bowl, its area that rate was below 50 mm/year in 2017 was up to 10.64 km(2). Moreover, these land subsidence bowls mainly concentrate upon tectonic depression area due to huge thickness clay soil and are spatially and temporally coincident with confined aquifer depression cones, suggesting that over-exploitation groundwater plays a decisive role for land subsidence. Ground fissure belts are generally controlled by normal faults in Xi'an, but asymmetry settlement of land surface can also give rise to the abnormal activities of ground fissure belts, which have caused serious threat or damage to building structures. In addition, it could also be found that surface uplift area in 2012 involves in both the tectonic depression area and loess ridge in terms of their same thickness sand layer.</t>
  </si>
  <si>
    <t>10.1080/19475705.2018.1542350</t>
  </si>
  <si>
    <t>JAN 1 2019</t>
  </si>
  <si>
    <t>WOS:000456348400001</t>
  </si>
  <si>
    <t>Research on development characteristics and failure mechanism of land subsidence and ground fissure in Xi'an+monitored by using time-series SAR interferometry</t>
  </si>
  <si>
    <t>InSAR (Envisat+Radarsat-2+Sentinel-1)</t>
  </si>
  <si>
    <t>Zhang, Zixin; Yin, Tong; Huang, Xin; Zhang, Fan; Zhu, Yeting; Liu, Wei</t>
  </si>
  <si>
    <t>Fan, Zhang/AAZ-3509-2021; Huang, Xin/AAL-9567-2020</t>
  </si>
  <si>
    <t>Yin, Tong/0000-0002-2071-5439; Liu, Wei/0000-0003-1244-4699; Huang, Xin/0000-0002-3859-6247</t>
  </si>
  <si>
    <t>Identification and Visualization of the Full-Ring Deformation Characteristics of a Large Stormwater Sewage and Storage Tunnel Using Terrestrial Laser Scanning Technology</t>
  </si>
  <si>
    <t>Constructing deeply-buried stormwater sewage and storage tunnels is an effective method to mitigate the waterlogging and sewer overflow problems in modern cities. Prior to construction of such tunnels, a structural loading test is essential for acquiring the mechanical responses under complex loading conditions, such as cyclic inner hydraulic head, during which capturing the full-ring deformation of the tunnel lining is significant for a comprehensive understanding of the tunnel's mechanical behaviors. This paper introduces the application of terrestrial laser scanning (TLS) technology in the full-scale structural loading tests of a large stormwater sewage and storage tunnel, which gives the full-ring deformation throughout the tests. A data processing methodology was developed to extract the key data points of the lining segments from the original data cloud by removing noise points and mitigating data jump, based on which the deformation of testing the lining segments at arbitrary locations can be calculated. Furthermore, a post-processing software was developed to visualize the full-ring deformation. The full-ring deformation at different loading conditions and its evolution under cyclic loading were captured. It is shown that the lining's convergence deformation is more sensitive to the inner hydraulic head than to the external soil-water pressure, and the deformation cannot fully recover in a water-inflow-and-drainage cycle due to the presence of joints.</t>
  </si>
  <si>
    <t>10.3390/en12071304</t>
  </si>
  <si>
    <t>APR 1 2019</t>
  </si>
  <si>
    <t>2019-05-27</t>
  </si>
  <si>
    <t>WOS:000465561400121</t>
  </si>
  <si>
    <t>Identification and Visualization of the Full-Ring Deformation Characteristics of a Large Stormwater Sewage and Storage Tunnel...</t>
  </si>
  <si>
    <t>TLS</t>
  </si>
  <si>
    <t>Li, Weile; Zhao, Bo; Xu, Qiang; Yang, Fan; Fu, Hao; Dai, Cong; Wu, Xinxin</t>
  </si>
  <si>
    <t>Xu, Qiang/AAE-3255-2022; Zhao, Bo/ITV-5150-2023; Fan, Yang/JLS-0653-2023; Li, Weile/AAD-2385-2019</t>
  </si>
  <si>
    <t>Zhao, Bo/0000-0002-2565-8752; Li, Weile/0000-0002-3741-8801; Xu, Qiang/0009-0004-8413-5662</t>
  </si>
  <si>
    <t>Deformation characteristics and failure mechanism of a reactivated landslide in Leidashi, Sichuan, China, on August 6, 2019: an emergency investigation report</t>
  </si>
  <si>
    <t>At approximately 2:00 p.m. (Beijing time) on August 6, 2019, the previously controlled Leidashi landslide was reactivated near group 7 of Zhangjiagou village, Jianyang County, Sichuan Province, China. The 2019 Leidashi landslide damaged two main roads and 44 antisliding piles and posed a threat to another main road. This landslide was a reactivation of the 2010 Leidashi landslide and had an accumulation zone of 2.2 x 10(6) m(3). To explore the deformation characteristics and failure mechanism, detailed field investigations, unmanned aerial vehicle photogrammetry, airborne LiDAR surveys, borehole drilling and inclinometer installation were carried out, and the collected data were analyzed. The results show that the 2019 Leidashi landslide could be divided into main slipping zone and activated zone according to movement state, and the main slipping zone could also be divided into main scarp area, main deposit area, climbing area, uplift area, and local landslide area according to the local movement and geomorphic features. The rapidly increasing landslide thrust caused by short-term but continuous heavy rain caused the failure of the antisliding piles and ultimately reactivated the 2010 landslide.</t>
  </si>
  <si>
    <t>10.1007/s10346-020-01367-w</t>
  </si>
  <si>
    <t>JUN 2020</t>
  </si>
  <si>
    <t>WOS:000516296900001</t>
  </si>
  <si>
    <t>Deformation characteristics and failure mechanism of a reactivated landslide in Leidashi+Sichuan+China...</t>
  </si>
  <si>
    <t>UAV+LiDAR+InSAR</t>
  </si>
  <si>
    <t>Cai, Juewei; Ong, Ghim Ping; Wu, Difei; Zhao, Lanruo; Zhao, Hongduo</t>
  </si>
  <si>
    <t>Cai, Juewei/ITU-6932-2023; Ong, Ghim Ping/E-5015-2012</t>
  </si>
  <si>
    <t>Assessing braking performance on wet-road through water-depth estimation and vehicle-pavement dynamic simulation</t>
  </si>
  <si>
    <t>Singapore</t>
  </si>
  <si>
    <t>INTERNATIONAL JOURNAL OF PAVEMENT ENGINEERING</t>
  </si>
  <si>
    <t>The presence of water on wet roads due to rainfall has emerged as a critical factor influencing driving safety. During severe weather, the non-uniform water distribution on the road can significantly diminish pavement friction, elevating the risk of traffic accident. Furthermore, the tire-pavement friction coefficient varies with vehicle velocity, rendering wet braking analysis complex. Conventional braking risk analysis often assumes a fixed friction coefficient, neglecting the impact of uneven pavement-induced water depth irregularities. This paper introduces a novel braking performance assessment method based on water-depth estimation and vehicle-pavement simulation. The uneven water-depth distribution is first estimated using LiDAR-measured pavement geometry. A co-simulation framework is then proposed to analyze the tire-pavement friction and study the dynamic braking performance. The 85th percentile stopping distance is adopted as the evaluation index for quantifying braking risk. Results from case studies highlight the substantial influence of rainfall intensity and vehicle velocity on braking risk. Additionally, pavement rutting accumulates deeper water depth, thereby elevating braking safety risks. The proposed model offers a novel perspective on vehicle braking risk analysis and can serve as a valuable safety indicator for highway transportation management and decision-making in driving strategies during wet weather conditions.</t>
  </si>
  <si>
    <t>10.1080/10298436.2024.2421896</t>
  </si>
  <si>
    <t>1029-8436</t>
  </si>
  <si>
    <t>1477-268X</t>
  </si>
  <si>
    <t>2024-11-09</t>
  </si>
  <si>
    <t>WOS:001345242700001</t>
  </si>
  <si>
    <t>Zhang, Xing; Huang, Zhanpeng; Li, Qingquan; Wang, Ruisheng; Zhou, Baoding</t>
  </si>
  <si>
    <t>Li, Qingquan/G-4946-2019; Zhang, Xingmin/HHM-9250-2022; Huang, ZhanPeng/NEU-6157-2025</t>
  </si>
  <si>
    <t>Zhang, Xing/0000-0003-2447-1408; zhou, baoding/0000-0003-1607-2626; Li, Qingquan/0000-0002-2438-6046</t>
  </si>
  <si>
    <t>Legged robot-aided 3D tunnel mapping via residual compensation and anomaly detection</t>
  </si>
  <si>
    <t>Three-dimensional (3D) mapping is important to achieve early warning for construction safety and support the long-term safety maintenance of tunnels. However, generating 3D point cloud maps of excavation tunnels that tend to be deficient in features, have rough lining structures, and suffer from dynamic construction interference, can be a challenging task. In this paper, we propose a novel legged robot -aided 3D tunnel mapping method to address the influence of point clouds in the mapping phase. First, a method of kinematic model construction that integrates information from both the robot ' s motors and the inertial measurement unit (IMU) is proposed to correct the motion distortion of point clouds. Then, a residual compensation model for unreliable regions (abbreviated as the URC model) is proposed to eliminate the inherent alignment errors in the 3D structures. The structural regions of a tunnel are divided into different reliabilities using the K -means method, and an inherent alignment metric is compensated based on region residual estimation. The compensated alignment metric is then incorporated into a rotation -guided anomaly consistency detection (RAD) model. An isolation forest -based anomaly consistency indicator is designed to remove anomalous light detection and ranging (LiDAR) points and reduce sensor noise caused by ultralong distances. To verify the proposed method, we conduct numerous experiments in three tunnels, namely, a drilling and blasting tunnel, a TBM tunnel, and an underground pedestrian tunnel. According to the experimental results, the proposed method achieves 0.84 %o, 0.40 %o, and 0.31 %o closure errors (CEs) for the three tunnels, respectively, and the absolute map error (AME) and relative map error (RME) are approximately 1.45 cm and 0.57 %, respectively. The trajectory estimation and mapping errors of our method are smaller than those of existing methods, such as FAST-LIO2, Faster-LIO and LiLi-OM. In addition, ablation tests are conducted to further reveal the roles of the different models used in our method for legged robot -aided 3D mapping in tunnels.</t>
  </si>
  <si>
    <t>10.1016/j.isprsjprs.2024.05.025</t>
  </si>
  <si>
    <t>2024-07-06</t>
  </si>
  <si>
    <t>WOS:001255413700001</t>
  </si>
  <si>
    <t>LiDAR+IMU</t>
  </si>
  <si>
    <t>Li, Weile; Zhan, Weiwei; Lu, Huiyan; Xu, Qiang; Pei, Xiangjun; Wang, Dong; Huang, Runqiu; Ge, Daqing</t>
  </si>
  <si>
    <t>Li, Weile/0000-0002-3741-8801; Zhan, Weiwei/0000-0002-9266-4466; Xu, Qiang/0009-0004-8413-5662</t>
  </si>
  <si>
    <t>Precursors to large rockslides visible on optical remote-sensing images and their implications for landslide early detection</t>
  </si>
  <si>
    <t>Early detection of rockslides at high-elevation and well-vegetated slopes remains challenging. This study used satellite and unmanned aerial vehicle (UAV) optical remote-sensing (ORS) images to track evidence of slope deformation and examine potential geomorphological precursors of five large rockslides in China. The multi-temporal image interpretation results were combined with available pre-sliding slope displacement data derived from synthetic aperture radar (SAR) or field monitoring to study the temporal changes in geomorphological precursors accompanying slope deformation. All the surveyed landslides had cracks or scarps and rockfalls within the landslide source area before the onset of rapid sliding. These precursors can be identified in ORS images taken several years or decades before the rapid slope failure, which provides sufficient time for the landslide early detection in practice. Local topography affects the spatial locations of cracks or scarps. Rockfalls within the landslide source area tend to locate at key blocks where slope mass provides forces resisting sliding. The rockfall area ratio, defined as the accumulated area of rockfalls over the landslide source area, ranged from 0.33 to 0.92 before rapid slope failure. The landslides developed on anti-dip and igneous rock slopes show a more significant rise of rockfall area ratio before the slope failure than the landslides on dip slopes. Given the broad availability of ORS data, this study could shed light on the ORS-based landslide early detection and landslide kinematics study.</t>
  </si>
  <si>
    <t>10.1007/s10346-022-01960-1</t>
  </si>
  <si>
    <t>2022-08-31</t>
  </si>
  <si>
    <t>WOS:000844477100001</t>
  </si>
  <si>
    <t>UAV+ORS</t>
  </si>
  <si>
    <t>Rudzinski, Lukasz; Mirek, Katarzyna; Mirek, Janusz</t>
  </si>
  <si>
    <t>Rudzinski, Lukasz/AAT-7709-2020; Mirek, Katarzyna/R-8940-2018</t>
  </si>
  <si>
    <t>Mirek, Katarzyna/0000-0001-9150-4949; Rudzinski, Lukasz/0000-0003-2748-4167</t>
  </si>
  <si>
    <t>Rapid ground deformation corresponding to a mining-induced seismic event followed by a massive collapse</t>
  </si>
  <si>
    <t>On 17 April 2015, the Wujek/lsk underground coal mine in Poland was struck by a strong induced tremor of magnitude M4.0. The event was followed by a massive rock burst and a collapse of tunnels in the vicinity of the hypocentre. The earthquake was widely felt in the densely populated surrounding area. In this paper, we describe a possible connection between seismological parameters, such as the seismic source location and the focal mechanism, and the ground deformation just above the collapsed tunnels a very short time after the event occurred. We have shown that joint seismological and satellite observation can be very valuable and important tools not only to improve the knowledge concerning mining rock bursts and tunnel collapses, but also to find their influences on the ground effects observed on the surface.</t>
  </si>
  <si>
    <t>10.1007/s11069-018-3552-0</t>
  </si>
  <si>
    <t>MAR 2019</t>
  </si>
  <si>
    <t>2019-05-17</t>
  </si>
  <si>
    <t>WOS:000465506900021</t>
  </si>
  <si>
    <t>Xu, Yuankun; Lu, Zhong; Leshchinsky, Ben</t>
  </si>
  <si>
    <t>Lu, Zhong/MZQ-2483-2025</t>
  </si>
  <si>
    <t>Xu, Yuankun/0000-0002-0645-2513; Lu, Zhong/0000-0001-9181-1818; Leshchinsky, Ben/0000-0003-3890-1368</t>
  </si>
  <si>
    <t>Kinematics of Irrigation-Induced Landslides in a Washington Desert: Impacts of Basal Geometry</t>
  </si>
  <si>
    <t>e2021JF006355</t>
  </si>
  <si>
    <t>Landslides are often considered to be a natural hazard that frequently occurs in mountainous, precipitation-abundant regions worldwide; however, they can also occur in dry climates resulting from anthropogenic infuences, such as irrigation farming. Generally less affected by precipitation, landslides in arid regions are ideal for examining impacts of non-precipitation controls on landslide motion, such as basal geometry. Here, we focused on 25 large, irrigation-triggered, slow-moving and catastrophic landslides that occurred in a desert valley near Hanford, Washington along the Columbia River. Optical images in submeter resolution from 1996 to 2020 and Sentinel-1 interferometric synthetic aperture radar (InSAR) deformation measurements from 2016 to 2020 were utilized to map 12 catastrophic landslides and obtain time-series deformation of 13 actively slow-moving landslide complexes. Our results show that the catastrophic landslides usually completed their life cycle from initiation to final deposition within minutes to days, whereas the slow-moving ones have lasted approximately 40 years, exhibiting rapid acceleration and a subsequent deceleration period that is almost 12 times longer. Though varying in rates, both types of landslides facilitate sediment transport into the Columbia River, which is of concern for aquatic habitats. Motion dynamics of the four riverside, slow-moving landslides were strongly modulated by the Columbia River height subject to seasonal dam water release, whereas the eight river-distant landslides primarily respond to the infiltrated irrigation water from the farmlands. We observed an apparent early deceleration phenomenon for the riverside Locke landslide, where the landslide starts to decelerate despite the threshold groundwater conditions being exceeded. We interpret that the early decelerations result from the forced water circulation near the basal-surface asperities, because river bathymetry data suggest that basal surfaces of the Locke landslide (originally the Columbia River bed) are highly irregular. This interpretation was also supported by numerical simulations, which show that incorporating the forced water circulation may help accurately predict the InSAR-observed maximum velocity and the timing of deceleration. Additionally, our analyses of basal profiles of 10 slow-moving and catastrophic landslides in the study region reveal that basal geometry could impart a bifurcation between slow and catastrophic landslide movements. Gentle basal surfaces are more likely associated with large, slow-moving landslides, whereas steep ones are often involved with relatively small, catastrophic landslides due to rapid kinetic energy gains while moving downslope. In general, the examined impacts of basal geometry in this study are widely applicable to natural landslides worldwide for their kinematics characterization and forecasting.</t>
  </si>
  <si>
    <t>10.1029/2021JF006355</t>
  </si>
  <si>
    <t>2022-03-21</t>
  </si>
  <si>
    <t>WOS:000763468400018</t>
  </si>
  <si>
    <t>Obda, Ilias; El Kharim, Younes; Bounab, Ali; Lahrach, Abderrahim; Ahniche, Mohammed; Mansouri, Hamou</t>
  </si>
  <si>
    <t>Obda, Ilias/HNR-2009-2023; El Kharim, Younes/ABE-6291-2021; Bounab, Ali/LVR-9008-2024</t>
  </si>
  <si>
    <t>EL KHARIM, Younes/0000-0001-9451-3955; Obda, Ilias/0000-0003-3070-7288; Bounab, Ali/0000-0002-3411-3930</t>
  </si>
  <si>
    <t>Multi-criteria assessment approach of slow-moving urban landslide hazard: the case of Moulay Yacoub, Morocco</t>
  </si>
  <si>
    <t>CANADIAN JOURNAL OF EARTH SCIENCES</t>
  </si>
  <si>
    <t>During many decades, the town of Moulay Yacoub underwent an important urban expansion to meet the high demand on housing fuelled by tourism activities, which constitute the backbone of the town's economy. Unfortunately, the majority of buildings, both private and public, suffer from varying levels of damage related to the lithological, climate, and geomorphic settings of the area. In fact, the town is built on a marly hill prone to various types of mass movements, ranging from shallow soil creep to large slides. In addition, vertical displacement related to swelling/shrinkage behaviour of these Miocene marls is widespread in the area. The present paper presents a multi-disciplinary approach to investigate the activity and the interaction between slow-moving urban landslides and expansive soils within the urban perimeter of Moulay Yacoub. In fact, the severe seasonal contrast characterised by intense rainfall over short periods constitutes the main triggering factor of the instability phenomena in the region. Moreover, the desiccation cracks affecting marly soils are indicators of their expansive behaviour, which is very obvious in geotechnical tests results. The other geotechnical parameters obtained from laboratory tests show that the shallow marl samples are severely weathered compared with those of the compact material extracted at greater depth. The borehole data and seismic noise survey allows the detection of several impedance contrasts corresponding to the weathered layer - bedrock boundary, which in some cases corresponds to the rupture surface of the inventoried landslides. The very slow but perennial activity of the later processes is well documented by the inclinometers, the PS-InSAR monitoring, and building damage assessment surveys. Indeed, this case study highlights the complementarity of techniques used in this multi-disciplinary approach that give a multi-faceted understanding of slope instability processes and should provide a blueprint for future site-specific studies in the region.</t>
  </si>
  <si>
    <t>10.1139/cjes-2021-0064</t>
  </si>
  <si>
    <t>0008-4077</t>
  </si>
  <si>
    <t>1480-3313</t>
  </si>
  <si>
    <t>WOS:000788367300001</t>
  </si>
  <si>
    <t>Multi-criteria assessment approach of slow-moving urban landslide hazard: the case of Moulay Yacoub+Morocco</t>
  </si>
  <si>
    <t>Yasuda, Naotoshi; Cui, Ying</t>
  </si>
  <si>
    <t>保田, 尚俊/HZH-4574-2023</t>
  </si>
  <si>
    <t>Deformation estimation of a circular tunnel from a point cloud using elliptic Fourier analysis</t>
  </si>
  <si>
    <t>In recent years, light detection and ranging technology has been applied to tunnel engineering. Although more accurate than traditional measurement techniques, estimating the tunnel deformation from the light detection and ranging point cloud remains challenging. This paper proposes a deformation estimation method using elliptic Fourier analysis, whereby the tunnel deformation is estimated from the difference in the Fourier series representations of the tunnel outline before and after deformation. The applicability of the proposed method for a circular tunnel cross-section is theoretically considered. Numerical results show that there is almost no error in the estimation of radial displacement, regardless of the measurement conditions. In contrast, there is an error in the estimation of circumferential displacement because this does not modify the circular tunnel outline. Therefore, tunnel deformation cannot be accurately estimated using point cloud data obtained only from distance measurements. As a special case, when the full-slip condition is imposed on the ground-lining interface and the estimated circumferential displacement of the inner surface is regarded as that of the middle surface, circumferential displacement can also be accurately estimated. Moreover, the difference in the deformation patterns under the full-slip and no-slip conditions decreases as the relative stiffness of the lining with respect to the ground increases. As a result, the deformation estimation accuracy is expected to be high for tunnels with a high possibility of deformation. When the distance measurement error is considered, the estimation accuracy of the displacement decreases, especially that of the circumferential displacement. Smoothed data significantly improve the accuracy, and high-precision estimation can be achieved when the measurement error is small compared with the tunnel deformation. However, small displacement errors produce significant stress errors in the higher-order terms of the Fourier series. Therefore, only the lower-order terms can be used for stress estimations.</t>
  </si>
  <si>
    <t>10.1016/j.tust.2022.104523</t>
  </si>
  <si>
    <t>WOS:000799992700001</t>
  </si>
  <si>
    <t>Baek, M. H.; Kim, T. H.</t>
  </si>
  <si>
    <t>A study on the use of planarity for quick identification of potential landslide hazard</t>
  </si>
  <si>
    <t>In this study we focused on identifying a geomorphological feature that controls the location of landslides. The representation of the feature is based on a high-resolution digital elevation model derived from the airborne laser altimetry (LiDAR) and evaluated by the statistical analysis of axial orientation data. The main principle of this analysis is generating eigenvalues from axial orientation data and comparing them. The planarity, a ratio of eigenvalues, would tell the degree of irregularity on the ground surface based on their ratios. Results are compared to the recent landslide case in Korea in order to evaluate the feasibility of the proposed methodology in identifying the potential landslide hazard. The preliminary landslide hazard assessment based on the planarity analysis discriminates features between stable and unstable domain in the study area well, especially in the landslide initiation zones. Results also show it is beneficial to build the landslide hazard inventory mapping, especially where no information on historical records of landslides exists. By combining other physical procedures such as geotechnical monitoring, the landslide hazard assessment using geomorphological features promises a better understanding of landslides and their mechanisms and provides an enhanced methodology to evaluate their hazards and appropriate actions.</t>
  </si>
  <si>
    <t>10.5194/nhess-15-997-2015</t>
  </si>
  <si>
    <t>2015-06-25</t>
  </si>
  <si>
    <t>WOS:000355288700005</t>
  </si>
  <si>
    <t>Hobbs, P. R. N.; Jones, L. D.; Kirkham, M. P.; Pennington, C. V. L.; Morgan, D. J. R.; Dashwood, C.</t>
  </si>
  <si>
    <t>Dashwood, Claire/NAZ-1011-2025; Pennington, Catherine/AAD-7936-2020</t>
  </si>
  <si>
    <t>Dashwood, Claire/0000-0002-0373-8719; Pennington, Catherine/0000-0002-3560-9030</t>
  </si>
  <si>
    <t>Coastal landslide monitoring at Aldbrough, East Riding of Yorkshire, UK</t>
  </si>
  <si>
    <t>The paper describes results to date of a continuing monitoring study of coastal 'soft cliff' recession at the British Geological Survey's (BGS's) Coastal Landslide Observatory (CLO) on the east coast of England at Aldbrough, East Riding of Yorkshire. The cliffed site, part of the 50 km long Holderness coast, consists of glacial deposits, and is one of the most rapidly eroding coastlines in Europe. This rapid rate of erosion provides an ideal opportunity for observation and process understanding because it facilitates the collection of data over periods of time encompassing significant new landslide events at the same location. The results of two approaches are reported: first, terrestrial Light Detection and Ranging (LiDAR) surveying (TLS); second, the installation of instrumented boreholes. The aim of the research is to combine these to investigate the role of landslides and their pre-conditioning factors and the influence of geology, geotechnics, topography and environmental factors on cliff recession. To date, an average recession rate of 1.8 m a(-1) and a maximum rate of 3.4 m a(-1) have been recorded for the site. The establishment of the CLO and its conceptual geological-geotechnical model are described in a related paper.</t>
  </si>
  <si>
    <t>10.1144/qjegh2018-210</t>
  </si>
  <si>
    <t>2020-05-04</t>
  </si>
  <si>
    <t>WOS:000527573700011</t>
  </si>
  <si>
    <t>Coastal landslide monitoring at Aldbrough+East Riding of Yorkshire+UK</t>
  </si>
  <si>
    <t>Zhou, Renlian; Wen, Zhiping; Su, Huaizhi</t>
  </si>
  <si>
    <t>ZHOU, Renlian/0000-0002-7443-0674</t>
  </si>
  <si>
    <t>Automatic recognition of earth rock embankment leakage based on UAV passive infrared thermography and deep learning</t>
  </si>
  <si>
    <t>Leakage erosion is one of the most harmful driving factors causing river embankment breaches, particularly in flood season. However, manual patrol is the main way to find river embankment leakage presently, which badly hinders disaster prevention. To realize the efficient detection and automatic identification of embankment leakage, for the first time the strategy of UAV carried passive infrared thermography combined with transfer learning is introduced herein as an innovative approach to ensure embankment safety. Especially, the problem of embankment leakage identification is transformed into image classification. The main research objects in this study are slope leakage and piping, two of the most dangerous causes of embankment failure. To obtain sufficient images for model training, an open-air simulation platform which can simulate the slope leakage and piping under the actual service conditions of river embankment is established. A total of more than 500 infrared thermography experiments are conducted on the leakage simulation platform and then an infrared image database containing more than 10,000 images which contain various thermal anomaly areas generated by 6 classes of embankment leakage is established. Using these images and AlexNet-based transfer learning method, an image classification model with excellent performance is trained. This model has a classification accuracy of 94.90%, a small leakage missed rate of 0.64%, and a small false alarm rate of 2.65% on the test set. Moreover, before model deployment, visualization techniques such as t-SNE and Grad-CAM are adopted to provide interior insight of the model to ensure that the objects of concern on which the model makes its classification decisions are reasonable. Finally, field tests demonstrated strong feasibility of UAV carried infrared thermography com-bined with this well-trained model, and revels that the proposed leakage detection and recognition approach has good applicability and generalization.</t>
  </si>
  <si>
    <t>10.1016/j.isprsjprs.2022.07.009</t>
  </si>
  <si>
    <t>WOS:000830840100001</t>
  </si>
  <si>
    <t>UAV+infrared</t>
  </si>
  <si>
    <t>Zhao, Qing; Lin, Hui; Gao, Wei; Zebker, Howard A.; Chen, Albert; Yeung, Kin</t>
  </si>
  <si>
    <t>Lin, Hui/AAU-7412-2020; Gao, Wei/HLH-2787-2023; ZHAO, Qing/K-8844-2014</t>
  </si>
  <si>
    <t>zebker, howard/0000-0001-9931-5237</t>
  </si>
  <si>
    <t>InSAR detection of residual settlement of an ocean reclamation engineering project: a case study of Hong Kong International Airport</t>
  </si>
  <si>
    <t>JOURNAL OF OCEANOGRAPHY</t>
  </si>
  <si>
    <t>Man-made land or islands that are reclaimed from the sea are suitable for building airports, harbors, and industry parks for material transportation because of their broad air and land spaces. However, the reclaimed foundation settlement process is of public concern, including the continuous impact of ocean processes on its stability. The majority of the buildings and facilities of Hong Kong International Airport (HKIA) are built on a reclaimed foundation. The reclaimed foundation has been in residual settlement since completion of the filling project in 1994. In this study, we use persistent scatterer interferometry (PSI) and ENVISAT (European Satellite) advanced synthetic aperture radar (ASAR) data to detect the residual settlement rates from 19 April 2006 to 9 January 2008. We use ground truth data to develop empirical correction models for correcting systematic biases in the ASAR PSI-detected settlement rates. The corrected data follow the Lorentz distribution well, implying that the residual settlement process is dominated by two modes or categories of settlement rates. The first category represents a relatively stable state and the second category represents a continuous settlement state. A ground settlement rate map of HKIA shows that an area of the Passenger Terminal Building and an area of the Southern Runway are two relatively stable areas. There are two major continuous settlement areas. One covers the airport Midfield. Another is along the coastline, implying that attention should be paid to impacts of ocean processes on the stability of airport foundations.</t>
  </si>
  <si>
    <t>10.1007/s10872-011-0034-3</t>
  </si>
  <si>
    <t>AUG 2011</t>
  </si>
  <si>
    <t>0916-8370</t>
  </si>
  <si>
    <t>1573-868X</t>
  </si>
  <si>
    <t>2011-09-07</t>
  </si>
  <si>
    <t>WOS:000294181200008</t>
  </si>
  <si>
    <t>Zhang, Chao; Zhan, Quanzhong; Wang, Qi; Wu, Haichao; He, Ting; An, Yi</t>
  </si>
  <si>
    <t>He, Ting/AAE-8783-2021; An, Yi/KCL-2882-2024; Wang, Qi/HHN-1360-2022; He, Ting/AFL-6703-2022</t>
  </si>
  <si>
    <t>He, Ting/0000-0003-2794-8830</t>
  </si>
  <si>
    <t>Autonomous Dam Surveillance Robot System Based on Multi-Sensor Fusion</t>
  </si>
  <si>
    <t>Dams are important engineering facilities in the water conservancy industry. They have many functions, such as flood control, electric power generation, irrigation, water supply, shipping, etc. Therefore, their long-term safety is crucial to operational stability. Because of the complexity of the dam environment, robots with various kinds of sensors are a good choice to replace humans to perform a surveillance job. In this paper, an autonomous system design is proposed for dam ground surveillance robots, which includes general solution, electromechanical layout, sensors scheme, and navigation method. A strong and agile skid-steered mobile robot body platform is designed and created, which can be controlled accurately based on an MCU and an onboard IMU. A novel low-cost LiDAR is adopted for odometry estimation. To realize more robust localization results, two Kalman filter loops are used with the robot kinematic model to fuse wheel encoder, IMU, LiDAR odometry, and a low-cost GNSS receiver data. Besides, a recognition network based on YOLO v3 is deployed to realize real-time recognition of cracks and people during surveillance. As a system, by connecting the robot, the cloud server and the users with IOT technology, the proposed solution could be more robust and practical.</t>
  </si>
  <si>
    <t>10.3390/s20041097</t>
  </si>
  <si>
    <t>2020-04-16</t>
  </si>
  <si>
    <t>WOS:000522448600148</t>
  </si>
  <si>
    <t>LiDAR+GNSS</t>
  </si>
  <si>
    <t>Peng, Haiyou; Xie, Qiang; Chen, Bolin; Tan, Kang; Cao, Zhilin; Wu, Bin</t>
  </si>
  <si>
    <t>Peng, Haiyou/0000-0003-0026-6629</t>
  </si>
  <si>
    <t>Failure mode of the hazardous Diaozui rock mass of the Qutang Gorge in the Three Gorges Reservoir area based on a three-dimensional numerical analysis</t>
  </si>
  <si>
    <t>The occurrence of rockfalls is a prevalent geological hazard, especially in the Three Gorges Reservoir area of the Yangtze River. Analyzing the pre-rockfall evolution process of hazardous rock mass is crucial for stability assessment, risk monitoring, and evaluation. Generally, numerical analysis is conducted to study the rock stability and failure; however, it is primarily based on the two-dimensional calculation of typical cross-sections without considering the shape of the three-dimensional space of the hazardous rock mass, thus leading to distorted results. To address this issue, this paper proposes a methodological approach for the analysis of the stability conditions of a hazardous rock mass. The approach starts with field investigations and an Unmanned aerial vehicle (UAV) photogrammetric survey to gather data. These data are then used to construct a three-dimensional (3D) geological model of rock mass. Finally, a 3D numerical simulation is performed to analyse the potential failure processes of hazardous rock mass. In this study, we focused on the hazardous Diaozui rock mass of the Qutang Gorge in the Three Gorges Reservoir area (China). We constructed a 3D geological model of the rock mass based on the data from the field survey and UAV photogrammetric survey. Using this 3D geological model, we established a 3D numerical analysis model to assess the rockfall hazard. By utilizing the Strength reduction method (SRM) and simulating the collapse process of the hazardous rock mass, we analyzed the instability mechanism and failure evolution process of the Hazardous Diaozui rock mass. The results illustrated the potential failure mode, the key-oriented wedges of the rock mass, and the potential critical failure point for the hazardous rock mass. These findings provide valuable insights for stability assessment, risk monitoring, and evaluation of the hazardous rock mass in the Three Gorges Reservoir area.</t>
  </si>
  <si>
    <t>10.1007/s10064-024-03590-4</t>
  </si>
  <si>
    <t>2024-03-22</t>
  </si>
  <si>
    <t>WOS:001176748400001</t>
  </si>
  <si>
    <t>Failure mode of the hazardous Diaozui rock mass of the Qutang Gorge in the Three Gorges Reservoir area...</t>
  </si>
  <si>
    <t>Kovacevic, Meho Sasa; Bacic, Mario; Libric, Lovorka; Gavin, Kenneth</t>
  </si>
  <si>
    <t>Libric, Lovorka/GYJ-1235-2022; Bačić, Mario/AAS-3566-2021</t>
  </si>
  <si>
    <t>Bacic, Mario/0000-0001-7183-6663</t>
  </si>
  <si>
    <t>Evaluation of Creep Behavior of Soft Soils by Utilizing Multisensor Data Combined with Machine Learning</t>
  </si>
  <si>
    <t>To identify the unknown values of the parameters of Burger's constitutive law, commonly used for the evaluation of the creep behavior of the soft soils, this paper demonstrates a procedure relying on the data obtained from multiple sensors, where each sensor is used to its best advantage. The geophysical, geotechnical, and unmanned aerial vehicle data are used for the development of a numerical model whose results feed into the custom-architecture neural network, which then provides information about on the complex relationships between the creep characteristics and soil displacements. By utilizing InSAR and GPS monitoring data, particle swarm algorithm identifies the most probable set of Burger's creep parameters, eventually providing a reliable estimation of the long-term behavior of soft soils. The validation of methodology is conducted for the Oostmolendijk embankment in the Netherlands, constructed on the soft clay and peat layers. The validation results show that the application of the proposed methodology, which relies on multisensor data, can overcome the high cost and long duration issues of laboratory tests for the determination of the creep parameters and can provide reliable estimates of the long-term behavior of geotechnical structures constructed on soft soils.</t>
  </si>
  <si>
    <t>10.3390/s22082888</t>
  </si>
  <si>
    <t>APR 2022</t>
  </si>
  <si>
    <t>2022-05-03</t>
  </si>
  <si>
    <t>WOS:000787469400001</t>
  </si>
  <si>
    <t>Li, Tao; Motagh, Mahdi; Wang, Mingzhou; Zhang, Wei; Gong, Chunlong; Xiong, Xunan; He, Jinping; Chen, Lulu; Liu, Jingnan</t>
  </si>
  <si>
    <t>li, tao/K-8911-2012; chen, lulu/JTS-8486-2023; Liu, Jingnan/LBI-0512-2024; Motagh/AAX-2406-2021</t>
  </si>
  <si>
    <t>Motagh, Mahdi/0000-0001-7434-3696; li, tao/0000-0002-2081-7283</t>
  </si>
  <si>
    <t>Earth and Rock-Filled Dam Monitoring by High-Resolution X-Band Interferometry: Gongming Dam Case Study</t>
  </si>
  <si>
    <t>Middle-sized earth- and rock-filled dams with clay cores continue to settle by approximately 0.5-1.5% of their height for approximately 1-3 years after their construction phase. This paper investigates the use of high-resolution spaceborne Synthetic aperture Radar (SAR) interferometry to monitor this settlement process, with the case of the Gongming dam in China. The varieties of slope foreshortening and stretching in the radar coordinates are attributed to the radar's local incidence angle and the dam's slope heading, which are analysed in detail. Focusing on the embankment slope settlement analysis, the equations for calculating foreshortening and the line-of-sight deformation decomposition are derived in detail for the adjustment and data fusing. The scattering characteristics of different materials on the dam surface are analysed, including the grass slope, concrete slope, top road (crest), top wall, step, and ditch. According to the analysis of the precipitation data from a local meteorological station, the coherence losses on the slopes are mainly caused by surface moisture. Both the TerraSAR-X Spotlight (TSX-SL) data and the COSMO-SkyMed Strip Mode (CSK-SM) data are analysed by the stacking method to assess the slopes' deformations. The TSX-SL data results show the highest rate of settlement as 2 cm/yr on the top of the dam slope, consistent with the clay core shrinking process. The CSK-SM data show a similar trend in the lower part of the dam slope but underestimate the deformation in the upper part of the slope.</t>
  </si>
  <si>
    <t>10.3390/rs11030246</t>
  </si>
  <si>
    <t>FEB 1 2019</t>
  </si>
  <si>
    <t>2019-03-15</t>
  </si>
  <si>
    <t>WOS:000459944400034</t>
  </si>
  <si>
    <t>Niskanen, Ilpo; Immonen, Matti; Hallman, Lauri; Mikkonen, Martti; Hokkanen, Visa; Hashimoto, Takeshi; Kostamovaara, Juha; Heikkilae, Rauno</t>
  </si>
  <si>
    <t>Niskanen, Ilpo/0000-0002-9940-6072; Immonen, Matti/0000-0002-2305-8008</t>
  </si>
  <si>
    <t>Using a 2D Profilometer to Determine Volume and Thickness of Stockpiles and Ground Layers of Roads</t>
  </si>
  <si>
    <t>Construction materials and related management, handling, and storage provisions account for a large portion of road construction expenses. For that reason, improved material flow monitoring techniques can achieve significant cost and time savings, as well as better quality control. This study assessed the performance of a solid-state pulsed time-of-flight laser lidar profilometer in measuring the volume of soil stockpiles and road layer thicknesses. The 3D (X, Y, Z, and intensity) image calculation was based on the analysis of multiple combined point clouds measured with an excavator-integrated profilometer. Error analysis confirmed the accuracy of road layer thickness estimation within one centimeter and an error level of approximately 3% when measuring soil stockpile volumes. In conjunction with a theoretical model of the superstructure, this 3D measurement technique can help contractors and supervisors ensure road quality.</t>
  </si>
  <si>
    <t>10.1061/JPEODX.PVENG-1149</t>
  </si>
  <si>
    <t>MAR 1 2023</t>
  </si>
  <si>
    <t>2023-02-18</t>
  </si>
  <si>
    <t>WOS:000914663800013</t>
  </si>
  <si>
    <t>Birkett, Charon M.; O'Brien, Katherine; Kinsey, Scott; Ricko, Martina; Li, Yuanjie</t>
  </si>
  <si>
    <t>Ricko, Martina/D-2638-2013</t>
  </si>
  <si>
    <t>Enhancement of a global lake and reservoir database to aid climate studies and resource monitoring utilizing satellite radar altimetry</t>
  </si>
  <si>
    <t>JOURNAL OF GREAT LAKES RESEARCH</t>
  </si>
  <si>
    <t>Here, we describe the expansion and enhancement of a large (surface area &gt;100 km2) lake and reservoir database (1.GREALD). These efforts have also resulted in the spin-off of two additional databases, one containing lakes and reservoirs (2.GREALD, area 10-99 km2), and the other containing ephemeral lakes (3.GELD, area &gt;100 km2). These databases are unique sources for projects that utilize satellite radar altimeter data to monitor surface water levels. While 1.GREALD aims to be a complete catalog, 2. GREALD focuses on reservoirs in response to applied sciences programs that monitor water and energy resources. The creation of 3.GELD has climate change objectives as well as water resources and ecosystem conservation applications. The recording of information pertaining to the potential overpasses (waterbody crossings) of the current and archive satellite altimeters is a primary objective as is the need to highlight any form of controlled water level variation. The permanent water databases now contain 6282 entries, half experience some form of anthropogenic influence and -430 have been identified as potential climatically sensitive terminal lakes. The revised integral surface area distribution is a power law with exponent -1.016. Statistics reveal that with altimetric repeat visit times of 10-day to monthly, at least 80% of the permanent water bodies (&gt;10 km2) have been overflown at some period since the 1990s. Current information on water use and reservoir formation date show that the primary use of the reservoir class is hydroelectric power, and that China, Brazil, India, Turkey, and Vietnam dominate the dam building in recent decades. Published by Elsevier B.V. on behalf of International Association for Great Lakes Research. This is an open access article under the CC BY-NC-ND license (http://creativecommons.org/licenses/by-nc-nd/4.0/).</t>
  </si>
  <si>
    <t>10.1016/j.jglr.2021.11.013</t>
  </si>
  <si>
    <t>0380-1330</t>
  </si>
  <si>
    <t>WOS:000749328500004</t>
  </si>
  <si>
    <t>Xu, Zhefan; Chen, Baihan; Zhan, Xiaoyang; Xiu, Yumeng; Suzuki, Christopher; Shimada, Kenji</t>
  </si>
  <si>
    <t>Suzuki, Christopher/0009-0009-5361-3939; Xu, Zhefan/0000-0002-9395-9549</t>
  </si>
  <si>
    <t>A Vision-Based Autonomous UAV Inspection Framework for Unknown Tunnel Construction Sites With Dynamic Obstacles</t>
  </si>
  <si>
    <t>IEEE ROBOTICS AND AUTOMATION LETTERS</t>
  </si>
  <si>
    <t>Tunnel construction using the drill-and-blast method requires the 3D measurement of the excavation front to evaluate underbreak locations. Considering the inspection and measurement task's safety, cost, and efficiency, deploying lightweight autonomous robots, such as unmanned aerial vehicles (UAV), becomes more necessary and popular. Most of the previous works use a prior map for inspection viewpoint determination and do not consider dynamic obstacles. To maximally increase the level of autonomy, this letter proposes a vision-based UAV inspection framework for dynamic tunnel environments without using a prior map. Our approach utilizes a hierarchical planning scheme, decomposing the inspection problem into different levels. The high-level decision maker first determines the task for the robot and generates the target point. Then, the mid-level path planner finds the waypoint path and optimizes the collision-free static trajectory. Finally, the static trajectory will be fed into the low-level local planner to avoid dynamic obstacles and navigate to the target point. Besides, our framework contains a novel dynamic map module that can simultaneously track dynamic obstacles and represent static obstacles based on an RGB-D camera. After inspection, the Structure-from-Motion (SfM) pipeline is applied to generate the 3D shape of the target. To our best knowledge, this is the first time autonomous inspection has been realized in unknown and dynamic tunnel environments. Our flight experiments in a real tunnel prove that our method can autonomously inspect the tunnel excavation front surface.</t>
  </si>
  <si>
    <t>10.1109/LRA.2023.3290415</t>
  </si>
  <si>
    <t>2377-3766</t>
  </si>
  <si>
    <t>WOS:001025473100013</t>
  </si>
  <si>
    <t>Wasowski, Janusz; Bovenga, Fabio</t>
  </si>
  <si>
    <t>Bovenga, Fabio/H-5377-2019</t>
  </si>
  <si>
    <t>Bovenga, Fabio/0000-0001-5602-9919</t>
  </si>
  <si>
    <t>Investigating landslides and unstable slopes with satellite Multi Temporal Interferometry: Current issues and future perspectives</t>
  </si>
  <si>
    <t>Multi Temporal Interferometry (MTI) stands for advanced synthetic aperture radar differential interferomety (DInSAR) techniques, which include Permanent/Persistent Scatterers Interferometry PSInSAR(TM)/PSI and similar methods, as well as Small Baseline Subset SBAS and related/hybrid approaches. These techniques are capable to provide wide-area coverage (thousands of km(2)) and precise (mm-cm resolution), spatially dense information (from hundreds to thousands of measurement points/km(2)) on ground surface deformations. New MTI application opportunities are emerging thanks to i) greater data availability from radar satellites, and ii) improved capabilities of the new space radar sensors (X-band Cosmo-SkyMed, C-band RADARSAT-2, TerraSAR-X) in terms of resolution (from 3 to 1 m) and revisit time (from 11 to 4 days for X-band acquisitions). This implies greater quantity and quality information about ground surface displacements and hence improved landslide detection and monitoring capabilities. Even though the applicability of MTI to regional and local-scale investigations of slow landslides has already been demonstrated, the awareness of the MTI utility and its technical limitations among landslide scientists and practitioners is still rather low. By referring to recent works on radar remote sensing, many regional and local scale MTI application examples from the geoscience literature and our own studies, we present an up-to-date overview of current opportunities and challenges in this field. We discuss relevant technical constraints and data interpretation issues that hamper the use of MTI in landslide assessment. Then guidelines on how to mitigate MTI technical limitations and avoid erroneous interpretations of radar-derived slope surface deformations are presented for the benefit of users lacking advanced knowledge in SAR applications. Finally, in view of the upcoming radar satellite launches, future perspectives on MTI applications are outlined and recommendations for applied research priorities are suggested. We foresee that with regular globe-scale coverage, improved temporal resolution (weekly or better) and freely available imagery, new radar satellite background missions such as the European Space Agency's Sentinel-1 will guarantee ever increasing and more efficient use of MTI in landslide investigations. Furthermore, thanks to the improved temporal and spatial resolutions of the new generation radar sensors, significant breakthroughs are expected in detailed slope instability process modeling (e.g. kinematic and geotechnical models), as well as in the understanding of spatial and temporal patterns of landslide movement/activity and their relationships to causative or triggering factors (e.g. precipitation, seismic loading). (c) 2014 Elsevier B.V. All rights reserved.</t>
  </si>
  <si>
    <t>10.1016/j.enggeo.2014.03.003</t>
  </si>
  <si>
    <t>MAY 23 2014</t>
  </si>
  <si>
    <t>2014-05-23</t>
  </si>
  <si>
    <t>WOS:000335630500009</t>
  </si>
  <si>
    <t>Jiang, Feng; Ma, Ling; Broyd, Tim; Chen, Ke; Luo, Hanbin</t>
  </si>
  <si>
    <t>luo, hanbin/GQZ-1303-2022; Ma, Ling/F-6641-2010; Jiang, Feng/ADJ-5192-2022; CHEN, KE/A-4018-2015</t>
  </si>
  <si>
    <t>Ma, Ling/0000-0002-9187-471X; Jiang, Feng/0000-0001-6701-8326; CHEN, KE/0000-0003-3918-3820</t>
  </si>
  <si>
    <t>Underpass clearance checking in highway widening projects using digital twins</t>
  </si>
  <si>
    <t>Main road widening can reduce the clearance of the low-level underpass road, restricting the passage of vehicles and leading to collisions with structures. Therefore, checking the clearance of the underpass road effectively should be considered at the design stage. This paper describes a digital twin approach for checking the clearance of underpass roads in highway widening projects using online map data. The underpass road digital twin and BIM model of the newly widened road based on the existing main road digital twin are created to assist the clearance check and redesign. The proposed method presented a cost-effective clearance check for underpass roads in road widening design without field surveys and was successfully implemented in an underpass road in the UK. In future research, more digital twin methods for overpasses, bridges, tunnels, and traffic safety facilities should be employed comprehensively to assist more road widening applications.</t>
  </si>
  <si>
    <t>10.1016/j.autcon.2022.104406</t>
  </si>
  <si>
    <t>2022-07-03</t>
  </si>
  <si>
    <t>WOS:000812923500002</t>
  </si>
  <si>
    <t>Wang, Zhi-Feng; Cheng, Wen-Chieh; Wang, Ya-Qiong</t>
  </si>
  <si>
    <t>Wang, ZhiFeng/LZE-6781-2025; Wang, Yewei/GSM-7999-2022</t>
  </si>
  <si>
    <t>Investigation into geohazards during urbanization process of Xi'an, China</t>
  </si>
  <si>
    <t>Xi'an is the political, cultural and economic center in Northwestern China, and the demands for urbanization are growing dramatically in the past decades. During the rapid urbanization in Xi'an, ground fissure and land subsidence have been regarded as the two striking geohazards. At present, a total of fourteen ground fissures have been detected in Xi'an, among which eight ground fissures have a high level of activity, while the other six ground fissures are of lowly active. Several land subsidence funnels appear in different regions of Xi'an, and the annual land subsidence shows a decreasing tendency after 1991, which is estimated to be around 40 mm/year in recent years. The reasons triggering geohazards can be divided as: (1) natural factors and (2) anthropogenic factors. Analysis of the countermeasures against the prevention and mitigation of geohazards indicates that public awareness is an important issue to a success of the geoenvironment protection. In addition, the existing monitoring technologies (GPS, InSAR, and GIS) together with the technical improvement in other fields are deemed to be necessary for an effective monitoring and mitigation of the geohazards.</t>
  </si>
  <si>
    <t>10.1007/s11069-018-3280-5</t>
  </si>
  <si>
    <t>JUL 2018</t>
  </si>
  <si>
    <t>WOS:000433913500033</t>
  </si>
  <si>
    <t>Investigation into geohazards during urbanization process of Xi'an+China</t>
  </si>
  <si>
    <t>Fatolahzadeh, Sina; Sepulveda, Sergio A.</t>
  </si>
  <si>
    <t>Sepulveda, Sergio/A-9825-2008</t>
  </si>
  <si>
    <t>Sepulveda, Sergio/0000-0001-6943-362X</t>
  </si>
  <si>
    <t>Comparison between Two New Ground-Based Remote Sensing Techniques for Rock Mass Characterization</t>
  </si>
  <si>
    <t>CANADIAN JOURNAL OF REMOTE SENSING</t>
  </si>
  <si>
    <t>The convergence of advanced remote sensing technologies and analytical methodologies holds significant promise for bolstering the safety and sustainability of infrastructure development in geotechnical engineering. Rock mass characterization is a fundamental step for any rock-engineering project. However, surveying discontinuities in the rock masses is usually challenging and can be biased. This paper introduces novel approaches to leveraging remote sensing technology to analyze rock outcrops and rock slope cuts precisely. It delves into the specifics of two distinct portable techniques, metrology-grade laser scanner and SLAM-based laser scanner technology, and their respective efficacy in capturing engineering geological features, such as rock quality designation, discontinuity spacing, aperture, and surface roughness. The findings underscore the metrology-grade laser scanner's superior ability to capture precise geological features compared to SLAM-based technology, which faces challenges related to uneven point distribution. While the metrology-grade laser scanner facilitates detailed analysis and accurate measurement at smaller scales, SLAM-based technology allows for swift data acquisition over larger areas with reduced processing time. A case study from Archer Point in British Columbia is presented to exemplify the practical implementation of these techniques.</t>
  </si>
  <si>
    <t>10.1080/07038992.2025.2470710</t>
  </si>
  <si>
    <t>DEC 31 2025</t>
  </si>
  <si>
    <t>0703-8992</t>
  </si>
  <si>
    <t>1712-7971</t>
  </si>
  <si>
    <t>2025-03-13</t>
  </si>
  <si>
    <t>WOS:001439588300001</t>
  </si>
  <si>
    <t>Mineo, Simone; Pappalardo, Giovanna; Mangiameli, Michele; Campolo, Santo; Mussumeci, Giuseppe</t>
  </si>
  <si>
    <t>Mussumeci, Giuseppe/F-2592-2014; Mineo, Simone/G-5004-2016</t>
  </si>
  <si>
    <t>Mineo, Simone/0000-0002-7055-4434; Pappalardo, Giovanna/0000-0002-4979-0459; Mangiameli, Michele/0000-0002-5351-7404; Mussumeci, Giuseppe/0000-0003-2134-3136</t>
  </si>
  <si>
    <t>Rockfall Analysis for Preliminary Hazard Assessment of the Cliff of Taormina Saracen Castle (Sicily)</t>
  </si>
  <si>
    <t>A rockfall analysis at one of the most relevant cultural heritage sites of northeastern Sicily (Italy) is presented herein with the aim of assessing the hazard arising from the unstable conditions of the rock cliff of Taormina city, upon which the Saracen Castle is perched on its top. Several rockfalls affected this area in the latest years, representing a serious threat for the safety of inhabitants and tourists. Therefore, the qualitative Evolving Rockfall Hazard Assessment (ERHA) was applied for the hazard zonation, supported by rock mass surveys and Terrestrial Laser Scanner prospecting. Kinematic analysis revealed that the unstable rock failure patterns are represented by planar/wedge sliding and toppling, while simulation of potential rockfalls allowed studying the impact of future events in terms of trajectory and energy. This is higher at the foot of scarps and in steeper sectors, where the application of ERHA identified a critical zone close to the inhabited center, which is one of the main elements at risk, along with a pedestrian tourist path. Achieved results represent a starting point for the definition of risk management strategies and provide a scientific contribution to the study of hazard and risk arising from rockfall occurrence.</t>
  </si>
  <si>
    <t>10.3390/su10020417</t>
  </si>
  <si>
    <t>2018-03-07</t>
  </si>
  <si>
    <t>WOS:000425943100140</t>
  </si>
  <si>
    <t>Zhou, Renlian; Almustafa, Monjee K.; Nehdi, Moncef L.; Su, Huaizhi</t>
  </si>
  <si>
    <t>Nehdi, Moncef/P-3725-2019</t>
  </si>
  <si>
    <t>Automated localization of dike leakage outlets using UAV-borne thermography and YOLO-based object detectors</t>
  </si>
  <si>
    <t>Leakage-induced soil erosion poses a major threat to dike failure, particularly during floods. Timely detection and notification of leakage outlets to dike management are crucial for ensuring dike safety. However, manual inspection, the current main approach for identifying leakage outlets, is costly, inefficient, and lacks spatial coverage. To achieve efficient and automatic localization of dike leakage outlets, an innovative strategy combining drones, infrared thermography, and deep learning is presented. Drones are employed for dikes' surface sensing. Real-time images from these drones are sent to a server where well-trained detectors are deployed. Once a leakage outlet is detected, alarming information is remotely sent to dike managers. To realize this strategy, 4 thermal imagers were employed to image leaking outlets of several models and actual dikes. 9,231 hand-labeled thermal images with 13,387 leaking objects were selected for analysis. 19 detectors were trained using transfer learning. The best detector achieved a mean average precision of 95.8 % on the challenging test set. A full-scale embankment was constructed for leakage outlet detection tests. Various field tests confirmed the efficiency of the proposed leakage outlet localization method. In some tough conditions, the trained detector also evidently outperformed manual judgement. Results indicate that under typical circumstances, the localization error of the proposed method is within 5 m, demonstrating its practical reliability. Finally, the influencing factors and limits of the suggested strategy are thoroughly examined.</t>
  </si>
  <si>
    <t>10.1016/j.isprsjprs.2024.09.039</t>
  </si>
  <si>
    <t>2024-10-18</t>
  </si>
  <si>
    <t>WOS:001331024200001</t>
  </si>
  <si>
    <t>Fu, Yaokun; Wu, Yongzheng; Yin, Xiwen; Zhang, Yanjun</t>
  </si>
  <si>
    <t>Mapping mining-induced ground fissures and their evolution using UAV photogrammetry</t>
  </si>
  <si>
    <t>Due to its unique geomorphological characteristics, the loess gully region is easy to produce ground fissures under the action of coal mining, destroy the ground infrastructures, induce geological disasters, and threaten the safety of people's lives and property. Therefore, it is particularly important to accurately obtain information about the development of mining-induced ground fissures and study their spatial-temporal evolution mechanism. Based on the 1212 working face of a mining area in Yulin City, Shaanxi Province, this paper studies the extraction method and spatial-temporal evolution mechanism of ground fissures by combining remote sensing images and field survey data. The study shows that this proposed method significantly reduces noise points and mis-extraction, and the accuracy is more than 80%, improving the extraction accuracy of ground fissures and making the process more automated. By comparing the extraction accuracy of ground fissures at different flight altitudes, we determine that the optimal flight altitude for the research area is 60 m. At the beginning of the working face mining stage, the proportion of low-density areas of ground fissures continues to increase. Some low-density areas transition into high-density areas, which is consistent with the progress of the working face advancement. After the end of the working face retreat, the width of the ground fissures tends to be evenly distributed. The mining-induced ground fissures in the Loess gully and ravine region have good self-similarity. A dynamic development model of ground fissures is constructed to reveal its formation mechanism. The research conclusions can provide a technical support for geological disaster monitoring and land ecological restoration in mining areas.</t>
  </si>
  <si>
    <t>10.3389/feart.2023.1260913</t>
  </si>
  <si>
    <t>SEP 27 2023</t>
  </si>
  <si>
    <t>WOS:001078901400001</t>
  </si>
  <si>
    <t>Zhao, Danni; Chen, Beibei; Gong, Huili; Lei, Kunchao; Zhou, Chaofan; Hu, Jinming</t>
  </si>
  <si>
    <t>chen, beibei/AAU-2591-2020; hu, jinming/JMC-5687-2023</t>
  </si>
  <si>
    <t>Unraveling the Deformation and Water Storage Characteristics of Different Aquifer Groups by Integrating PS-InSAR Technology and a Spatial Correlation Model</t>
  </si>
  <si>
    <t>Land subsidence is an environmental geological phenomenon mainly caused by groundwater overexploitation. Long-term overexploitation of groundwater not only causes compaction of aquifer thickness and surface deformation but also leads to the loss of aquifer water storage capacity. The skeleton water storage coefficient (S-k) is an important parameter for evaluating the water storage capacity of aquifer groups. This article proposes a new research framework for obtaining the S-k of different aquifer groups: combining permanent scatter for SAR interferometry technology and a multiscale geographic weighted regression model to obtain subsidence information for different aquifer groups, inverting the S-k of different aquifer groups from the spatial scale, and discussing the deformation characteristics of soil layers under different water head change modes to evaluate the deformation and water storage characteristics of different aquifer groups. This framework is applied to the land subsidence region of the Beijing Plain. We calculated that the settlement proportions of different compression layer groups were 14.75%, 23.65%, 33.44%, and 28.16%. Due to the different lithological compositions and groundwater exploitation of different aquifers, the S-k values exhibit different spatial distribution characteristics. With the continuous development of subsidence, the water storage performance of the aquifer group is continuously declining. These findings contribute to managing the sustainable use of groundwater resources and controlling subsidence. It is demonstrated that the research framework proposed in this article can serve as an effective tool for obtaining settlement information and the S-k of different aquifer groups.</t>
  </si>
  <si>
    <t>10.1109/JSTARS.2023.3323699</t>
  </si>
  <si>
    <t>WOS:001140808700027</t>
  </si>
  <si>
    <t>Unraveling the Deformation and Water Storage Characteristics of Different Aquifer Groups by Integrating PS-InSAR Technology...</t>
  </si>
  <si>
    <t>Lan Chau Nguyen; Pham Van Tien; Tuan-Nghia Do</t>
  </si>
  <si>
    <t>lan, nguyen/A-1648-2011; Pham, Tien/ABA-8273-2021</t>
  </si>
  <si>
    <t>Nguyen, Lan Chau/0000-0002-7744-6380</t>
  </si>
  <si>
    <t>Deep-seated rainfall-induced landslides on a new expressway: a case study in Vietnam</t>
  </si>
  <si>
    <t>Vietnam</t>
  </si>
  <si>
    <t>In Vietnam, landslides frequently occur on cut slopes along the road system during the rainy season. An understanding of the contributing factors and triggering mechanisms is essential so that effective measures can be taken to stabilize cut slopes and mitigate impacts caused by landslides. This study uses as a research subject the largest deep-seated landslide triggered by heavy rainfall on July 21, 2018, and the subsequent sliding induced by 5-day continuous rainfall events on the Halong-Vandon expressway. We examined the causative factors, failure mechanisms, and characteristics of the landslides through detailed geological investigation, unmanned aerial vehicle (UAV) surveys, and analysis of data from geology, geomorphology, well-prepared documents of rainfall events, and the expressway project. Results show that the heavy rainfall was the triggering factor for both events while slope cutting was the main landslide causative factor. The slump-type landslides occurred on weathered limestone layers that were parallel to the dip-slope direction of the strata. Geological settings of highly fractured and weathered sandstone, siltstone, and limestone combined with the development of karst caves favored the buildup of groundwater levels in deep layers, thereby causing deep-seated landslides. The analysis shows that in addition to geological factors, the landslide occurrences resulted from anthropogenic effects including the improper design of the calculation method for safety factors in road construction and quarrying activities. Site evidence and UAV photos also reveal that the July 21 landslide body on the lower slope was reactivated to travel downward due to the dynamic effect of the subsequent sliding on July 31. Based on numerical analysis using the Plaxis 2D model, an estimated sliding surface similar to the actual plane was simulated for the entire slope. Furthermore, the study presents an appropriate solution that has been applied to slope stabilization.</t>
  </si>
  <si>
    <t>10.1007/s10346-019-01293-6</t>
  </si>
  <si>
    <t>2020-09-24</t>
  </si>
  <si>
    <t>WOS:000497816100001</t>
  </si>
  <si>
    <t>Liu, Yilong; Yang, Tianhong; Zhao, Yong; Ma, Kai; Hou, Xiangang; Zhao, Qianbai; Li, Jinduo</t>
  </si>
  <si>
    <t>hou, xiangang/HKE-3246-2023; Ma, kai/KSL-8338-2024; Liu, Yilong/IZQ-3522-2023</t>
  </si>
  <si>
    <t>Liu, Yilong/0000-0002-2529-635X</t>
  </si>
  <si>
    <t>Characteristics of strata movement and method for runoff disaster management for shallow multiseam mining in gully regions: A case study</t>
  </si>
  <si>
    <t>Multiseam mining in gully regions has resulted in severe and complex disaster chains, including crack development, mountain landslides, river blockage, and intensified mine water inflow. To prevent and control water inrush disasters, it is imperative to investigate the characteristics and mechanizations of overburden failure under the combined effect of gully terrain and repeated mining in coal seams. This study takes multiseam mining within the gully region of the Xiqu Coal Mine as a case study. The comprehensive analytical method that integrates surface exploration, Interferometric Synthetic Aperture Radar (InSAR) measurement, numerical simulation, and rainfall-runoff analysis, is used to anatomize the entire process of overburden failure induced by downward multiseam mining and the accumulation process of runoff in the gully region. The results reveal that compared to single-seam mining activities, repeated mining and the occurrence of key stratum (KS) structure failure triggered the comprehensive subsidence of the interburden, producing a cutting-type fracture and stepped subsidence, while the overburden exhibited severe damage. Compared to gentle surface topography, gully slopes are prone to shear sliding under the effects of mining subsidence and gravity, resulting in the connection of the downward cracks of the slope and the upward cracks of the overburden. In addition, if the accumulation formed by gully landslides due to repeated mining blocks the river channel and forms a barrier lake during the flood season, it may cause a surge in underground water. High-precision terrain synthesized by UAV tilt photogrammetry is used to simulate the rainfall inundation range and time of different durations during the 100-year return period rainstorm in the study area. This study proposes a zoning prevention and control method for surface runoff disasters based upon the characteristics of surface deformation and surface inundation time; this method involves filling surface cracks in runoff areas and submerged and crack development areas, implementing slope cutting and control in potential landslide areas, and strengthening the riverbed in submerged and maximum settlement areas.</t>
  </si>
  <si>
    <t>10.1016/j.ijrmms.2023.105608</t>
  </si>
  <si>
    <t>2024-01-06</t>
  </si>
  <si>
    <t>WOS:001129587700001</t>
  </si>
  <si>
    <t>Characteristics of strata movement and method for runoff disaster management for shallow multiseam mining in gully regions...</t>
  </si>
  <si>
    <t>Xie, Qingyu; Huang, Qiangbing; Zhao, Junyan; Kang, Xiaosen</t>
  </si>
  <si>
    <t>Key factors in the reactivation of thick loess mudstone ancient landslides-a case study of the Gaojiawan landslide, China</t>
  </si>
  <si>
    <t>Understanding the reactivation causes of ancient landslides is imperative for the prevention of landslides. However, the reasons for the reactivation of thick loess-mudstone ancient landslides and evolutionary mechanisms are unclear. This paper investigates the Gaojiawan thick loess-mudstone ancient landslide as an example using field investigation, InSAR time series analysis, and laboratory testing methods to analyze the reactivation deformation characteristics and reactivation causes of the thick loess mudstone ancient landslides, which were and verified by numerical simulation. The results show that fault fracture zones and groundwater primarily control the reactivation of Gaojiawan's thick loess-mudstone ancient landslide. Due to the fragmentation of rock mass and the development of structural planes in the fault fracture zones, as well as the excavation and unloading zone formed by the surrounding rock of the tunnel, it is beneficial to the enrichment of groundwater. It intensifies the interaction of groundwater-rock-fault fracture zones, especially for the red mudstone with more clay mineral content. The strength degradation is significant after encountering water, resulting in an imbalance in the stress state in deep strata and the reactivation of the landslide.</t>
  </si>
  <si>
    <t>10.1007/s12665-025-12161-z</t>
  </si>
  <si>
    <t>WOS:001444821100001</t>
  </si>
  <si>
    <t>Key factors in the reactivation of thick loess mudstone ancient landslides-a case study of the Gaojiawan landslide+China</t>
  </si>
  <si>
    <t>Li, Jiao; Zhou, Zhiwei; Ma, Wei</t>
  </si>
  <si>
    <t>Assessment of landslide susceptibility along the Lanzhou-xinjiang high-speed railway: A case study of Menyuan-Shandanmachang</t>
  </si>
  <si>
    <t>The Menyuan-Shandanmachang section of the Lanzhou-Xinjiang High-Speed Railway is located in the cold and high-elevation area at the northeastern edge of the Qinghai-Tibet Plateau, where geological activities are frequent and earthquakes occur often. Meanwhile, this section has become a more sensitive region for the transition from alpine permafrost to deep-seasonal frozen soil due to the warming of the climate. A large number of landslides introduced by earthquakes and freeze-thaw processes cause a serious threat to railway safety. This investigation first explored the spatial distribution characteristics of landslides in the study area by overlapping raster data of 255 landslide samples triggered by the 2016 Menyuan Ms6.4 Earthquake and 12 influencing factors. Subsequently, 255 non-landslide samples were randomly generated in the non-landslide areas to form a database by combining them with the above-mentioned landslide samples. The logistic regression (LR), support vector machine (SVM), and random forest (RF) machine learning models were trained (70 %) and validated (30 %) in a 7:3 split method. The model accuracy was evaluated by using the Receiver Operating Characteristic curve (ROC) and Area Under Curve (AUC). Then, the trained models were used to predict the landslide susceptibility for the 2016 Menyuan Ms6.4 Earthquake and the 2022 Menyuan Ms6.9 Earthquake, respectively. The prediction results were contrasted by landslide samples and the inversion results of InSAR surface deformation to evaluate the performance of the ML models. The results show that the main controlling factors of landslide disasters are elevation, seismic intensity, distance to fault, plane curvature, and rainfall. The prediction accuracy of the three models is RF (0.773) &gt; SVM (0.747) &gt; LR (0.682). The landslide warning degree of RF is higher than that of the other two models, but it performs poorly in the detailed depiction of low-seismicity areas. Although the prediction accuracy of the SVM model is slightly lower than that of RF, it has higher stability and generalization ability. Both models can be used as reference models for predicting the susceptibility of earthquake-induced landslides in the study area. This investigation provided the threshold values of influencing factors with relatively high landslide frequencies in this study area and explored the corresponding mechanism. Multiple evaluation methods combining quantitative analysis, landslide sample analysis, and InSAR surface deformation analysis were adopted to improve the reliability of the evaluation results. The complexity of the geographical environment, the particularity of the geographical location, and the diversity of verification methods for research results contribute to the uniqueness of this study. The research results can offer analysis methods and technical means for the temporal and spatial distribution and evolution characteristics of landslide disasters along the Lanzhou-Xinjiang High-Speed Railway, and also serve as a reference model for the prediction and warning of landslide susceptibility in similar areas.</t>
  </si>
  <si>
    <t>10.1016/j.trgeo.2024.101473</t>
  </si>
  <si>
    <t>WOS:001405633400001</t>
  </si>
  <si>
    <t>Solano-Rojas, Dario; Wdowinski, Shimon; Cabral-Cano, Enrique; Osmanoglu, Batuhan</t>
  </si>
  <si>
    <t>Wdowinski, Shimon/A-4118-2008</t>
  </si>
  <si>
    <t>Wdowinski, Shimon/0000-0002-4969-0642; Solano-Rojas, Dario/0000-0001-8870-7112</t>
  </si>
  <si>
    <t>Detecting differential ground displacements of civil structures in fast-subsiding metropolises with interferometric SAR and band-pass filtering</t>
  </si>
  <si>
    <t>Ground displacements due to changes in soil conditions represent a threat to the stability of civil structures in many urban areas, worldwide. In fast-subsiding areas, regional subsidence (wavelength similar to 1,000's m) can be dominantly high and, consequently, mask other signals at local scales (wavelength similar to 10-100's m). Still, engineering and construction applications require a comprehensive knowledge of local-scale signals, which can threaten the stability of buildings and infrastructure. Here we present a new technique based on band-pass filters for uncovering local-scale signals hidden by regional subsidence as detected by interferometric SAR measurements. We apply our technique to a velocity field calculated from 21 high-resolution COSMO-SkyMed scenes acquired over Mexico City and obtain components of long (&gt;478 m), intermediate (42-478 m) and short (&lt;42 m) spatial wavelengths. Our results reveal that long-wavelength velocities exceed - 400 mm/year, whereas intermediate- and short-wavelength velocities are in the order of +/- 15 mm/year. We show that intermediate-wavelength velocities are useful for retrieving signals such as uplift along elevated viaducts of Metro lines 4 and B, as well as differential displacements in Pantitlan station's pedestrian overpass system and across sharp geotechnical boundaries in the piedmont of Sierra de Santa Catarina-where surface faulting occurs.</t>
  </si>
  <si>
    <t>10.1038/s41598-020-72293-z</t>
  </si>
  <si>
    <t>SEP 22 2020</t>
  </si>
  <si>
    <t>2020-09-22</t>
  </si>
  <si>
    <t>WOS:000577219100009</t>
  </si>
  <si>
    <t>Detecting differential ground displacements of civil structures in fast-subsiding metropolises with interferometric SAR...</t>
  </si>
  <si>
    <t>Zhang, Yongshuang; Ren, Sanshao; Wu, Ruian; Li, Jinqiu; Ran, Lina</t>
  </si>
  <si>
    <t>ren, sanshao/GRO-5244-2022; li, jinqiu/MGB-2391-2025</t>
  </si>
  <si>
    <t>Major Progress on Reactivation Mechanism and Early Identification of Ancient Landslides on the Eastern Tibetan Plateau</t>
  </si>
  <si>
    <t>NATURAL HAZARDS REVIEW</t>
  </si>
  <si>
    <t>There are a vast number of large-scale ancient landslides in the east Tibetan plateau. However, these landslides have experienced reactivation in recent years and resulted in increasingly serious casualties and economic losses. To study the reactivation mechanism and early identification of ancient landslides on the eastern margin of the Tibetan Plateau, high-resolution remote-sensing interpretation, field survey, interferometric synthetic aperture radar (InSAR) monitoring, laboratory and in situ geotechnical tests, physical modeling tests, and numerical simulations were used, and the main results obtained are as follows. The development and distribution of ancient landslides on the eastern margin of the Tibetan Plateau were clarified, and an efficient identification method was proposed. Reactivation characteristics, triggering factors, and typical genesis patterns were analyzed. Second, the macroscopic mechanical properties of gravelly slip-zone soil and their strength evolution mechanisms at the mesoscale were revealed, and then the strength criterion of gravelly slip-zone soil is improved. Third, combined with typical cases, the reactivation mechanism of ancient landslides under different conditions is simulated and analyzed, and a multistage dynamic evolution model for the reactivation of ancient landslides is established by considering key factors such as geomorphic evolution, coupled endogenic and exogenic geological processes. Finally, an early identification method for ancient landslide reactivation was proposed, enabling rapid determination of the evolutionary stage of ancient landslide reactivation. These findings provide new theoretical and technical support for effectively preventing the risk of reactivation disasters of ancient landslides on the Tibetan Plateau.</t>
  </si>
  <si>
    <t>10.1061/NHREFO.NHENG-2146</t>
  </si>
  <si>
    <t>NOV 1 2024</t>
  </si>
  <si>
    <t>1527-6988</t>
  </si>
  <si>
    <t>1527-6996</t>
  </si>
  <si>
    <t>WOS:001313865100015</t>
  </si>
  <si>
    <t>Shi, Wei; Chen, Guan; Meng, Xingmin; Jiang, Wanyu; Chong, Yan; Zhang, Yi; Dong, Ying; Zhang, Maosheng</t>
  </si>
  <si>
    <t>Wang, Yixin/JOJ-9886-2023</t>
  </si>
  <si>
    <t>Spatial-Temporal Evolution of Land Subsidence and Rebound over Xi'an in Western China Revealed by SBAS-InSAR Analysis</t>
  </si>
  <si>
    <t>Land subsidence is one of the major urban geological hazards, which seriously restricts the development of many cities in the world. As one of the major cities in China, Xi'an has also been experiencing a large area of land subsidence due to excessive exploitation of groundwater. Since the Heihe Water Transfer Project (HWTP) became fully operational in late 2003, the problem of subsidence has been restrained, but other issues, such as ground rebounds, have appeared, and the effect of the underground space utilization on land subsidence remains unsolved. The spatial-temporal pattern of land subsidence and rebound in Xi'an after HWTP and their possible cause have so far not been well understood. In this study, the evolutionary characteristics of land subsidence and rebound in Xi'an city from 2007-2019 was investigated using Small Baseline Subset Interferometric Synthetic Aperture Radar (SBAS-SAR) technology to process the Advanced Land Observing Satellite (ALOS) and Sentinel-1A SAR datasets, and their cause and the correlation with groundwater level changes and the underground space utilization were discussed. We found that the land subsidence rate in the study area slowed from 2007-2019, and the subsidence area shrank and gradually developed into three relatively independent and isolated subsidence areas primarily. Significant local rebound deformation up to 22 mm/y commenced in the groundwater recharge region during 2015-2019. The magnitude of local rebound was dominated by the rise in groundwater level due to HWTP, whereas tectonic faults and ground fissures control the range of subsidence and the uplift area. The influence of building load on surface deformation became increasingly evident and primarily manifested by slowing the subsidence reduction trend. Additionally, land subsidence caused by the disturbances during the subway construction period was stronger than that in the operational stage. Future land subsidence in Xi'an is predicted to be alleviated overall, and the areas of rebound deformation will continue increasing for a limited time. However, uneven settlement range may extend to the Qujiang and Xixian New District due to the rapid urban construction. Our results could provide a scientific basis for land subsidence hazard mitigation, underground space planning, and groundwater management in Xi'an or similar regions where severe ground subsidence was induced by rapid urbanization.</t>
  </si>
  <si>
    <t>10.3390/rs12223756</t>
  </si>
  <si>
    <t>WOS:000594598800001</t>
  </si>
  <si>
    <t>Jiang, Haonan; Balz, Timo; Cigna, Francesca; Tapete, Deodato</t>
  </si>
  <si>
    <t>Balz, Timo/0000-0002-1624-4697; Tapete, Deodato/0000-0002-7242-4473; Jiang, Haonan/0000-0002-8036-4300; Cigna, Francesca/0000-0001-8134-1576</t>
  </si>
  <si>
    <t>Land Subsidence in Wuhan Revealed Using a Non-Linear PSInSAR Approach with Long Time Series of COSMO-SkyMed SAR Data</t>
  </si>
  <si>
    <t>Wuhan is an important city in central China, with a rapid development that has led to increasingly serious land subsidence over the last decades. Most of the existing Interferometric Synthetic Aperture Radar (InSAR) subsidence monitoring studies in Wuhan are either short-term investigations-and thus can only detect this process within limited time periods-or combinations of different Synthetic Aperture Radar (SAR) datasets with temporal gaps in between. To overcome these constraints, we exploited nearly 300 high-resolution COSMO-SkyMed StripMap HIMAGE scenes acquired between 2012 and 2019 to monitor the long-term subsidence process affecting Wuhan and to reveal its spatiotemporal variations. The results from the Persistent Scatterer Interferometric SAR (PSInSAR) processing highlight several clearly observable subsidence zones. Three of them (i.e., Houhu, Xinrong, and Guanggu) are affected by serious subsidence rates and non-linear temporal behavior, and are investigated in this paper in more detail. The subsidence in Houhu is caused by soft soil consolidation and compression. Soil mechanics are therefore used to estimate when the subsidence is expected to finish and to calculate the degree of consolidation for each year. The COSMO-SkyMed PSInSAR results indicate that the area has entered the late stage of consolidation and compression and is gradually stabilizing. The subsidence curve found for the area around Xinrong shows that the construction of an underground tract of the subway Line 21 caused large-scale settlement in this area. The temporal granularity of the PSInSAR time series also allows precise detection of a rebound phase following a major flooding event in 2016. In the southern industrial park of Guanggu, newly detected subsidence was found. The combination of the subsidence curve with an optical time-series image analysis indicates that urban construction is the main trigger of deformation in this area. While this study unveils previously unknown characters of land subsidence in Wuhan and clarifies the relationship with the urban causative factors, it also proves the benefits of non-linear PSInSAR in the analysis of the temporal evolution of such processes in dynamic and expanding cities.</t>
  </si>
  <si>
    <t>10.3390/rs13071256</t>
  </si>
  <si>
    <t>2021-05-06</t>
  </si>
  <si>
    <t>WOS:000638797400001</t>
  </si>
  <si>
    <t>Salunke, Rakesh; Nobahar, Masoud; Alzeghoul, Omer Emad; Khan, Sadik; La Cour, Ian; Amini, Farshad</t>
  </si>
  <si>
    <t>Near-Surface Soil Moisture Characterization in Mississippi's Highway Slopes Using Machine Learning Methods and UAV-Captured Infrared and Optical Images</t>
  </si>
  <si>
    <t>Near-surface soil moisture content variation is a major factor in the frequent shallow slope failures observed on Mississippi's highway slopes built on expansive clay. Soil moisture content variation is monitored generally through borehole sensors in highway embankments and slopes. This point monitoring method lacks spatial resolution, and the sensors are susceptible to premature failure due to wear and tear. In contrast, Unmanned/Uncrewed Aerial Vehicles (UAVs) have higher spatial and temporal resolutions that enable more efficient monitoring of site conditions, including soil moisture variation. The current study focused on developing two methods to predict soil moisture content (?) using UAV-captured optical and thermal combined with machine learning and statistical modeling. The first method used Red, Green, and Blue (RGB) color values from UAV-captured optical images to predict ?. Support Vector Machine for Regression (SVR), Extreme Gradient Boosting (XGB), and Multiple Linear Regression (MLR) models were trained and evaluated for predicting ? from RGB values. The XGB model and MLR model outperformed the SVR model in predicting soil moisture content from RGB values. The R-2 values for the XGB and MLR models were &gt;0.9 for predicting soil moisture when compared to SVR (R-2 = 0.25). The Root Mean Square Error (RMSE) for XGB, SVR, and MLR were 0.009, 0.025, and 0.01, respectively, for the test dataset, affirming that XGB was the best-performing model among the three models evaluated, followed by MLR and SVR. The better-performing XGB and MLR models were further validated by predicting soil moisture using unseen input data, and they provided good prediction results. The second method used Diurnal Land Surface Temperature variation (?LST) from UAV-captured Thermal Infrared (TIR) images to predict ?. TIR images of vegetation-covered areas and bare ground areas of the highway embankment side slopes were processed to extract ?LST amplitudes. The underlying relationship between soil surface thermal inertia and moisture content variation was utilized to develop a predictive model. The resulting single-parameter power curve fit model accurately predicted soil moisture from ?LST, especially in vegetation-covered areas. The power curve fit model was further validated on previously unseen TIR, and it predicted ? with an accuracy of RMSE = 0.0273, indicating good prediction performance. The study was conducted on a field scale and not in a controlled environment, which aids in the generalizability of the developed predictive models.</t>
  </si>
  <si>
    <t>10.3390/rs15071888</t>
  </si>
  <si>
    <t>2023-05-05</t>
  </si>
  <si>
    <t>WOS:000969912700001</t>
  </si>
  <si>
    <t>Near-Surface Soil Moisture Characterization in Mississippi's Highway Slopes Using Machine Learning Methods and UAV-Captured...</t>
  </si>
  <si>
    <t>Albano, Matteo; Polcari, Marco; Bignami, Christian; Moro, Marco; Saroli, Michele; Stramondo, Salvatore</t>
  </si>
  <si>
    <t>Stramondo, Salvatore/0000-0003-0163-7647; Albano, Matteo/0000-0003-2772-2401; Bignami, Christian/0000-0002-8632-9979; MORO, Marco/0000-0002-3408-8034; Polcari, Marco/0000-0003-0506-3492</t>
  </si>
  <si>
    <t>An innovative procedure for monitoring the change in soil seismic response by InSAR data: application to the Mexico City subsidence</t>
  </si>
  <si>
    <t>We developed an empirical procedure to evaluate the effect of the ground subsidence on the spatial and temporal seismic response of soils. The proposed method exploits the capabilities of the spaceborne SAR Interferometry technique to detect and map the ground subsidence with unprecedented spatial and temporal coverage. The information provided by satellites is combined with a-priori geologicaligeotechnical information to assess the soil compaction and the shortening of the soil vibration periods. The procedure was applied to estimate the shortening of the soil resonant period of Mexico City between 2005 and 2013. The results show that in approximately nine years the ground surface has subsided by approximately 0.5-3.5 m and the soil resonant period has decreased by approximately 0.1-0.4s. The obtained results, validated with field measurements, highlight the effectiveness of the proposed procedure for the continuous monitoring of the soil resonant periods. The estimated change in resonant period on Mexico City has a great impact on the response spectra used for design, it is then necessary to update the map of the soil resonant period in order to account for the change of dynamic properties of soils caused by subsidence. (C) 2016 Elsevier B.V. All rights reserved.</t>
  </si>
  <si>
    <t>10.1016/j.jag.2016.08.011</t>
  </si>
  <si>
    <t>2016-12-01</t>
  </si>
  <si>
    <t>WOS:000384788300012</t>
  </si>
  <si>
    <t>Chang, Shih-Hsien; Chen, Chao-Shi; Wang, Tai-Tien</t>
  </si>
  <si>
    <t>Chen, Chang-Shi/B-9251-2009</t>
  </si>
  <si>
    <t>Sediment Sluice Tunnel of Zengwen Reservoir and construction of section with huge underground excavation adjacent to neighboring slope</t>
  </si>
  <si>
    <t>To mitigate severe and worsening siltation, a series of management and improvement measures have been carried out at the Zengwen Reservoir. The Sediment Sluice Tunnel, built in the mountain to the left of the dam, is a crucial project to prevent inflows with high sediment concentrations that are caused by heavy rain, slowing the siltation to extend the service life of the reservoir. The tunnel has a length of 1220.3 m, with an elevation of 175.0 m at its intake and 103.5 m at its outlet. The designed maximum flow velocity is 30 m/s. A huge underground excavation (1058 m(2)) was conducted to construct an energy dissipation pool and connected twin-bore outlet tunnels were constructed adjacent to a neighboring slope to solve the problem of hinterland limitation and to mitigate scouring on the opposite river bank. During the construction of the twin-bore outlet tunnels, the middle wall between these tunnels suffered from overstress of support and many mutual locked bolts broke successively, causing a major emergency. Fortunately, successively scanned LiDAR point clouds provide not only the comprehensive displacements of rock wall surrounding the excavation and associated variation of spatiotemporal deformation patterns during tunneling, but also the geometric related characteristics of discontinuity sets in rock, including the attitude, spacing and persistency of bedding and two joint sets. The joint set (J(2)), that had poor persistence per the results of geological investigation performed during design stage, was disturbed by successive excavations of twin-bore outlet tunnels. The mobilization of shear displacement of the J(2) joint set leaded to an increase in its persistence and a reduction in shear strength, and weakening the whole rock mass of the middle wall. Such an excavation-induced mobilization of joint set, accounting for the successively breaking of mutual locked bolts in the middle wall, can be hardly determined by conventional numerical simulation. Additional rock bolts were installed perpendicular to the J(2) joint set to suppress its shear displacement soon after the mechanism of bolts breaking was understood, mitigating the construction crisis effectively.</t>
  </si>
  <si>
    <t>10.1016/j.enggeo.2019.105227</t>
  </si>
  <si>
    <t>OCT 3 2019</t>
  </si>
  <si>
    <t>2019-11-22</t>
  </si>
  <si>
    <t>WOS:000495469800040</t>
  </si>
  <si>
    <t>Tzouvaras, Marios; Danezis, Chris; Hadjimitsis, Diofantos G.</t>
  </si>
  <si>
    <t>Tzouvaras, Marios/AAC-6541-2020; HADJIMITSIS, DIOFANTOS/H-8813-2013; Danezis, Chris/C-5911-2013</t>
  </si>
  <si>
    <t>Tzouvaras, Marios/0000-0002-4543-3112; HADJIMITSIS, DIOFANTOS/0000-0002-2684-547X; Danezis, Chris/0000-0002-0248-1085</t>
  </si>
  <si>
    <t>Small Scale Landslide Detection Using Sentinel-1 Interferometric SAR Coherence</t>
  </si>
  <si>
    <t>Infrastructure is operational under normal circumstances and is designed to cope with common natural disruptions such as rainfall and snow. Natural hazards can lead to severe problems at the areas where such phenomena occur, but also at neighboring regions as they can make parts of a road network virtually impassable. Landslides are one of the most devastating natural hazards worldwide, triggered by various factors that can be monitored via ground-based and/or satellite-based techniques. Cyprus is in an area of high susceptibility to such phenomena. Currently, extensive field campaigns including geotechnical drilling investigations and geophysical excavations are conducted to monitor land movements, and, at the same time, determine the geological suitability of areas. Active satellite remote sensors, namely Synthetic Aperture Radar (SAR), have been widely used for detecting and monitoring landslides and other ground deformation phenomena using Earth Observation based techniques. This paper aims to demonstrate how the use of Copernicus open-access and freely distributed datasets along with the exploitation of the open-source processing software SNAP (Sentinel's Application Platform), provided by the European Space Agency, can be used for landslide detection, as in the case study near Pissouri, where a landslide was triggered by heavy rainfall on 15 February 2019, which caused a major disturbance to everyday commuters since the motorway connecting the cities of Limassol and Paphos remained closed for more than a month. The Coherent Change Detection (CCD) methodology was applied successfully by detecting the phenomenon under study accurately, using two indicators (the coherence difference and the normalized coherence difference). Receiver Operating Characteristic (ROC) analysis was carried out to measure their performance with the coherence difference having an overall accuracy of 93% and the normalized coherence difference having an overall accuracy of 94.8% for detecting the landslide and non-landslide areas. The probability of landslide detection was 63.2% in the case of the coherence difference and increased to 73.7% for the normalized coherence difference, whereas the probability of false alarm for both indicators was approximately 1%.</t>
  </si>
  <si>
    <t>10.3390/rs12101560</t>
  </si>
  <si>
    <t>MAY 2020</t>
  </si>
  <si>
    <t>WOS:000543394800027</t>
  </si>
  <si>
    <t>Feng, Chuncheng; Zhang, Hua; Li, Yonglong; Wang, Shuang; Wang, Haoran</t>
  </si>
  <si>
    <t>li, yonglong/IZD-9460-2023</t>
  </si>
  <si>
    <t>Li, Yonglong/0000-0003-4113-2408</t>
  </si>
  <si>
    <t>Efficient real-time defect detection for spillway tunnel using deep learning</t>
  </si>
  <si>
    <t>JOURNAL OF REAL-TIME IMAGE PROCESSING</t>
  </si>
  <si>
    <t>A spillway tunnel eroded by high-speed water for a long time is prone to the rebar-exposed defects. Therefore, regular defect detection is very important for the safety of the hydropower station. The images of spillway tunnel are obtained by erecting scaffolding, and then the defects are manually recognized. This traditional method has some disadvantages such as high risk, inefficiently, time consumption and strong subjectivity. To improve the efficiency of defect detection, a real-time method is proposed for spillway tunnel defect detection (STDD) using deep learning. First, images of a spillway tunnel are collected by an Unmanned Aerial Vehicle (UAV) system and raw images are cropped and labeled to create a dataset of rebar-exposed defects. Then, the lightweight STDD network is developed using separable convolution and asymmetric convolution, and the network is trained and tested on the dataset. To evaluate the performance of STDD network, a comparative experiment is conducted with other networks. The results show that the STDD network has better detection performance. For defect segmentation, the recall, precision, F1 and mean intersection over union (mIoU) are 89.92%, 93.48%, 91.59%, and 91.73%, respectively. The STDD network has 1.7 M parameters, and the average inference time is 14.08 ms. In summary, the proposed STDD network achieves accurate and real-time defect detection for spillway tunnel, which can provide reliable support for the structure safety evaluation.</t>
  </si>
  <si>
    <t>10.1007/s11554-021-01130-x</t>
  </si>
  <si>
    <t>1861-8200</t>
  </si>
  <si>
    <t>1861-8219</t>
  </si>
  <si>
    <t>2021-06-10</t>
  </si>
  <si>
    <t>WOS:000654094700002</t>
  </si>
  <si>
    <t>Conte Robles, Omar A.</t>
  </si>
  <si>
    <t>Slope stability monitoring using remote sensing techniques</t>
  </si>
  <si>
    <t>A slope failure across Interstate I-540 near Chester, Arkansas is being monitored using traditional surveying techniques (total station) and advanced remote sensing techniques (Light Detection And Ranging [LiDAR]). The initial movement of the slope was observed by Arkansas Highway and Transportation Department personnel in May 2010. The department performed a geotechnical site investigation; the results of which were used to perform a slope stability back-analysis. The results of the slope stability back-analysis and the movements observed using the total station and LiDAR are discussed and compared.</t>
  </si>
  <si>
    <t>Jan 01 2012</t>
  </si>
  <si>
    <t>978-1-267-31038-5</t>
  </si>
  <si>
    <t>PQDT:68912061</t>
  </si>
  <si>
    <t>Chen, Qiong; Kang, Zhizhong; Cao, Zhen; Xie, Xiaowei; Guan, Bowen; Pan, Yuxi; Chang, Jia</t>
  </si>
  <si>
    <t>Cao, Zhen/JYO-3629-2024; xie, xiaowei/JXL-5886-2024</t>
  </si>
  <si>
    <t>Kang, Zhizhong/0000-0002-9728-4702</t>
  </si>
  <si>
    <t>Combining Cylindrical Voxel and Mask R-CNN for Automatic Detection of Water Leakages in Shield Tunnel Point Clouds</t>
  </si>
  <si>
    <t>Water leakages can affect the safety and durability of shield tunnels, so rapid and accurate identification and diagnosis are urgently needed. However, current leakage detection methods are mostly based on mobile LiDAR data, making it challenging to detect leakage damage in both mobile and terrestrial LiDAR data simultaneously, and the detection results are not intuitive. Therefore, an integrated cylindrical voxel and Mask R-CNN method for water leakage inspection is presented in this paper. This method includes the following three steps: (1) a 3D cylindrical-voxel data organization structure is constructed to transform the tunnel point cloud from disordered to ordered and achieve the projection of a 3D point cloud to a 2D image; (2) automated leakage segmentation and localization is carried out via Mask R-CNN; (3) the segmentation results of water leakage are mapped back to the 3D point cloud based on a cylindrical-voxel structure of shield tunnel point cloud, achieving the expression of water leakage disease in 3D space. The proposed approach can efficiently detect water leakage and leakage not only in mobile laser point cloud data but also in ground laser point cloud data, especially in processing its curved parts. Additionally, it achieves the visualization of water leakage in shield tunnels in 3D space, making the water leakage results more intuitive. Experimental validation is conducted based on the MLS and TLS point cloud data collected in Nanjing and Suzhou, respectively. Compared with the current commonly used detection method, which combines cylindrical projection and Mask R-CNN, the proposed method can achieve water leakage detection and 3D visualization in different tunnel scenarios, and the accuracy of water leakage detection of the method in this paper has improved by nearly 10%.</t>
  </si>
  <si>
    <t>10.3390/rs16050896</t>
  </si>
  <si>
    <t>WOS:001182943600001</t>
  </si>
  <si>
    <t>Saichi, Tarik; Renaud, Sylvain; Bouaanani, Najib</t>
  </si>
  <si>
    <t>A Progressive Approach to Account for Large-Scale Roughness of Concrete-Rock Interface in Practical Stability Analyses for Dam Safety Evaluation</t>
  </si>
  <si>
    <t>INTERNATIONAL JOURNAL OF GEOMECHANICS</t>
  </si>
  <si>
    <t>This paper proposes a progressive approach to assess the properties of large-scale roughness at dam-rock interfaces and the implementation of their effects into practical dam stability analyses. The analysis steps, ranked per increasing degree of complexity, consist of studying a gravity dam monolith using, first, the gravity method (GM), second, the finite element (FE) method (FEM) with a simplified horizontal planar dam-rock interface, and, third, the FEM with a detailed irregular geometry of the dam-rock interface. In the first two steps, the simplification of the rock foundation geometry is paired with the implementation of apparent cohesion and friction angle into the models. These apparent parameters are evaluated based on nonlinear shear strength criteria combined with an interface roughness coefficient (IRC) introduced to characterize the roughness of a dam-rock joint extending along the whole dam footprint. This coefficient is approximated herein numerically based on FE models. The inputs and steps of the progressive approach are illustrated through several examples of typical dam-rock systems and rock profiles based on bathymetric and LiDAR surveys. The results mainly show that the effects of rock foundation roughness on dam sliding stability can be efficiently represented with apparent cohesion and friction angles. The effectiveness of the simplified models coupled with the conservatism of the results they provide are likely to favor their adoption by practicing engineers.</t>
  </si>
  <si>
    <t>10.1061/(ASCE)GM.1943-5622.0002468</t>
  </si>
  <si>
    <t>AUG 1 2022</t>
  </si>
  <si>
    <t>1532-3641</t>
  </si>
  <si>
    <t>1943-5622</t>
  </si>
  <si>
    <t>2022-06-24</t>
  </si>
  <si>
    <t>WOS:000811072500029</t>
  </si>
  <si>
    <t>A Progressive Approach to Account for Large-Scale Roughness of Concrete-Rock Interface in Practical Stability Analyses...</t>
  </si>
  <si>
    <t>Zingaro, Marina; Refice, Alberto; Giachetta, Emanuele; D'Addabbo, Annarita; Lovergine, Francesco; De Pasquale, Vito; Pepe, Giacomo; Brandolini, Pierluigi; Cevasco, Andrea; Capolongo, Domenico</t>
  </si>
  <si>
    <t>Brandolini, Pierluigi/L-6511-2019; Cevasco, Andrea/B-7818-2013; Zingaro, Marina/ABE-9795-2020; Capolongo, Domenico/A-8162-2010; Giachetta, Emanuele/ABD-2861-2021; Refice, Alberto/B-5671-2013; D'Addabbo, Annarita/AAX-1111-2020</t>
  </si>
  <si>
    <t>Refice, Alberto/0000-0003-1895-5166; Zingaro, Marina/0000-0002-5599-7472; Capolongo, Domenico/0000-0002-6685-0177; BRANDOLINI, PIERLUIGI/0000-0002-4009-6188; CEVASCO, Andrea/0000-0002-0559-4835; Pepe, Giacomo/0000-0002-5435-6462; Giachetta, Emanuele/0000-0002-0245-4220; D'Addabbo, Annarita/0000-0002-3058-5340</t>
  </si>
  <si>
    <t>Sediment mobility and connectivity in a catchment: A new mapping approach</t>
  </si>
  <si>
    <t>In fluvial basin analysis, sediment connectivity is an important element for defining channel dynamics. Nevertheless, although several approaches to quantify this concept have been trialed, there is considerable discussion about ways to measure and assess sediment connectivity. The present study investigates sediment connectivity through the definition of a new index, aiming to integrate functional aspects within a structural component. Our objective is to produce a sediment flow connectivity index (SCI) map, directly applicable to monitoring and management activities. Our SCI is defined as the result of the gradient-based flow accumulation of a sediment mobility index, which is in turn a simple function of rainfall, geotechnical properties of soil and land use. This method is here applied to the Vernazza basin (eastern Liguria, Italy), producing a sediment connectivity map that shows good performance in predicting the positions and accumulation paths of mobilized deposits detected on the ground after the October 25th, 2011, flood event. A further evaluation of the proposed index is performed through a comparison of the maps derived using the SCI and connectivity index (IC) developed by Cavalli et al. (2013), which highlights comparable quantitative overall performances, together with a slightly better qualitative identification of subtle sediment flow paths by the SCI. In spite of current limitations due to. e.g., the local nature of the final index, the availability of input information through open global datasets promises the potential application of this method to larger-scale assessments, paying attention to properly addressing upscaling and standardization issues. (C) 2019 Elsevier B.V. All rights reserved.</t>
  </si>
  <si>
    <t>10.1016/j.scitotenv.2019.03.461</t>
  </si>
  <si>
    <t>WOS:000466979400071</t>
  </si>
  <si>
    <t>Winters, Maria A.; Leslie, Brian; Sloane, Evyan Borgnis; Gallien, Timu W.</t>
  </si>
  <si>
    <t>Gallien, Timu/0000-0003-2905-1306; Winters, Maria/0000-0003-1468-0409</t>
  </si>
  <si>
    <t>Observations and Preliminary Vulnerability Assessment of a Hybrid Dune-Based Living Shoreline</t>
  </si>
  <si>
    <t>JOURNAL OF MARINE SCIENCE AND ENGINEERING</t>
  </si>
  <si>
    <t>A novel hybrid (e.g., vegetation, sand, cobble, rip-rap) nature-based dune structure was constructed at Cardiff State Beach in Encinitas, California, to protect a critical transportation artery from undermining and frequent flooding. A collaboration between regulators, funders, state agencies, professional practice and academia developed a high resolution robust unmanned aerial vehicle (UAV) based monitoring strategy to observe dune construction and evolution. Fifteen construction surveys were conducted to observe each substrate element for future morphodynamic modeling efforts. Six post-construction surveys were conducted to observe seasonal and storm-by-storm dune evolution. Backshore vulnerability was assessed using a sixty-one year time series of tides and hindcast wave forcing fit to a general extreme value distribution. The dune crest is above calculated 100-year water levels; however, the dune remains vulnerable to mass wasting caused by swash interaction at the toe of the dune. Sea-level rise will substantially increase the probability of dune erosion, breaching, and overtopping.</t>
  </si>
  <si>
    <t>10.3390/jmse8110920</t>
  </si>
  <si>
    <t>2077-1312</t>
  </si>
  <si>
    <t>2020-12-14</t>
  </si>
  <si>
    <t>WOS:000594012000001</t>
  </si>
  <si>
    <t>Ding, Pengpeng; Jia, Chao; Di, Shengtong; Wang, Linlin; Bian, Chao; Yang, Xiao</t>
  </si>
  <si>
    <t>Yang, Xiao/0000-0002-5834-5197</t>
  </si>
  <si>
    <t>Analysis and prediction of land subsidence along significant linear engineering</t>
  </si>
  <si>
    <t>Land subsidence along significant linear engineering is mainly affected by long-term over-extraction of groundwater, mining of mineral resources, and karst collapse. In this paper, combined with the engineering geological and hydrogeological conditions, a three-dimensional fluid-solid model of land subsidence is established based on groundwater seepage and Biot's consolidation theories, in order to analyze and forecast the evolution law of the groundwater and land subsidence. The numerical results are verified using field monitoring data (InSAR and high-precision level measurement results). On the basis of monitoring and numerical results, the induced factors and distribution characteristics of land subsidence along the high-speed railway line are determined. According to different groundwater exploitation schemes, the development and evolution laws of ground subsidence in the future are predicted to analyze the influence of ground subsidence on high-speed railway line. The results suggest that (1) the main influencing factors of land subsidence in DK306 similar to DK313 and DK411 similar to DK414 sections are groundwater over-extraction, while DK276 similar to DK279 section is coal mining, DK368 similar to DK372 section requires a special research; (2) the decrease of land subsidence rate and differential subsidence are shown to be nonlinear with the reduction of groundwater withdrawal; (3) under the same mining conditions of groundwater, the land subsidence rate and differential subsidence are declining with time; (4) the surface differential subsidence is obviously sensitive to groundwater exploitation.</t>
  </si>
  <si>
    <t>10.1007/s10064-020-01872-1</t>
  </si>
  <si>
    <t>WOS:000546864900001</t>
  </si>
  <si>
    <t>Doerr, Nils; Schenk, Andreas; Hinz, Stefan</t>
  </si>
  <si>
    <t>Schenk, Andreas/AAF-9478-2019; Hinz, Stefan/HDN-5781-2022</t>
  </si>
  <si>
    <t>Dorr, Nils/0000-0002-7594-7886; Schenk, Andreas/0009-0008-6025-1617</t>
  </si>
  <si>
    <t>Land Subsidence in the Mekong Delta Derived From Advanced Persistent Scatterer Interferometry With an Infrastructural Reference Network</t>
  </si>
  <si>
    <t>The Vietnamese Mekong Delta (VMD) has been affected by environmental challenges for several decades, including coastal erosion and land subsidence. Subsidence rates of several cm/yr have been reported in parts of the delta, which are one order larger than the regional sea level rise of 3.3 mm/yr. The precise monitoring of subsidence with high spatial and temporal resolution is essential to understand its causes and associated risks, and to support the development and monitoring of countermeasures. Here, we present subsidence estimates between 2017 and 2022 derived from advanced persistent scatterer interferometry (PSI) applied to Sentinel-1 data. The PSI approach fully integrates temporary persistent scatterers, in order to derive the best possible persistent scatterer network for long time series. Furthermore, we adapted a method to optimally integrate reference points with known displacement to suppress spatially correlated nuisance (SCN) in the derived displacement time series. Due to a lack of geodetic references, we built an infrastructural reference network based on large bridges with piled foundations of about 70 m depth, which are only affected by compaction in deeper soil layers. We compare the method with the standard referencing approach in PSI, and show that referencing to the selected reference bridges with our method enables to measure the largest part of the subsidence while reducing the SCN considerably. We find the highest subsidence rates of more than 7 cm/yr mainly in urban areas, and various kinds of temporal nonlinearities.</t>
  </si>
  <si>
    <t>10.1109/JSTARS.2024.3420130</t>
  </si>
  <si>
    <t>2024-07-28</t>
  </si>
  <si>
    <t>WOS:001272210000007</t>
  </si>
  <si>
    <t>Land Subsidence in the Mekong Delta Derived From Advanced Persistent Scatterer Interferometry With an Infrastructural...</t>
  </si>
  <si>
    <t>Tao, Tao; Han, Keming; Yao, Xin; Chen, Ximing; Wu, Zuoqi; Yao, Chuangchuang; Tian, Xuwen; Zhou, Zhenkai; Ren, Kaiyu</t>
  </si>
  <si>
    <t>Identification of Ground Fissure Development in a Semi-Desert Aeolian Sand Area Induced from Coal Mining: Utilizing UAV Images and Deep Learning Techniques</t>
  </si>
  <si>
    <t>The occurrence of surface strata movement in underground coal mining leads to the generation of numerous ground fissures, which not only damage the ecological environment but also disrupt building facilities, lead to airflow and easily trigger coal spontaneous combustion, induce geological disasters, posing a serious threat to people's lives, property, and mining production. Therefore, it is particularly important to quickly and accurately obtain the information of ground fissures and then study their distribution patterns and the law of spatial-temporal evolution. The traditional field investigation methods for identifying fissures have low efficiency. The rapid development of UAVs has brought an opportunity to address this issue. However, it also poses new questions, such as how to interpret numerous fissures and the distribution law of fissures with underground mining. Taking a mine in the Shenfu coalfield on the semi-desert aeolian sand surface as the research area, this paper studies the fissure recognition from UAV images by deep learning, fissure development law, as well as the mutual feed of surface condition corresponding to the under-ground mining progress. The results show that the DRs-UNet deep learning method can identify more than 85% of the fissures; however, due to the influence of seasonal vegetation changes and different fissure development stages, the continuity and integrity of fissure recognition methods need to be improved. Four fissure distribution patterns were found. In open-cut areas, arc-shaped fissures are frequently observed, displaying significant dimensions in terms of depth, length, and width. Within subsidence basins, central collapse areas exhibit fissures that form perpendicular to the direction of the working face. Along roadways, parallel or oblique fissures tend to develop at specific angles. In regions characterized by weak roof strata and depressed basins, abnormal reverse-C-shaped fissures emerge along the mining direction. The research results comprehensively demonstrate the process of automatically identifying ground fissures from UAV images as well as the spatial distribution patterns of fissures, which can provide technical support for the prediction of ground fissures, monitoring of geological hazards in mining areas, control of land environmental damage, and land ecological restoration. In the future, it is suggested that this method be applied to different mining areas and geotechnical contexts to enhance its applicability and effectiveness.</t>
  </si>
  <si>
    <t>10.3390/rs16061046</t>
  </si>
  <si>
    <t>2024-04-01</t>
  </si>
  <si>
    <t>WOS:001192840700001</t>
  </si>
  <si>
    <t>Identification of Ground Fissure Development in a Semi-Desert Aeolian Sand Area Induced from Coal Mining: Utilizing UAV...</t>
  </si>
  <si>
    <t>Sanchez-Rodriguez, Ana; Soilan, Mario; Cabaleiro, Manuel; Arias, Pedro</t>
  </si>
  <si>
    <t>Soilán, Mario/HTP-5635-2023; Rodríguez, Ana/X-2236-2019; , Arias/AAL-9383-2020; Arias, Pedro/I-4949-2015; Soilan, Mario/I-4030-2015</t>
  </si>
  <si>
    <t>Arias, Pedro/0000-0002-3547-8907; Soilan, Mario/0000-0001-6545-2225; Cabaleiro, Manuel/0000-0002-6948-1389; Sanchez Rodriguez, Ana/0000-0002-8232-2104</t>
  </si>
  <si>
    <t>Automated Inspection of Railway Tunnels' Power Line Using LiDAR Point Clouds</t>
  </si>
  <si>
    <t>Transport networks need periodic inspections to increase their safety and improve their management. In the last few years, LiDAR (light detection and ranging) technology has become a tool for helping to create a precise database of almost any type of infrastructure. Mobile laser scanning (MLS) systems use a laser beam to collect dense three dimensional (3D) point clouds, which include geometric and radiometric data of the environment in which they are placed. In the context of this paper, a methodology for automatically inspecting the clearance gauge and the deflection of the aerial contact line in railway tunnels is presented. The main objective is to compare results and verify their compliance with the Spanish norm. The 3D data are provided by a LYNX Mobile Mapper System (MMS). First, the area is surveyed and then the obtained (3D) point cloud is classified into contact wire, suspension wire, and remaining points. Finally, the inspection of the railway's power line is performed. The validation of the proposed methodology has been carried out in three different tunnel point clouds, obtaining both qualitative and quantitative results for points' classification, together with the results of the measures performed.</t>
  </si>
  <si>
    <t>10.3390/rs11212567</t>
  </si>
  <si>
    <t>WOS:000504716700108</t>
  </si>
  <si>
    <t>Ondercin, Matthew</t>
  </si>
  <si>
    <t>An Exploration of Rockfall Modelling through Game Engines</t>
  </si>
  <si>
    <t>The Railway Ground Hazards Research Project (RGHRP) was developed to study and mitigate geotechnical hazards affecting the Canadian railways. A specific target area for this project is the White Canyon area in southwestern British Columbia, where common rockfall events directly impact the railway corridor and pose a risk to railway operations and safety. Through this project, sequential high resolution LiDAR and photogrammetry datasets were collected in order to develop an understanding of these slope-related hazards. A common method for slope hazard analysis is the use of rockfall simulation software to assess the hazard potential of a site. The rockfall data collected from the comparison of the scans was modelled using available rockfall simulation software packages, in an attempt to validate the assumed rockfall modelling parameters. Tests with available software packages identified three major limitations. The first concerns the use of coefficient of restitution values to generalize the energetics of rock-slope interaction in rockfall modelling and the inconsistencies associated with this. Second, there are significant limitations in visualization both during model setup and of the results of the models generated, as well as with the integration of these results with other applications. Finally, these tools are something of a closed environment (a black box) in that the details of how they produce their results is not modifiable, and in some cases the mode in which they operate is not transparent. In this thesis an attempt to address these issues using the Unity game engine is presented, the goal being to more fundamentally explore rockfall mechanics, and to utilize the high-resolution site data to as great a degree as possible. We demonstrate how these engines can be used to assist an engineer in their decision making process and new ways to handle simulation outputs so that these are easily analyzed and presented. In particular pairing the game engine with new data visualization methods. The results show the high potential of game engines for use in geotechnical applications and present an exciting opportunity for future work on geotechnical modelling.</t>
  </si>
  <si>
    <t>Jan 01 2016</t>
  </si>
  <si>
    <t>978-1-369-11265-8</t>
  </si>
  <si>
    <t>PQDT:68876096</t>
  </si>
  <si>
    <t>LiDAR+photogrammetry</t>
  </si>
  <si>
    <t>Zarate, Belizario A.; El Hamdouni, Rachid; del Castillo, Tomas Fernandez</t>
  </si>
  <si>
    <t>Fernández-del-Castillo, Tomás/A-2694-2013; El Hamdouni, Rachid/L-1672-2017; Zarate Torres, Belizario/JZT-8788-2024</t>
  </si>
  <si>
    <t>El Hamdouni, Rachid/0000-0002-1271-3839; Zarate Torres, Belizario/0000-0002-3457-0381; Fernandez del Castillo, Tomas Manuel/0000-0002-6822-775X</t>
  </si>
  <si>
    <t>Characterization and Analysis of Landslide Evolution in Intramountain Areas in Loja (Ecuador) Using RPAS Photogrammetric Products</t>
  </si>
  <si>
    <t>This case study focuses on the area of El Plateado near the city of Loja, Ecuador, where landslides with a high impact on infrastructures require monitoring and control. The main objectives of this work are the characterization of the landslide and the monitoring of its kinematics. Four flights were conducted using a remotely piloted aerial vehicle (RPAS) to capture aerial images that were processed with SfM techniques to generate digital elevation models (DEMs) and orthoimages of high resolution (0.05 m) and sufficient accuracy (below 0.05 m) for subsequent analyses. Thus, the DEM of differences (DoD) and profiles are obtained, but a morphometric analysis is conducted to quantitatively characterize the landslide's elements and study its evolution. Parameters such as slope, aspect, topographic position index (TPI), terrain roughness index (TRI), and topographic wetness index (TWI) are analyzed. The results show a higher slope and roughness for scarps compared to stable areas and other elements. From TPI, slope break lines have been extracted, which allow the identification of landslide features such as scarps and toe tip. The landslide shows important changes in the landslide body surface, the retraction of the main scarp, and advances of the foot. A general decrease in average slope and TRI and an increase in TWI are also observed due to the landslide evolution and stabilization. The presence of fissures and the infiltration of rainfall water in the unsaturated soil layers, which consist of high-plasticity clays and silts, contribute to the instability. Thus, the study provides insights into the measurement accuracy, identification and characterization of landslide elements, morphometric analysis, landslide evolution, and the relationship with geotechnical factors that contribute to a better understanding of landslides. A higher frequency of the RPAS surveys and quality of geotechnical and meteorological data are required to improve the instability analysis together with a major automation of the GIS procedures.</t>
  </si>
  <si>
    <t>10.3390/rs15153860</t>
  </si>
  <si>
    <t>WOS:001046351800001</t>
  </si>
  <si>
    <t>RPAS+SfM</t>
  </si>
  <si>
    <t>Park, Sung-Sik; Ogunjinmi, Peter D.; Woo, Seung-Wook; Lee, Dong-Eun</t>
  </si>
  <si>
    <t>Ogunjinmi, Peter/IWL-9239-2023</t>
  </si>
  <si>
    <t>LEE, DONG-EUN/0000-0001-9205-3836; Ogunjinmi, Peter/0000-0002-5607-9307</t>
  </si>
  <si>
    <t>A Simple and Sustainable Prediction Method of Liquefaction-Induced Settlement at Pohang Using an Artificial Neural Network</t>
  </si>
  <si>
    <t>Conventionally, liquefaction-induced settlements have been predicted through numerical or analytical methods. In this study, a machine learning approach for predicting the liquefaction-induced settlement at Pohang was investigated. In particular, we examined the potential of an artificial neural network (ANN) algorithm to predict the earthquake-induced settlement at Pohang on the basis of standard penetration test (SPT) data. The performance of two ANN models for settlement prediction was studied and compared in terms of the R-2 correlation. Model 1 (input parameters: unit weight, corrected SPT blow count, and cyclic stress ratio (CSR)) showed higher prediction accuracy than model 2 (input parameters: depth of the soil layer, corrected SPT blow count, and the CSR), and the difference in the R2 correlation between the models was about 0.12. Subsequently, an optimal ANN model was used to develop a simple predictive model equation, which was implemented using a matrix formulation. Finally, the liquefaction-induced settlement chart based on the predictive model equation was proposed, and the applicability of the chart was verified by comparing it with the interferometric synthetic aperture radar (InSAR) image.</t>
  </si>
  <si>
    <t>10.3390/su12104001</t>
  </si>
  <si>
    <t>WOS:000543421400059</t>
  </si>
  <si>
    <t>ANN</t>
  </si>
  <si>
    <t>Wang, Z. H.; Wu, S. X.; Li, J. L.; Sun, W. C.; Wang, Z. F.; Liu, P. J.</t>
  </si>
  <si>
    <t>Sun, Wenchao/C-7019-2012</t>
  </si>
  <si>
    <t>Surface subsidence and its reclamation of a coal mine locating at the high groundwater table, China</t>
  </si>
  <si>
    <t>INTERNATIONAL JOURNAL OF ENVIRONMENTAL SCIENCE AND TECHNOLOGY</t>
  </si>
  <si>
    <t>Underground mining leads to surface subsidence, vegetation degradation and environment damage. In order to mitigate such negative influences, this study focuses on subsidence characteristics and reclamation methods of the second coal mine in Zhaogu mining area. Due to high groundwater table at the mine, post-mining land is divided into submerged and damaged zones. Zone boundaries are identified, respectively, by using Unmanned Ariel Vehicle (UAV) monitoring. The submerged area reaches 350 hectares, and average distance between the referred boundaries reaches 200 m. Three-dimensional subsidence basin is reconstructed based on unmanned ship (US) monitoring and real-time kinematic (RTK) monitoring. The basin shape is strongly influenced by overburden composition, mining method and mining sequence. The basin depth presents a decreasing trend in eastern-to-western and southern-to-northern directions. Due to caving and compacting behaviors of thick soil layer, surface subsidence coefficient is larger than 1.0. Both UAV, US and RTK measurements indicate that surface subsidence is characterized by large basin size, great variation in basin depth, long-term subsidence duration and large subsidence coefficient. For realizing diversified usage of the post-mining land, the submerged zone is divided into two sections. Eastern section is reinforced to be a water reservoir for preventing drought and flood accidents. An innovative algorithm is proposed for evaluating water-bearing capacity. Western section is further divided into three areas for purposes of aquaculture, fishing and boating, respectively. The damaged zone is modified into afforested areas, board and lodging areas, and picking gardens. The reclamation work achieves desired environmental and economic effects.</t>
  </si>
  <si>
    <t>10.1007/s13762-023-04915-8</t>
  </si>
  <si>
    <t>1735-1472</t>
  </si>
  <si>
    <t>1735-2630</t>
  </si>
  <si>
    <t>2023-06-13</t>
  </si>
  <si>
    <t>WOS:000984546000010</t>
  </si>
  <si>
    <t>Surface subsidence and its reclamation of a coal mine locating at the high groundwater table+China</t>
  </si>
  <si>
    <t>UAV+US+RTK</t>
  </si>
  <si>
    <t>Sun, Min; Du, Yanan; Liu, Qingyao; Feng, Guangcai; Peng, Xing; Liao, Chunhua</t>
  </si>
  <si>
    <t>Du, Yanan/0000-0003-1277-564X; , Guangcai/0000-0003-4815-495X; Peng, Xing/0000-0001-9240-6347</t>
  </si>
  <si>
    <t>Understanding the Spatial-Temporal Characteristics of Land Subsidence in Shenzhen under Rapid Urbanization Based on MT-InSAR</t>
  </si>
  <si>
    <t>Land subsidence is a common geological hazard in urban areas. It can be caused by human activities such as land reclamation and subway construction. However, rapid urbanization can accelerate the progress of these activities. Therefore, spatial-temporal analysis of land subsidence can provide a guarantee for rapid urbanization progress. In this study, Shenzhen, one of the fastest urbanizing cities in China, is selected for continued land subsidence monitoring. We collected 153 Sentinel-1A images from December 2015 to July 2021 and utilized an interferometric point target analysis method to generate the land subsidence in Shenzhen. Additionally, we analyzed the relationship between land subsidence and typical urbanization progress: land reclamation, transportation network, and urban construction. The results show that land subsidence mostly occurs in the western reclamation area, with a maximum rate of -74.9 mm/a in Qianhai Bay. Areas with larger quaternary marine sediment thickness in the range of 10-20 m are more likely to experience subsidence. Obvious subsidence (&lt;-20 mm/a) along the subway mainly occurred on Lines 11 and Line 5, which is inversely proportional to the distance from the metro. The correlation coefficient is -0.197. Areas with low road densities have a high probability of experiencing great subsidence. A relationship between land subsidence and building construction in the Guangming district is found. Obvious subsidence (&lt;-20 mm/a) mainly occurred in the building areas, with a percentage of 43.48%.</t>
  </si>
  <si>
    <t>10.1109/JSTARS.2023.3264652</t>
  </si>
  <si>
    <t>WOS:000986585000001</t>
  </si>
  <si>
    <t>urban</t>
  </si>
  <si>
    <t>Hemeda, Sayed</t>
  </si>
  <si>
    <t>Hemeda, Sayed/0000-0003-0308-9285</t>
  </si>
  <si>
    <t>Geo-environmental monitoring and 3D finite elements stability analysis for site investigation of underground monuments. Horemheb tomb (KV57), Luxor, Egypt</t>
  </si>
  <si>
    <t>Egypt</t>
  </si>
  <si>
    <t>HERITAGE SCIENCE</t>
  </si>
  <si>
    <t>The Valley of the Kings (KV) is a UNESCO world heritage site with more than thirty opened tombs. Since the first tombs were constructed, at least 24 historical flash flood events has been identified, each of which has been contributed to the destruction and deterioration of the tombs. Recently, most of these tombs have been damaged and inundated after 1994 flood. In order to understand the Geo-environmental impact mainly the past flash floods due to the intensive rainfall storm on the valley of kings and the long-term rock mass behavior under geostatic stresses in selected Horemheb tomb (KV57) and its impact on past failures and current stability, Remote sensing, GIS, LIDAR, 3D finite element stability analysis and rock mass quality assessments had been carried out using advanced methods and codes. Our work provides environmental satellite space views via landviewer Erath Observation System (EOS) Platform with passive and active sensors which include the Normalized Difference Vegetation Index (NDVI), Soil-Adjusted Vegetation Index (SAVI), Atmospherically resistant vegetation index (ARVI), Green Chlorophyll Index (GCI), Normalized Burn Ratio (NBR), Normalized Difference Snow Index (NDSI), Light Detection And Ranging (LIDAR) images, Terrain (DEM) Digital Elevation Models, 3D geological maps. In other hand experimental and numerical geotechnical evaluations and modeling of the rock mass of these underground structures and their surroundings have been executed. We estimated the rock mass quality of the different members within the Thebes limestone and Esna shale formations using the mechanical testing and Rock Mass Rating (RMR), rock quality system (Q-system) and Geological Strength Index (GSI) systems. Our recent analyses show that the KV57 rock- cut tomb at Luxor has been cut into poor to very poor quality marl shale masses due to the impact of flash foods. Rock failures of ceilings and pillars were frequently facilitated by local, unfavorably oriented persistent discontinuities, such as tension cracks and faults. Other failures were related to the disintegration of the marl limestone and Esna shale Formations into individual nodules upon weathering. Our data suggest that, in ancient Egypt monumental tomb construction, low-strength rock masses rarely resulted in modifications of the planned tomb design in order to minimise the risk of rock falls and to prevent collapses. The current flood protection measures are not enough. For this two following measures are proposed 1-to rise the current wall by 50 cm. 2-to fill the depression by reshaping bathymetry.</t>
  </si>
  <si>
    <t>10.1186/s40494-021-00487-3</t>
  </si>
  <si>
    <t>FEB 8 2021</t>
  </si>
  <si>
    <t>2050-7445</t>
  </si>
  <si>
    <t>2021-02-26</t>
  </si>
  <si>
    <t>WOS:000616324600001</t>
  </si>
  <si>
    <t>Geo-environmental monitoring and 3D finite elements stability analysis for site investigation of underground monuments. Horemheb tomb (KV57)+Luxor+Egypt</t>
  </si>
  <si>
    <t>Remote sensing+GIS+LIDAR</t>
  </si>
  <si>
    <t>Pagano, Marco; Palma, Biagio; Ruocco, Anna; Parise, Mario</t>
  </si>
  <si>
    <t>Parise, Mario/0000-0003-0873-5303</t>
  </si>
  <si>
    <t>Discontinuity Characterization of Rock Masses through Terrestrial Laser Scanner and Unmanned Aerial Vehicle Techniques Aimed at Slope Stability Assessment</t>
  </si>
  <si>
    <t>Stabilization projects of rock masses cannot be performed without a proper geomechanical characterization. The classical approaches, due to logistic issues, typically are not able to cover extensively the areas under study. Geo-structural analysis on point cloud from terrestrial laser scanning and photogrammetry from unmanned aerial vehicles are valid tools for analysis of discontinuity systems. Such methodologies provide reliable data even in complex environmental settings (active cliffs) or at inaccessible sites (excavation fronts in tunnels), offering advantages in terms of both safety of the operators and economic and time issues. We present the implementation of these techniques at a tuff cliff over the Santa Caterina beach (Campania) and at the main entrance of Castellana Caves (Apulia). In the first case study, we also perform an integration of the two techniques. Both sites are of significant tourist and economic value, and present instability conditions common to wide areas of southern Italy: namely, retrogressive evolution of active cliffs along the coast, and instability at the rims of natural and/or artificial sinkholes. The results show the reliability of the data obtained through semi-automatic methods to extract the discontinuity sets from the point clouds, and their agreement with data collected in the field through classical approaches. Advantages and drawbacks of the techniques are illustrated and discussed.</t>
  </si>
  <si>
    <t>10.3390/app10082960</t>
  </si>
  <si>
    <t>WOS:000533352100324</t>
  </si>
  <si>
    <t>Terrestrial Laser Scanner+UAV</t>
  </si>
  <si>
    <t>Gojković, Zoran M.</t>
  </si>
  <si>
    <t>Модел Померања Терена Услед Утицаја Рударских Радова на Основу Радарских Сателитских СнимакаTerrain Movement Model due to Mine Influence Based on the Radar Satellite Images</t>
  </si>
  <si>
    <t>Површински коп, као систем који обезбеђује енергетску стабилност или снабдевање сировинама које су од изузетне важности за привредни напредак, својим функционисањем утиче на околна насељена места. Међу бројним аспектима овог утицаја, може се издвојити издвојити и анализирати утицај вертикалних и хоризонталних померања која се јављају на површи терена. Мониторинг вертикалних и хоризонталних померања површи терена околних насељених места треба да има што бољу временску резолуцију (временски период између праћења деформација) како би се вертикална и хоризонтална померања контролисала и спречили инциденти већих размера. Овај рад анализира временске серије вертикалних померања, генерисаних из радарских снимака Коперникус мисије помоћу Сентинел 1 сателита А и Б, користећи метод интерферометрије перманентних скатерера са циљем да се прате вертикална померања у околини површинског копа.</t>
  </si>
  <si>
    <t>9798304937931</t>
  </si>
  <si>
    <t>PQDT:122381614</t>
  </si>
  <si>
    <t>Peng, Xin; Lin, Peng; Xia, Qinyong; Yu, Li; Wang, Mingnian</t>
  </si>
  <si>
    <t>Peng, Xin/0009-0007-9044-4893</t>
  </si>
  <si>
    <t>A new method for recognizing discontinuities from 3D point clouds in tunnel construction environments</t>
  </si>
  <si>
    <t>Measuring the spatial distribution of discontinuities in tunnel faces obscured by shotcrete and excavation profiles remains challenging. This paper introduces a novel method for identifying discontinuities in tunnel faces using 3D point cloud data, which significantly enhances both the accuracy and efficiency of geological assessments. A stacking ensemble machine learning model effectively distinguishes rock masses, shotcrete, and excavation profiles in complex construction settings, achieving a high accuracy rate of 96%. The method's capability is demonstrated through a cubic point cloud example and validated in an ongoing tunnel project in Northwest China, showcasing its practical value. Comparative analysis with measurements highlights improvements in accuracy and reliability by removing interference factors, providing a robust tool for accurate geological assessments in tunnel construction environments. This innovative approach offers significant advancements in the field, ensuring more reliable and precise measurements under tunnel construction conditions.</t>
  </si>
  <si>
    <t>10.1016/j.tust.2024.105955</t>
  </si>
  <si>
    <t>WOS:001269093500001</t>
  </si>
  <si>
    <t>3D point cloud+machine learning</t>
  </si>
  <si>
    <t>Xu, Qiang; Zhao, Bo; Dai, Keren; Dong, Xiujun; Li, Weile; Zhu, Xing; Yang, Yinghui; Xiao, Xianxuan; Wang, Xin; Huang, Jian; Lu, Huiyan; Deng, Bo; Ge, Daqing</t>
  </si>
  <si>
    <t>Li, Xiao-Hua/M-3339-2016; Xiao, Xianxuan/ABE-8617-2020; Wang, Xin/D-1178-2018; li, li/JVP-2971-2024; Xu, Qiang/AAE-3255-2022; Zhao, Bo/ITV-5150-2023</t>
  </si>
  <si>
    <t>Xu, Qiang/0009-0004-8413-5662; Zhao, Bo/0000-0002-2565-8752; Li, Weile/0000-0002-3741-8801</t>
  </si>
  <si>
    <t>Remote sensing for landslide investigations: A progress report from China</t>
  </si>
  <si>
    <t>China has a significant portion of land in landslide-prone areas, and remote sensing technologies are becoming a tool of choice to investigate and monitor landslides. Although much progress has been made with remote sensing technologies and their applications in China, there is no systematical summary report. Thus, we summarize Synthetic Aperture Radar (SAR), optical remote sensing, and laser technologies currently being used in China, and their associated platforms (space-borne, air-borne, and ground-based). Multi-temporal optical images and time series SAR are often used to detect active landslides at time scales of years and months. The latest optical images and SAR intensity images are usual adopted to map fresh landslides, especial for coseismic landslides. LiDAR technology has been widely applied to identify ancient landslides. Combining advantages and limitations of every technology, an integrated space-air-ground collaborative investigation strategy has been proposed for early identification and early warning of landslides. Additionally, a comprehensive landslide investigation integrating multidisciplinary approaches, including remote sensing, geology, and geophysical exploration, could be a further developing trend, because remote sensing technologies just provide surface information, while a complete understanding of landslides requires more than surface information - knowledge of geotechnical parameters, geological features, and field conditions is also needed.</t>
  </si>
  <si>
    <t>10.1016/j.enggeo.2023.107156</t>
  </si>
  <si>
    <t>2023-06-17</t>
  </si>
  <si>
    <t>WOS:001002279100001</t>
  </si>
  <si>
    <t>SAR+optical remote sensing+LiDAR</t>
  </si>
  <si>
    <t>Aydin, oemer Lutfu; Karimi, Babak</t>
  </si>
  <si>
    <t>KARIMI, Babak/AAT-8613-2020</t>
  </si>
  <si>
    <t>KARIMI, Babak/0000-0001-7897-9085</t>
  </si>
  <si>
    <t>Application of the MHVSR method for determining the location of landslide areas before geotechnical project proposal: a case study of Tortum Lake, Turkey</t>
  </si>
  <si>
    <t>ACTA GEOPHYSICA</t>
  </si>
  <si>
    <t>Tortum Lake, in Turkey, which is a natural feature and a large landslide barrier lake, was formed due to a natural landslide disaster. In this context, areas with the potential to create landslides in Tortum Lake and the waterfall region are identified and displaced with zoning. Microtremor horizontal-to-vertical spectral ratio method and seismic refraction studies were used, and by considering the results, the areas with high landslide potential were determined. It aims to choose an effective study area by determining the areas with high landslide capability and revealing the boundaries of the geotechnical project. Areas with high landslide potential were compared with those where landslides have happened, and it showed that this method can be used for determining sliding risk before it happens. Results showed that regions with low VS30, combined with the slope, create the potential for landslides. Afterward, when the map of ground amplification values obtained from the microtremor data was reviewed, it was found that the physical properties of areas with high ground amplification values would be the same as those of areas with low VS30 values. When these two maps are reviewed, it is observed that areas with low VS30 values and high ground amplification values are in the same locations as those with high sliding potential. The correct determination of the geotechnical project work area is important both to draw attention to the right area to be designed and to avoid wasting unnecessary time and money on unnecessary areas.</t>
  </si>
  <si>
    <t>10.1007/s11600-023-01251-w</t>
  </si>
  <si>
    <t>1895-6572</t>
  </si>
  <si>
    <t>1895-7455</t>
  </si>
  <si>
    <t>WOS:001132278900001</t>
  </si>
  <si>
    <t>Application of the MHVSR method for determining the location of landslide areas before geotechnical project proposal: a case study of Tortum Lake+Turkey</t>
  </si>
  <si>
    <t>Microtremor+seismic refraction</t>
  </si>
  <si>
    <t>Klimes, Jan; Novotny, Jan; Rapre, Alejo Cochacin; Balek, Jan; Zahradnicek, Pavel; Strozzi, Tazio; Sana, Hamid; Frey, Holger; Rene, Milos; Stepanek, Petr; Meitner, Jan; Junghardt, Johan</t>
  </si>
  <si>
    <t>Frey, Holger/E-7545-2012; Zahradníček, Pavel/G-9447-2014; Meitner, Jan/AAF-2007-2019; Sana, Hamid/W-2836-2019; Balek, Jan/C-9820-2015; Stepanek, Petr/G-1614-2014</t>
  </si>
  <si>
    <t>Frey, Holger/0000-0003-0705-3570; Balek, Jan/0000-0001-7872-1340; Sana, Hamid/0000-0002-4189-195X; Junghardt, Johann/0000-0002-5251-3380; Stepanek, Petr/0000-0001-8956-5590; Meitner, Jan/0009-0008-5628-909X</t>
  </si>
  <si>
    <t>Paraglacial Rock Slope Stability Under Changing Environmental Conditions, Safuna Lakes, Cordillera Blanca Peru</t>
  </si>
  <si>
    <t>Peru</t>
  </si>
  <si>
    <t>Landslides or landslide-induced impact waves in high mountain lakes represent a high hazard for society, calling for realistic assessments of rock slope stability responsible for the process chain initiation. This task is often hampered by complex interplays of triggers, which effects on slope stability may be delayed by decades or even millennia, while historical records describing slope topography or landslide occurrences are usually shorter and incomplete. This article builds on rarely available detailed historical data describing the site of the 2002 rock avalanche in the Cordillera Blanca, Peru. It caused a dangerous impact wave in the Safuna Alta Lake resulting in a minor flood, but ongoing downstream development significantly increased the risk of a comparable event. Pre-2002 and post-2002 failure slope topography, 70 years long history of glaciation and landslide occurrences were combined with non-invasive field geological surveys and laboratory geotechnical analyses to characterize the distinct morphological parts of the failed slope with reliable engineering geological slope models. Slope stability was calculated for a series of environmental scenarios providing insights into the 2002 rock avalanche failure mechanism and dynamics as well as the role of glacier slope support for its stability. Results show that the rock slope stability is governed by discontinuous slip planes where rock bridges represent the most likely additional resisting forces. The effect of glacier support on the slope stability is limited under full-water saturation of the rocks and due to specific morpho-structural conditions. Importance of the long-term, progressive deterioration of the rock slope strength under paraglacial environment and repeated seismic shaking is illustrated by the fact that even the Little Ice Age maximum glacier extend only had minor positive effect on the pre-2002 rock avalanche slope stability. Despite of that, the slope remained without a major failure for decades or possibly even centuries. Its collapse in 2002 caused retrogressive movements of the adjacent slope, which remains highly unstable until now. Therefore the future safety of the lake would largely benefit from the implementation of a reliable slope movement monitoring system.</t>
  </si>
  <si>
    <t>10.3389/feart.2021.607277</t>
  </si>
  <si>
    <t>APR 29 2021</t>
  </si>
  <si>
    <t>2021-06-01</t>
  </si>
  <si>
    <t>WOS:000649798700001</t>
  </si>
  <si>
    <t>Paraglacial Rock Slope Stability Under Changing Environmental Conditions+Safuna Lakes+Cordillera Blanca Peru</t>
  </si>
  <si>
    <t>Field surveys+LiDAR</t>
  </si>
  <si>
    <t>Pardo, Vicente; Herrera, Maria P.; Molines, Jorge; Medina, Josep R.</t>
  </si>
  <si>
    <t>Medina, Josep/H-6929-2015; Molines, Jorge/M-7059-2015</t>
  </si>
  <si>
    <t>Medina, Josep/0000-0001-5007-7426; Molines, Jorge/0000-0001-7850-0759</t>
  </si>
  <si>
    <t>Placement Test, Porosity, and Randomness of Cube and Cubipod Armor Layers</t>
  </si>
  <si>
    <t>JOURNAL OF WATERWAY PORT COASTAL AND OCEAN ENGINEERING</t>
  </si>
  <si>
    <t>Although little attention is usually given to the armor porosity and armor randomness of randomly placed concrete armor units in mound breakwaters, significant model effects may occur if armor porosity and randomness are different for prototype and small-scale models. Armor randomness and porosity are easier to control in small-scale models because they are generally constructed by hand in dry and perfect viewing conditions; equipment and environmental constraints make control at prototype scale more difficult. Results from three-dimensional small-scale placement tests are analyzed when cube and Cubipod units are placed with a small-scale crawler crane and pressure clamps. Armor porosity was not workable below 37% for cubes and 35% for Cubipods; placement grids were obtained for feasible armor porosities, considering row settlements during construction as well. Amethodology to measure armor randomness using high-precision laser scanning, similar to terrestrial LIDAR, was tested with small-scale cube and Cubipod armor. Three armor randomness indexes (ARIs) measured the randomness of cube and Cubipod armor; the values for ARIs were higher for Cubipod armor than for cube armor. (C) 2014 American Society of Civil Engineers.</t>
  </si>
  <si>
    <t>10.1061/(ASCE)WW.1943-5460.0000245</t>
  </si>
  <si>
    <t>0733-950X</t>
  </si>
  <si>
    <t>1943-5460</t>
  </si>
  <si>
    <t>2014-09-17</t>
  </si>
  <si>
    <t>WOS:000340733100002</t>
  </si>
  <si>
    <t>Placement Test+Porosity+and Randomness of Cube and Cubipod Armor Layers</t>
  </si>
  <si>
    <t>coastal</t>
  </si>
  <si>
    <t>Laser scanning</t>
  </si>
  <si>
    <t>Ye, Zhen; Xu, Qiang; Liu, Qian; Dong, Xiujun; Pu, Feng</t>
  </si>
  <si>
    <t>ye, zhen/JXL-5088-2024; Xu, Qiang/AAE-3255-2022</t>
  </si>
  <si>
    <t>3D Distinct Element Back Analysis Based on Rock Structure Modelling of SfM Point Clouds: The Case of the 2019 Pinglu Rockfall of Kaili, China</t>
  </si>
  <si>
    <t>This paper introduces the use of point cloud processing for extracting 3D rock structure and the 3DEC-related reconstruction of slope failure, based on a case study of the 2019 Pinglu rockfall. The basic processing procedure involves: (1) computing the point normal for HSV-rendering of point cloud; (2) automatically clustering the discontinuity sets; (3) extracting the set-based point clouds; (4) estimating of set-based mean orientation, spacing, and persistence; (5) identifying the block-forming arrays of discontinuity sets for the assessment of stability. The effectiveness of our rock structure processing has been proved by 3D distinct element back analysis. The results show that SfM modelling and rock structure computing provides enormous cost, time and safety incentives in standard engineering practice.</t>
  </si>
  <si>
    <t>10.1007/s12583-022-1667-4</t>
  </si>
  <si>
    <t>2024-11-04</t>
  </si>
  <si>
    <t>WOS:001344200800009</t>
  </si>
  <si>
    <t>3D Distinct Element Back Analysis Based on Rock Structure Modelling of SfM Point Clouds: The Case of the 2019 Pinglu Rockfall of Kaili+China</t>
  </si>
  <si>
    <t>SfM+3DEC</t>
  </si>
  <si>
    <t>Wang, Xiaoming; Xiao, Yuanjie; Shi, Wenbing; Ren, Juanjuan; Liang, Feng; Lu, Jiaqi; Li, Hua; Yu, Xiaoxiao</t>
  </si>
  <si>
    <t>Liang, Fenghua/HHM-3798-2022; Shi, Wen-Jing/F-9898-2013</t>
  </si>
  <si>
    <t>Wang, Xiaoming/0000-0003-2784-7140; Shi, Wenbing/0000-0002-3044-9365</t>
  </si>
  <si>
    <t>Forensic analysis and numerical simulation of a catastrophic landslide of dissolved and fractured rock slope subject to underground mining</t>
  </si>
  <si>
    <t>Based on field geological survey and unmanned aerial vehicle (UAV) photography, this paper studied the inherent causes, intrinsic mechanisms, and kinematic characteristics of a catastrophic landslide of dissolved and fractured rock slope in a mountainous area of Southwestern China. The discrete element method (DEM) model of representative volume element of fractured rock mass considering karst existence was developed with its micromechanical parameters calibrated from laboratory element tests. The coupled finite difference and discrete element methods (FDM-DEM) were then employed to simulate deformation and failure evolution and collapse development of the rock slope with both internal and externally triggering factors properly addressed. The kinematic characteristics of mobile collapse debris flow were analyzed, and the numerical simulation results were validated by laboratory physical model test. The results show that the internal causes were mainly manifested in slope structure, lithology combination, karst, and fracture development, among which the unfavorable interaction disintegrated rock masses. The primary external cause was the staged underground coal-mining operations underneath the collapsed body, which led to large cracks appearing at the back edges of the slope. The maximum velocity of mobile collapse debris was about 65 m/s with the maximum travel distance of more than 600 m. Numerical simulation results matched well with both field forensic investigation and laboratory physical model test results. The findings would help further understand the deformation and failure process of fractured rock slope subject to underground mining and provide technical reference for accurate assessment and proper mitigation of similar landslide disasters.</t>
  </si>
  <si>
    <t>10.1007/s10346-021-01842-y</t>
  </si>
  <si>
    <t>2022-03-04</t>
  </si>
  <si>
    <t>WOS:000757327400001</t>
  </si>
  <si>
    <t>UAV+DEM</t>
  </si>
  <si>
    <t>Jiao, Weizhi; Zhang, Ming; Liu, Dandan; Yang, Long; Liu, Mutian; Wang, Guanhe; Wang, Yilin</t>
  </si>
  <si>
    <t>Characteristics and failure mechanisms of rear reservoir-induced landslide-a case study of Shuiyunshan landslide in Xinshao, China</t>
  </si>
  <si>
    <t>The diversity of topographic and geological conditions significantly affects the kinematics and failure mechanisms of reservoir-induced landslides, especially those with rear reservoirs, which remain understudied. Taking the Shuiyunshan slow-moving landslide as a case study, this study investigates its failure mechanisms through a combination of field investigations, InSAR monitoring, and numerical simulations. The results reveal that the landslide is primarily driven by effective rainfall accumulation in a rear concave catchment area and sustained infiltration and erosion from rear reservoirs. The rear concave catchment area, which is 1.04 times the volume of the landslide body, alters the infiltration process of atmospheric rainfall. Approximately 61.9% of the rainfall generates surface runoff that accumulates in the rear reservoirs rather than discharging during rainstorms (100 mm/d). Furthermore, the distinctive geological structure featuring limestone interfacing with shale prolongs the infiltration process, while the rear reservoirs intensify groundwater recharge and weaken shale through prolonged immersion. The hydrostatic pressure and substantial hydraulic gradient exerted by the rear reservoirs significantly increase groundwater recharge within the landslide. Numerical simulations indicate that increasing the reservoir water level from 0 m to 3 m results in a decrease of approximately 16.3% in the safety factor of the most dangerous sliding surface of the landslide, highlighting the adverse impact of rear reservoirs on landslide stability. This study enhances the understanding of rear reservoir-induced landslides in mountainous regions, with implications for rural hydraulic infrastructure.</t>
  </si>
  <si>
    <t>10.1007/s10064-025-04157-7</t>
  </si>
  <si>
    <t>2025-04-01</t>
  </si>
  <si>
    <t>WOS:001454431600001</t>
  </si>
  <si>
    <t>Characteristics and failure mechanisms of rear reservoir-induced landslide-a case study of Shuiyunshan landslide in Xinshao+China</t>
  </si>
  <si>
    <t>InSAR+numerical simulation</t>
  </si>
  <si>
    <t>Gokceoglu, Candan; Kocaman, Sultan; Nefeslioglu, Hakan A.; Ok, Ali Ozgun</t>
  </si>
  <si>
    <t>Kocaman, Sultan/L-4892-2015; Nefeslioglu, Hakan/B-7461-2016; ok, ali/H-7351-2013; Gokceoglu, Candan/E-3259-2013</t>
  </si>
  <si>
    <t>ok, ali/0000-0001-6538-9633; Gokceoglu, Candan/0000-0003-4762-9933</t>
  </si>
  <si>
    <t>Use of multisensor and multitemporal geospatial datasets to extract the foundation characteristics of a large building: a case study</t>
  </si>
  <si>
    <t>The assessment of the ground conditions for large buildings is important because the results are sensitive to the ground conditions, especially differential settlement. Additionally, slope stability also becomes crucial for buildings constructed on steep terrain. In this study, the foundation characteristics of a seven-story conservatory building constructed on a moderately steep slope on the Beytepe Campus of Hacettepe University (Turkey), and the shallow slope failures developed in the fill were evaluated by using geotechnical analysis methods, including limit-equilibrium and 3D numerical analyses, with the help of multisensor, multiresolution, and multitemporal photogrammetric datasets obtained before and after the construction with high spatial density and accuracy. The photogrammetric datasets taken from airplanes and unmanned aerial vehicles (UAVs) were employed to analyze the ground conditions in 2015 (before construction was started), 2018 (after the building was completed, when slope failure started), and 2019 (to monitor the most recent state of slope failure). Additional ground points were surveyed using Global Navigation Satellite System (GNSS) instruments in 2019. The results of the analyses performed in the present study show a consistency with the in situ conditions. Consequently, the geo-information technologies and photogrammetric datasets used here are very practical and provide accurate data to analyze the pre- and postconstruction states and the deformations of large buildings and their surroundings. The geoinformation-based methodology followed in the study is promising for undisturbed investigations of many geotechnical and engineering geology problems.</t>
  </si>
  <si>
    <t>10.1007/s10064-021-02116-6</t>
  </si>
  <si>
    <t>2021-03-02</t>
  </si>
  <si>
    <t>WOS:000618166800001</t>
  </si>
  <si>
    <t>GNSS+UAV+photogrammetry</t>
  </si>
  <si>
    <t>Cole, Ryan Andrew</t>
  </si>
  <si>
    <t>Map-based Probabilistic Infinite Slope Analysis of the Stephens Creek Watershed, Portland, Oregon</t>
  </si>
  <si>
    <t>Portland</t>
  </si>
  <si>
    <t>The Stephens Creek Watershed in southwest Portland, Oregon was chosen by the city as a pilot project for urban stream restoration efforts, and the infiltration of stormwater was identified as a potential restoration strategy. The Stephens Creek Watershed has historically been known to be unstable during high precipitation events (Burns, 1996), and the need to address the response of slope stability to anthropogenically-driven changing groundwater conditions is the focus of this study. Airborne light detection and ranging (LiDAR) and geotechnical data from the City of Portland were employed to create a high resolution (0.84 m 2) physics-based probabilistic slope stability model for this watershed, using the map-based probabilistic infinite slope analysis program PISA-m (Haneberg, 2007). Best and worst case models were run using fully dry and fully saturated soil conditions, respectively. Model results indicate that 96.3% of the watershed area had a probability≤ 0.25 that the slope factor of safety (FOS) was≤ 1 for fully dry conditions, compared to 76.4% for fully saturated conditions. Areas that had a probability≥ 0.25 that the slope factor of safety (FOS) was≤ 1 were found to occur mainly along cut/fill slopes as well as within the deeply incised canyons of Stephens Creek and its tributaries. An infiltration avoidance map was derived to define areas that appear to be unsuitable for infiltration. Based on these results, it is recommended that stormwater continues to be directed to existing sewer infrastructure and that the" storm water disconnect" restoration approach not be used by the city.</t>
  </si>
  <si>
    <t>Jan 01 2013</t>
  </si>
  <si>
    <t>978-1-303-02693-5</t>
  </si>
  <si>
    <t>PQDT:57501475</t>
  </si>
  <si>
    <t>Map-based Probabilistic Infinite Slope Analysis of the Stephens Creek Watershed+Portland+Oregon</t>
  </si>
  <si>
    <t>Li, Zhao; Luo, Zujiang; Wang, Qi; Du, Jingjing; Lu, Wei; Ning, Di</t>
  </si>
  <si>
    <t>Du, Jingjing/X-4006-2019</t>
  </si>
  <si>
    <t>A three-dimensional fluid-solid model, coupling high-rise building load and groundwater abstraction, for prediction of regional land subsidence</t>
  </si>
  <si>
    <t>HYDROGEOLOGY JOURNAL</t>
  </si>
  <si>
    <t>The main factors that cause land subsidence are groundwater withdrawal and the load of high-rise buildings. Previous studies on land subsidence caused by high-rise buildings have focused on small areas. Few scholars have proposed land subsidence models that combine the effects of groundwater withdrawal and high-rise building load at a regional scale. This work was based on Biot's consolidation theory and the nonlinear rheology theory. The soil parameters were varied in accordance with the Kozeny-Carman equation and Duncan-Zhang nonlinear model, and applied to a site in eastern China. A three-dimensional finite element method (FEM) program, fully coupling varying soil parameter values and fluid-solid characteristics of land subsidence, was coded using FORTRAN. The program was used to simulate and predict regional land subsidence and to study the coupling effects of groundwater withdrawal and high-rise building load. The results showed that the soil parameters varied in reasonable range and the trend of variation was consistent with the characteristics of soil deformation. The sum of the land subsidence under high-rise building load alone and groundwater withdrawal alone differed from land subsidence under the combined effects of groundwater withdrawal and high-rise building load. The coupling effect of land subsidence caused by high-rise building load and groundwater withdrawal was shown to be nonlinear.</t>
  </si>
  <si>
    <t>10.1007/s10040-018-01920-x</t>
  </si>
  <si>
    <t>1431-2174</t>
  </si>
  <si>
    <t>1435-0157</t>
  </si>
  <si>
    <t>WOS:000468592900024</t>
  </si>
  <si>
    <t>A three-dimensional fluid-solid model+coupling high-rise building load and groundwater abstraction+for prediction of regional land subsidence</t>
  </si>
  <si>
    <t>FEM</t>
  </si>
  <si>
    <t>Chen, Hong; Xue, Yiguo; Qiu, Daohong</t>
  </si>
  <si>
    <t>Numerical simulation of the land subsidence induced by groundwater mining</t>
  </si>
  <si>
    <t>CLUSTER COMPUTING-THE JOURNAL OF NETWORKS SOFTWARE TOOLS AND APPLICATIONS</t>
  </si>
  <si>
    <t>Land subsidence has become a widespread engineering geological problem, which can quickly induce many derived disasters. Over-exploitation of groundwater is one of the main factors of urban land subsidence. There is severe land subsidence in Jining, mainly induced by groundwater over-extraction. Therefore, the numerical simulation method is used in this paper to analyze and predict the law of land subsidence in Jining. Combined with the engineering geological and hydrogeological conditions of Jining City, a three-dimensional fluid-solid coupling model of land subsidence was established by using COMSOL software. The numerical results were verified using site monitoring data. The article predicts the land subsidence in the study area in 2030. In 2030, the maximum land subsidence is 224 mm. And this paper analyzes the land subsidence pattern under different groundwater extraction amounts. The results show that the land subsidence in the study area is effectively alleviated under the condition of reducing water extraction by 30%. It provides a basis for preventing and controlling land subsidence in Jining city. It is proved that land subsidence caused by groundwater extraction positively correlates with the pumping time and amount of water pumped.</t>
  </si>
  <si>
    <t>10.1007/s10586-022-03771-4</t>
  </si>
  <si>
    <t>1386-7857</t>
  </si>
  <si>
    <t>1573-7543</t>
  </si>
  <si>
    <t>2022-10-17</t>
  </si>
  <si>
    <t>WOS:000865886100001</t>
  </si>
  <si>
    <t>COMSOL</t>
  </si>
  <si>
    <t>Ma, Peifeng</t>
  </si>
  <si>
    <t>Robust Detection of Single and Double Persistent Scatterers in Urban Built Environments: The Tomo-PSInSAR Method</t>
  </si>
  <si>
    <t>In this paper, we develop a SAR tomography-based persistent scatterer interferometry (Tomo-PSInSAR) method to detect single and double persistent scatterers (PSs) in urban built environments. By constructing a two-tier network, we can jointly detect single and double PSs with no need for preliminary removal of the atmospheric phase screen (APS) in the whole area. This technique is more applicable in high-rise built environments (e.g., Hong Kong) with cloudy and rainy weather where there is much uncertainty when removing the APS. In the first-tier network, we aim to detect the most reliable single PSs (SPSs) by constructing a Delaunay triangulation network. To improve the robustness of estimation, we combine beamforming with an M-estimator for parameter estimation at the arcs, and introduce a ridge-estimator for network adjustment. In the second-tier network, we detect the remaining SPSs and all of the double PSs (DPSs) by constructing local star networks that use the SPSs detected in the first-tier network as reference points. To simplify the detection of DPSs, we employ a local maximum ratio (LMR) method for extracting overlaid DPSs. Finally, TerraSAR-X images are used to validate the Tomo-PSInSAR method.</t>
  </si>
  <si>
    <t>978-1-369-41019-8</t>
  </si>
  <si>
    <t>PQDT:59980850</t>
  </si>
  <si>
    <t>SAR tomography</t>
  </si>
  <si>
    <t>Gao, Yuan; Li, Jinduo; Yang, Tianhong; Deng, Wenxue; Wang, Dongming; Cheng, Hao; Ma, Kai</t>
  </si>
  <si>
    <t>Ma, kai/KSL-8338-2024</t>
  </si>
  <si>
    <t>GAO, YUAN/0000-0003-0308-7001</t>
  </si>
  <si>
    <t>Stability analysis of a deep and large open pit based on fine geological modeling and large-scale parallel computing: a case study of Fushun West Open-pit Mine</t>
  </si>
  <si>
    <t>Accurate input of geological elements is essential for evaluating or predicting natural hazards such as subsidence, landslides, and earthquakes. This paper proposes an approach to carry out an open pit's overall and whole-process mechanical analysis with complex geological conditions, using precise modeling and large-scale parallel calculation techniques. Taking the Fushun West Open-pit Mine (the largest open-pit coal mine in Asia) as an example, through the elaborate multi-method geological investigation, the interfaces of interbedded shales and mudstones, the unloading zones, and the small structures were identified, a detailed 3D geological model was built and finely meshed in full-size with 100 million degrees of freedom, large-scale parallel numerical simulation was then performed, the results agree well with the InSAR monitoring data and in situ observations. Besides, the simulation can replicate the landslides in recent years. Through the simulation, it is possible to locate the potential landslide area, and targeted backfilling schemes for stability treatment were put forward and further simulated. The results indicate that the proposed approach can more effectively and reliably evaluate the Fushun West Open-pit Mine's overall slope stability and closure plan.</t>
  </si>
  <si>
    <t>10.1080/19475705.2023.2266663</t>
  </si>
  <si>
    <t>WOS:001077976300001</t>
  </si>
  <si>
    <t>UAV+InSAR</t>
  </si>
  <si>
    <t>Luo Chun-Lei; Sha Hao; Ling Chun-Lai; Li Jin-Yang</t>
  </si>
  <si>
    <t>Jin-yang, Li/0000-0003-1691-1207; Hao, Sha/0000-0002-3231-1570; Chun-lei, Luo/0000-0003-2341-5586</t>
  </si>
  <si>
    <t>Intelligent Detection for Tunnel Shotcrete Spray Using Deep Learning and LiDAR</t>
  </si>
  <si>
    <t>Shotcrete spray is an indispensable process in tunnel construction. At present, the construction of tunnels in China is mainly depend on labor or mobile concrete sprayer, which has lots problems like time-consuming, low precision, and labor intensive. An intelligent detection method for tunnel shotcrete spraying is proposed in this article. There are two main issues need to be solved, one is the modeling of tunnel in real-time to monitor the thickness of shotcrete and other is the detection of spraying area in the tunnel. The LiDAR can obtain a 3D model of tunnel after performing necessary preprocess on it in real-time. On the other hand, the spraying areas are usually divided by arches in the tunnel, so we can detect the position of arches to determine the spraying areas. Inspired by the YOLO algorithm, we proposed a novel neural network structure to detect the approximate bounding boxes of the arches and a line-detection algorithm is used to determine the final positions of the spraying area in the image. The size of the weight file of our neural network is only 2.57 MB after the use of some deep compression tricks, which means our model is device friendly. After that, the object detection results in the image will be projected to the point cloud data. The experimental results suggest that our method performed well in the detection for tunnel shotcrete spraying, and the mAP for spraying area detection was found to be 91.4%.</t>
  </si>
  <si>
    <t>10.1109/ACCESS.2019.2962496</t>
  </si>
  <si>
    <t>2020-05-08</t>
  </si>
  <si>
    <t>WOS:000528866200001</t>
  </si>
  <si>
    <t>LiDAR+deep learning</t>
  </si>
  <si>
    <t>Zhi, Meihong; Zhu, Yun; Jang, Ji-Cheng; Wang, Shuxiao; Chiang, Pen-Chi; Su, Chuang; Liang, Shenglun; Li, Ying; Yuan, Yingzhi</t>
  </si>
  <si>
    <t>Zhu, Yun/JUU-8666-2023; wang, shuxiao/H-5990-2011</t>
  </si>
  <si>
    <t>wang, shuxiao/0000-0001-9727-1963</t>
  </si>
  <si>
    <t>Analysis of Storage Capacity Change and Dam Failure Risk for Tailings Ponds Using WebGIS-Based UAV 3D Image</t>
  </si>
  <si>
    <t>Tailings ponds, essential components of mining operations worldwide, present considerable potential hazards downstream in the event of tailings dam failures. In recent years, instances of tailings dam failures, carrying potential environmental safety hazards, have occasionally occurred on a global scale due to the limited technical approaches available for safety supervision of tailings ponds. In this study, an innovative WebGIS-based unmanned aerial vehicle oblique photography (UAVOP) method was developed to analyze the storage capacity change and dam failure risk of tailings ponds. Its applicability was then validated by deploying it at a tailings pond in Yunfu City, Guangdong Province, China. The results showed that the outcomes of two phases of real-scene 3D images met the specified accuracy requirements with an RSME of 0.147-0.188 m in the plane and 0.198-0.201 m along the elevation. The storage capacities of phase I and phase II tailings ponds were measured at 204,798.63 m(3) and 148,291.27 m(3), respectively, with a storage capacity change of 56,031.51 m(3). Moreover, the minimum flood control dam widths, minimum free heights, and dam slope ratios of the tailings pond were determined to comply with the flood control requirements, indicating a low risk of dam failure of the tailings pond. This pilot case study demonstrated the performance of the UAVOP in evaluating storage capacity change and dam failure risk for tailings ponds. It not only enhanced the efficiency of dynamic safety supervision of tailings ponds but also offered valuable references for globally analogous research endeavors.</t>
  </si>
  <si>
    <t>10.3390/su151914062</t>
  </si>
  <si>
    <t>WOS:001145835700001</t>
  </si>
  <si>
    <t>UAV+WebGIS</t>
  </si>
  <si>
    <t>Dabove, Paolo; Colombero, Chiara; Quaroni, Andrea Salerno</t>
  </si>
  <si>
    <t>Colombero, Chiara/L-2407-2019; Dabove, Paolo/U-6183-2018</t>
  </si>
  <si>
    <t>COLOMBERO, CHIARA/0000-0001-9818-7464; Dabove, Paolo/0000-0001-9646-523X</t>
  </si>
  <si>
    <t>Towards the Monitoring of Underground Caves Using Geomatics and Geophysical Techniques: 3D Analyses and Seismic Response</t>
  </si>
  <si>
    <t>Analyses of climate change, due to its impact not only on the weather and the environment but also on human health and life, are one of the most important study activities made in recent years. There is relatively high confidence that glacial melt and heavy rainfall events will continue to increase. These climate-related events carry a microseismic signature that can guide monitoring activities. In the last decade, there have been growing applications of long-term continuous ambient seismic noise systems to monitor landslides and potentially unstable rock sites. This work reports some of the activities made during a project performed under the Department of Excellence on Climate Change (2018-2022), funded by the Italian Ministry for University and Research (MUR), in order to improve environmental seismic analyses. The selected test site is the Bossea Cave (NW Italy), where two seismic stations were installed. The goals were to use these stations to understand and study climate change events above the Bossea Cave, analyzing the data from a geophysical and geomatics point of view. Starting with UAV flights and photogrammetric processing to obtain a 3D model of the cave, both ambient seismic noise and microseismicity analyses highlighted an important effect of air temperature and precipitation on the seismic response of the monitored rock mass overlying the Bossea Cave. In particular, a clear effect on the ambient seismic noise spectral content and the peak frequency of the microseismic events driven by temperature and precipitation was found during the warmer monitoring months, with almost zero delays in the seismic response. This is a preliminary but important study, even if longer monitoring data and thermal modeling efforts are needed to fully understand this seasonal variation.</t>
  </si>
  <si>
    <t>10.3390/ijgi12050191</t>
  </si>
  <si>
    <t>MAY 5 2023</t>
  </si>
  <si>
    <t>WOS:000996534500001</t>
  </si>
  <si>
    <t>UAV+seismic stations</t>
  </si>
  <si>
    <t>Rajabi, Ali M.</t>
  </si>
  <si>
    <t>Rajabi, Ali M./L-6045-2019</t>
  </si>
  <si>
    <t>Rajabi, Ali M./0000-0003-4588-2185</t>
  </si>
  <si>
    <t>A numerical study on land subsidence due to extensive overexploitation of groundwater in Aliabad plain, Qom-Iran</t>
  </si>
  <si>
    <t>Over the last decade, many areas of Iran have been increased in suffering from land subsidence due to a large exploitation of groundwater, needed to cope with the water scarcity caused by low precipitation. The plateau of Qom, especially the area of Aliabad village (Aliabad plain), has encountered many problems due to subsidence which occurs as cracks in building walls and fractures in wells. In this paper, we are going to evaluate land subsidence in some parts of Qom plateau, in particular Aliabad plain, by a numerical model (PLAXIS(A (R)) 3D; v1.6) considering aquifer pressure changes, hydrological and geotechnical data. Results of the study reveal that since 2001-2013, the average groundwater level decline was measured 26.35 m and the corresponding subsidence had been 0-76 cm in different areas of the plain. Response of the saturated geologic units toward the changes in ground water level due to groundwater extraction and, in turn, land subsidence depends on the characteristics of geological materials in the units. Moreover, the units containing a combination of grain and fine soil, such as sand and clay which are completely different in the geotechnical parameters, tend to react differently due to all changes in the groundwater level.</t>
  </si>
  <si>
    <t>10.1007/s11069-018-3448-z</t>
  </si>
  <si>
    <t>2018-09-07</t>
  </si>
  <si>
    <t>WOS:000442506700026</t>
  </si>
  <si>
    <t>A numerical study on land subsidence due to extensive overexploitation of groundwater in Aliabad plain+Qom-Iran</t>
  </si>
  <si>
    <t>PLAXIS 3D</t>
  </si>
  <si>
    <t>Cao, Hui; Ma, Gaotong; Liu, Peng; Qin, Xiushan; Wu, Chunping; Lu, Jin</t>
  </si>
  <si>
    <t>Ma, Gaotong/KHX-2163-2024</t>
  </si>
  <si>
    <t>, Gaotong Ma/0000-0001-5328-9774; liu, peng/0000-0002-0631-3206</t>
  </si>
  <si>
    <t>Multi-Factor Analysis on the Stability of High Slopes in Open-Pit Mines</t>
  </si>
  <si>
    <t>During the production of open-pit mines, the stability of slopes can be affected by various factors such as structural surfaces, production blasting vibrations, and mining areas. In this study, the researchers focused on the slope of the open-pit mine at Yinshan and employed UAV mapping technology to conduct an on-site geological engineering investigation. Information on the yield, trace length, spacing, and density of the structural surface of the south slope was obtained. The researchers also carried out vibration blasting tests in combination with the production blasting activities in the mine to determine the blasting vibration attenuation law and whether the blasting vibration speed met safety specifications. Additionally, numerical simulation methods were used to examine the influence of the mining area on the stability of the current slope and the designed excavation slope. The slope stability was evaluated using the limit equilibrium method, and the researchers separately discussed the influence of self-weight load and self-weight load plus blasting vibration force on the stability of the high slope of the open pit. The results showed the following: (1) The rock mass structural plane in the south slope of the mining area was mainly dominated by a medium-large dip structural plane, and three faults and joint fissures in the investigation area combined to form cutting and sliding surfaces in the rock mass that were prone to collapse and sliding. (2) The maximum blasting vibration speed met safety requirements. (3) There was no large range of plastic zone damage in the entire slope, and the overall stability of the slope was good. (4) The present slope was relatively stable when considering only self-weight stress and the blasting vibration force. However, there was a certain risk of instability in the design of the excavation slope.</t>
  </si>
  <si>
    <t>10.3390/app13105940</t>
  </si>
  <si>
    <t>MAY 11 2023</t>
  </si>
  <si>
    <t>WOS:000994406400001</t>
  </si>
  <si>
    <t>UAV+numerical simulation</t>
  </si>
  <si>
    <t>Gallant, Marc J.</t>
  </si>
  <si>
    <t>Axis Mapping: The Estimation of Surface Orientations and its Applications in Vehicle Localization and Structural Geology</t>
  </si>
  <si>
    <t>The map representation of an environment should be selected based on its intended application. For example, a geometrically accurate map describing the Euclidean space of an environment is not necessarily the best choice if only a small subset its features are required. One possible subset is the orientations of the flat surfaces in the environment, represented by a special parameterization of normal vectors called axes. Devoid of positional information, the entries of an axis map form a non-injective relationship with the flat surfaces in the environment, which results in physically distinct flat surfaces being represented by a single axis. This drastically reduces the complexity of the map, but retains important information about the environment that can be used in meaningful applications in both two and three dimensions.</t>
  </si>
  <si>
    <t>979-8-209-58345-5</t>
  </si>
  <si>
    <t>PQDT:60047727</t>
  </si>
  <si>
    <t>Wu, Mingyang; Li, Anhui; Li, Zhi; Chen, Ningsheng; Tian, Shufeng; Hou, Runing; Habumugisha, Jules Maurice; Huang, Na</t>
  </si>
  <si>
    <t>HABUMUGISHA, JULES MAURICE/AAZ-3669-2021; 安辉, 李/HNC-0973-2023; Wu, mingyang/ABA-7526-2021</t>
  </si>
  <si>
    <t>Frost-heaving may triggered the catastrophic landslide in Zhenxiong on January 22, 2024</t>
  </si>
  <si>
    <t>Landslides occurring under low-temperature conditions in winter with spatio-temporal unexpectedness can result in significant losses of human life and property. At about 5:51 a.m. on January 22, 2024, a landslide disaster occurred in Liangshui Village, Zhenxiong County, Yunnan Province, China, resulting in 44 deaths. This study analyzes the characteristics and discusses the disaster's mechanism using a combination of on-site investigation, drone aerial survey, remote sensing interpretation, InSAR analysis, and numerical calculation. The results show that (1) the landslide in Zhenxiong was relatively small in volume, approximately 118,800 m3, but with significant consequences of 44 fatalities; (2) the regional factors such as geology, geomorphology, meteorology, and hydrology are conducive to the development of landslide disasters. The landslide occurred near the top of the steep slope with a height difference of 250 m and was in the form of a boot-shaped terrain. The lithology of the area consists of siltstone and mudstone of the Triassic Feixianguan Formation, and the vertical joints of the rock body have cracked up to 1.4 joints per meter; (3) before the landslide occurrence, the slope was in a critical state with extensive development of cracks, and a large number of these cracks were parallel and perpendicular to the ridge. The ratio of historical weathering sections in the stone blocks in the accumulation area is more than 60%. InSAR results show that the landslide source area has been undergoing continuous creeping subsidence since 2020, with a maximum displacement rate of - 61.31 mm/yr; (4) three factors contributed to the slope's freeze-up and destabilization: the catchment at the slope's back-end, the sandstone-mudstone interlayer's geology, and the sustained low temperature before the landslide. The low-temperature frost-heaving effect may finally trigger the landslide. Considering the frost-heaving force, the factor of safety of the block was 0.99, and a landslide debris flow with a high-speed rate of 40.09 m/s was formed after the block was destabilized. This type of geological disaster in winter is highly unexpected and requires great attention.</t>
  </si>
  <si>
    <t>10.1007/s10346-024-02401-x</t>
  </si>
  <si>
    <t>WOS:001384978400001</t>
  </si>
  <si>
    <t>Frost-heaving may triggered the catastrophic landslide in Zhenxiong on January 22+2024</t>
  </si>
  <si>
    <t>Li, Caihong; Guo, Changbao; Zhang, Xujiao; Li, Xue; Yan, Yiqiu</t>
  </si>
  <si>
    <t>Guo, Changbao/HSH-4101-2023</t>
  </si>
  <si>
    <t>Seismic landslide risk assessment based on landslide density optimized Newmark model: new insights from the Xianshuihe fault zone in the Eastern Tibetan Plateau, China</t>
  </si>
  <si>
    <t>The potential hazard of seismic landslides is notably high within active fault zones, currently, the commonly used Newmark model for seismic landslide risk assessment often predicts cumulative displacement that are lower than the actual displacement, In order to enhance the earthquake landslide risk assessment accuracy, a new LS-D-Newmark (Landslide density Newmark) model, which considers the attenuation of geotechnical mechanical parameters in areas with different historical landslide densities, is proposed to evaluate the potential seismic landslide hazard. The Xianshuihe fault zone in the eastern Tibetan Plateau was selected as an example, a historical landslide database was established based on fault activity, field investigation, multi-source remote sensing and InSAR monitoring. The landslide hazards in the Xianshuihe fault zone are distributed linearly along the fault zone and are more concentrated at the intersection of the faults. The results of potential seismic landslide risk assessment based on LS-D-Newmark model show that its prediction accuracy (AUC value) increased from 0.78 to 0.84, a 7.69% improvement compared to the traditional Newmark model. Using the spatial characteristics of landslides triggered by the 2022 Luding Ms 6.8 earthquake for verification, and it was found that 75.87% of the landslides were located in the extremely high risk areas and high risk areas predicted by the LS-D-Newmark model, which is consistent with the actual distribution of landslides. The proposed LS-D-Newmark model effectively resolves the issue of underestimating displacement predictions, enhancing the accuracy of potential seismic landslide risk assessments, and provides an important reference for major project planning and construction as well as disaster prevention and mitigation in the region.</t>
  </si>
  <si>
    <t>10.1007/s12665-024-12056-5</t>
  </si>
  <si>
    <t>2025-01-13</t>
  </si>
  <si>
    <t>WOS:001391699900006</t>
  </si>
  <si>
    <t>Seismic landslide risk assessment based on landslide density optimized Newmark model: new insights from the Xianshuihe fault zone in the Eastern Tibetan Plateau+China</t>
  </si>
  <si>
    <t>Cheng, Jian; Ye, Liang; Guo, Yinan; Zhang, Jun; An, Hongbo</t>
  </si>
  <si>
    <t>Guo, Yinan/0000-0002-4276-5410; Ye, Liang/0000-0001-7488-8602</t>
  </si>
  <si>
    <t>Ground Crack Recognition Based on Fully Convolutional Network With Multi-Scale Input</t>
  </si>
  <si>
    <t>Daily inspection of ground crack over mine goaf is a necessary task for environmental protection and mining safety. However, the traditional manual inspection method is time-consuming, misjudgement-prone and with potential dangers because the goaf normally locates in remote regions and inevitably induces complicated and gullies-cross landform. Therefore, Unmanned Aerial Vehicle(UAV) is adopted to capture aerial images of the ground crack, which provides a convenient way for goaf inspection. Though aerial images display a full view for the region containing cracks, the rugged terrain results in rich noises that have the similar characteristics with cracks in an image, such as shadow, cliff, terrace and so on, which may lead to misclassification of cracks. To overcome the obstacles, an improved semantic segmentation framework called MSI-FCN is proposed in the paper. Firstly, a statistic pre-processing method is employed to remove useless patches before training, with the purpose of decreasing the training complexity. Following that, a multi-scale input method is applied to integrate the patches with the output tensor of each stage based on FCN, which precisely recognizes pixel-level crack. Furthermore, a multi-scale connection module is constructed to select the most important contextual information from the features under multiple scales and help for recovering high-dimension features. In particular, a statistic weighted softmax cross-entropy loss function is presented so as to classify crack pixels more rationally. The experimental results for three groups of images under various environmental conditions indicate that MSI-FCN is superior to the FCN-8, FCD-56 and DeepCrack-GF. In addition, the proposed method also shows high performance on CFD and deepcrack dataset. Thus, multi-scale information embedded in the proposed method can provide more local details of low-level features to high-level stages and improve the recognition performances.</t>
  </si>
  <si>
    <t>10.1109/ACCESS.2020.2981370</t>
  </si>
  <si>
    <t>2020-04-24</t>
  </si>
  <si>
    <t>WOS:000524749000007</t>
  </si>
  <si>
    <t>UAV+FCN</t>
  </si>
  <si>
    <t>Wang, Kun; Yang, Peng; Yu, Guangming; Yang, Chao; Zhu, Liyi</t>
  </si>
  <si>
    <t>Yu, Guangming/J-4157-2015; Zhu, Liyi/LJL-3202-2024</t>
  </si>
  <si>
    <t>3D Numerical Modelling of Tailings Dam Breach Run Out Flow over Complex Terrain: A Multidisciplinary Procedure</t>
  </si>
  <si>
    <t>Tailings dams, as essential mining structures, are being built globally for containing the chief waste stream of the mining industry. Catastrophic tailings dam breaches have occurred frequently over the past decade, causing severe impacts on the environment, economy, and human health. The foreknowledge of the tailings dam breach overland flow is crucial for the risk assessment and emergency response planning in order to prevent or minimize possible losses. Using unmanned aerial vehicles (UAV) photogrammetry and smoothed particle hydrodynamics (SPH) numerical method, this study proposed a multidisciplinary procedure for modelling a hypothetical tailings dam breach run out flow over the downstream complex terrain. A case study on a 97-m-height tailings dam in Shandong Province of China was carried out. The proposed procedure was proven applicable to determine the overland tailings flow. The submerged area and flow velocities suggested that the downstream G2 highway would hardly be threatened and more concerns should be paid on the factory plants and workers deployed between the dam toe and the highway. Additionally, the application of UAV photogrammetry in the mining industry as a supplementary surveying method can be further expanded, especially for the numerous small-scale mining sites. The proposed procedure is then recommended for the safety management of the tailings' storage facilities globally.</t>
  </si>
  <si>
    <t>10.3390/w12092538</t>
  </si>
  <si>
    <t>WOS:000582637400001</t>
  </si>
  <si>
    <t>UAV+SPH</t>
  </si>
  <si>
    <t>Zhao, Yixin; Zhang, Kangning; Ling, Chunwei; Guo, Jihong; Sun, Bo</t>
  </si>
  <si>
    <t>A novel method combining strata movement and UAV infrared remote sensing technology to evaluate mining ground damage</t>
  </si>
  <si>
    <t>Mining-induced ground fissures are common problems associated with mining damage in shallowly buried coal seams in the western mining area of China. To evaluate the surface mining damage of the 12203 working face of the Huojitu Colliery in Shendong mining area, low-altitude infrared aerial surveys were conducted on the ground at the static fissure area (O-A1) and the dynamic fissure area (O-A2) of the working face. The temperature evolution patterns of fissures, sand and plants in the infrared images were analysed. The relationship between overburden fractures and surface fissure temperature was revealed, and the influence range and temperature self-healing period of the surface affected by underground mining were determined. The results indicated that underground mining could lead to a decrease in the ground temperature above the working face. The surface temperature evolution can be divided into three zones: a temperature stabilization zone before mining, a temperature cooling zone during mining, and a temperature recovery zone after mining. The temperature of sand and plants above the working face exhibited quadratic curve changes in O-A1 and O-A2, respectively. The length of the temperature reduction zone affected by mining is 40 m in O-A2, and 46.8 m in O-A1. The temperature recovery periods of ground fissures in O-A1 and O-A2 were 4.0 and 4.6 d, respectively. These findings could provide a basis for evaluating mining ground damage.</t>
  </si>
  <si>
    <t>10.1007/s40789-024-00737-2</t>
  </si>
  <si>
    <t>WOS:001366341800001</t>
  </si>
  <si>
    <t>UAV+infrared remote sensing</t>
  </si>
  <si>
    <t>Nam, Kounghoon; Wang, Fawu; Dai, Zili; Yan, Kongming; Wang, Jianghong; Kim, Jongtae; Zhang, Shuai</t>
  </si>
  <si>
    <t>Dai, Zili/GLU-0161-2022; Yan, Kongming/JPW-8517-2023</t>
  </si>
  <si>
    <t>Wang, Fawu/0000-0002-5912-7095; Nam, Kounghoon/0000-0003-3707-4241</t>
  </si>
  <si>
    <t>Kinetic characteristics and runout behavior of the rainfall-induced Hoengseong landslide at a solar power plant on 9 August 2022 in Gangwon Province, Korea</t>
  </si>
  <si>
    <t>On 9 August 2022, the Hoengseong landslide was induced by heavy precipitation at a solar power plant in Gangwon Province, South Korea. The slope failed at the embankment of the solar power plant and subsequently transited to a high-mobilized debris flow. The fluidized mass, solar panels, and drainage components rushed down to National Route No. 6 and destroyed all vegetation along the valley. The debris mass killed one person and destroyed two houses. The Hoengseong landslide was initiated and had a long-runout distance of about 330 m, a total drop of 60 m, and a landslide volume of 1.5 x 10(4). This study presents to analyze the kinematic characteristics of a landslide-generated debris flow event with the PFC3D numerical model and linear contact bonding method. In order to analyze the distinctions between different processes, a combination of field surveys, unmanned aerial vehicle (UAV) photogrammetry, and laboratory triaxial tests were utilized. These methods were employed to extract essential parameters, including the digital elevation model and shear strength, which are associated with the rheological properties of landslide-debris flow materials. In dynamic analysis, the velocity, displacement, and characteristics of landslide deposition were considered. The results indicate that the initial landslide stage started with overall acceleration, and the movement of soil mass lasted approximately 1000 s with double-peak velocity curves and nonsynchronous displacement. Based on the simulation results, it was determined that the landslide had an average velocity of 0.848 m/s and a local maximum velocity of 3.138 m/s. It was observed that around 400 to 600 s into the simulation, two houses were demolished and underwent significant deformation. The morphology of the deposit exhibited a satisfactory agreement with the findings of the on-site survey. By offering comprehensive insights into the Hoengseong landslide, this study serves as a valuable resource for enhancing our comprehension of landslide dynamics and mitigating the risks associated with the potential reactivation of the Hoengseong landslide.</t>
  </si>
  <si>
    <t>10.1007/s10346-023-02112-9</t>
  </si>
  <si>
    <t>2023-07-08</t>
  </si>
  <si>
    <t>WOS:001018012500001</t>
  </si>
  <si>
    <t>Kinetic characteristics and runout behavior of the rainfall-induced Hoengseong landslide at a solar power plant on 9 August 2022 in Gangwon Province+Korea</t>
  </si>
  <si>
    <t>UAV+PFC3D</t>
  </si>
  <si>
    <t>Модел померања терена услед утицаја рударских радова на основу радарских сателитских снимакаTerrain Movement Model Due to Mine Influence Based on the Radar Satellite Images</t>
  </si>
  <si>
    <t>9798346830030</t>
  </si>
  <si>
    <t>PQDT:120586652</t>
  </si>
  <si>
    <t>Lei, Tianjie; Wang, Jiabao; Li, Xiangyu; Wang, Weiwei; Shao, Changliang; Liu, Baoyin</t>
  </si>
  <si>
    <t>Li, Xiangyu/HHM-6615-2022; shao, changliang/ACG-3396-2022; Wang, Weiwei/HKW-2093-2023</t>
  </si>
  <si>
    <t>Liu, Baoyin/0000-0003-3370-7646</t>
  </si>
  <si>
    <t>Flood Disaster Monitoring and Emergency Assessment Based on Multi-Source Remote Sensing Observations</t>
  </si>
  <si>
    <t>Flood disasters are one of the most serious meteorological disasters in China. With the rapid development of information technology, individual monitoring tools could not meet the need for flood disaster monitoring. Therefore, a new integrated air-space-ground method, based on combined satellite remote sensing, unmanned aerial vehicle remote sensing and field measurement technology, has been proposed to monitor and assess flood disasters caused by a dam failure in Poyang County, Jiangxi Province. In this paper, based on an air-space-ground investigation system, the general flooded areas, severely affected areas, and more severely affected areas were 53.18 km(2), 12.61 km(2) and 6.98 km(2), respectively. The size of the dam break gap was about 65 m and 34.7 m on 22 and 23 June. The assessment precision was better than 98%, and the root mean square error (RMSE) was 0.86 m. The method could meet the needs for flood disaster information at different spatiotemporal scales, such as macro scale, medium scale and local small scale. The integrated monitoring of flood disasters was carried out to provide the whole process and all-round information on flood evolution dynamics, the disaster development process for flood disaster monitoring and emergency assessment, and holographic information for emergency rescue and disaster reduction, as well as to meet the need for different temporal and spatial scales of information in the process of disaster emergencies.</t>
  </si>
  <si>
    <t>10.3390/w14142207</t>
  </si>
  <si>
    <t>WOS:000831523600001</t>
  </si>
  <si>
    <t>flood</t>
  </si>
  <si>
    <t>UAV+satellite remote sensing</t>
  </si>
  <si>
    <t>Martinez, Sabrina N.; Allstadt, Kate E.; Thompson, Eric M.; Ellison, Sonia; Schaefer, Lauren N.; Baxstrom, Kelli</t>
  </si>
  <si>
    <t>Thompson, Eric/E-6895-2010</t>
  </si>
  <si>
    <t>Allstadt, Kate/0000-0003-4977-5248; Martinez, Sabrina/0000-0002-1812-5990; Ellison, Sonia/0000-0003-3446-0745</t>
  </si>
  <si>
    <t>Earthquake-triggered ground-failure inventory associated with the M7.1 2018 Southcentral Alaska earthquake</t>
  </si>
  <si>
    <t>The 30 November 2018, magnitude (Mw) 7.1 earthquake in Southcentral Alaska triggered substantial landslides, liquefaction, and ground cracking throughout the region, resulting in widespread geotechnical damage to buildings and infrastructure. Despite a challenging reconnaissance and remote-sensing environment, we constructed a detailed digital inventory of ground failure associated with the event from several sources. Sources included information derived from remotely sensed data, and data compiled from literature, social media postings, and earthquake damage information compiled by local, state, and federal agencies. Each instance of ground failure within the inventory contains information on the location and type of observed ground failure, and the methods and data used to document the occurrence. Where high-quality data, such as LIDAR or satellite imagery, were available and showed the ground-failure instance clearly, the extent is mapped as a polygon or polyline. All other locations are mapped as points. There are a total of 886 ground-failure instances documented within the inventory (400 landslides, 286 liquefaction features, and 200 features unattributed to specific processes). A semi-quantitative confidence scheme is used to describe mapping certainty associated with each ground-failure feature. This inventory represents a relatively moderate ground-failure-triggering event that occurred in a subarctic environment. This data paper describes the content within the inventory, the inventory data collection procedures, and limitations of the data. Events of this type are not often documented in detail; thus, adding the inventory data to the US Geological Survey Open Repository of Earthquake-Triggered Ground-Failure Inventories further diversifies the datasets available to the scientific community to be used to better understand and model earthquake-triggered ground failure.</t>
  </si>
  <si>
    <t>10.1177/87552930241240461</t>
  </si>
  <si>
    <t>WOS:001294031900030</t>
  </si>
  <si>
    <t>LIDAR</t>
  </si>
  <si>
    <t>Biondi, Filippo; Addabbo, Pia; Clemente, Carmine; Ullo, Silvia Liberata; Orlando, Danilo</t>
  </si>
  <si>
    <t>Ullo, Silvia/B-6179-2012; ADDABBO, Pia/AAZ-1888-2020; Clemente, Carmine/M-5519-2016</t>
  </si>
  <si>
    <t>Clemente, Carmine/0000-0002-6665-693X; ULLO, Silvia Liberata/0000-0001-6294-0581; ORLANDO, Danilo/0000-0001-8630-8505</t>
  </si>
  <si>
    <t>Monitoring of Critical Infrastructures by Micromotion Estimation: The Mosul Dam Destabilization</t>
  </si>
  <si>
    <t>In this article, we propose a new procedure to monitor critical infrastructures. The proposed approach is applied to COSMO-SkyMed data, with the aim to monitor the destabilization of the Mosul dam. Such a dam represents the largest hydraulic facility of Iraq and is located on the Tigris river. The destructive potential of the wave that would be generated, in the event of the dam destruction, could have serious consequences. If the concern for human lives comes first, the concern for cultural heritage protection is not negligible, since several archaeological sites are located around the Mosul dam. The proposed procedure is an in-depth modal assessment based on the micromotion estimation, through a Doppler subapertures tracking and a multichromatic analysis. The method is based initially on the persistent scatterers interferometry that is also discussed for completeness and validation. The modal analysis has detected the presence of several areas of resonance that could mean the presence of cracks, and the results have shown that the dam is still in a strong destabilization. Moreover, the dam appears to be divided into two parts: the northern part is accelerating rapidly while the southern part is decelerating and a main crack in this north south junction is found. The estimated velocities through the PS-InSAR technique show a good agreement with the GNSS in situ measurements, resulting in a very high correlation coefficient and showing how the proposed procedure works efficiently.</t>
  </si>
  <si>
    <t>10.1109/JSTARS.2020.3030977</t>
  </si>
  <si>
    <t>2020-11-24</t>
  </si>
  <si>
    <t>WOS:000587911400002</t>
  </si>
  <si>
    <t>Li, Zhijie; Xu, Yongkang</t>
  </si>
  <si>
    <t>Li, Zhijie/AAJ-7247-2020; Scobie, James/E-7410-2016</t>
  </si>
  <si>
    <t>Lock, Gary/0009-0005-2147-9780; Scobie, James/0000-0002-1827-3635; Mao, Yingji/0000-0001-9737-1526; Jackson, Richard/0000-0002-8929-728X</t>
  </si>
  <si>
    <t>Experimental Study on Seismic Performance of Precast Concrete Shear Walls with Hybrid Connections</t>
  </si>
  <si>
    <t>JOURNAL OF EARTHQUAKE ENGINEERING</t>
  </si>
  <si>
    <t>Seismic performance of full-scale precast concrete shear walls with grouting sleeve/grouting-anchor hybrid connection was tested under low cyclic loading and compared with the cast-in-place shear wall. The tested parameters include the longitudinal steel reinforcement connection mode and the number of the connection row. The results show that all precast walls have a flexural failure under low cyclic loading, with the yielded longitudinal steel reinforcement and crushed concrete at the bottom of the walls. The ultimate interlayer displacement angle of each wall is in the range of 1/59 similar to 1/50, which meets the requirement of the elastic-plastic interlayer displacement angle limit. The hysteretic curves of the four shear walls are similar. The positive and negative average bearing capacity of precast walls PW1, PW2 and PW3 are 1.07, 1.02 and 1.2 times higher than that of the cast-in-place wall SW1, respectively; their ductility coefficients are 0.77, 0.74 and 0.96 times that of SW1, respectively, and their cumulative energy dissipation rate are 0.89, 0.64 and 0.87 times that of SW1, respectively. Besides, the four walls have a similar stiffness degradation trend. The shear deformations of PW2 and PW3 are significantly smaller than those of SW1 and PW1. The seismic performance of PW2 (double-row hybrid connection) is close to that of PW1 (grouting sleeve connection) but is poorer than PW3 (single-row hybrid connection).</t>
  </si>
  <si>
    <t>10.1080/13632469.2022.2162633</t>
  </si>
  <si>
    <t>NOV 18 2023</t>
  </si>
  <si>
    <t>1363-2469</t>
  </si>
  <si>
    <t>1559-808X</t>
  </si>
  <si>
    <t>2023-02-02</t>
  </si>
  <si>
    <t>WOS:000909519900001</t>
  </si>
  <si>
    <t>Field tests</t>
  </si>
  <si>
    <t>Chen, Junjie; Liu, Donghai</t>
  </si>
  <si>
    <t>Chen, Junjie/ABE-8685-2020</t>
  </si>
  <si>
    <t>Liu, Donghai/0000-0002-3788-5071; Chen, Junjie/0000-0003-4509-2271</t>
  </si>
  <si>
    <t>Bottom-up image detection of water channel slope damages based on superpixel segmentation and support vector machine</t>
  </si>
  <si>
    <t>The operation of water supply channels is threatened by the occasionally occurred slope damages. Timely detection of their occurrence is critical for the rapid enforcement of mitigation measures. However, current practices based on routine inspection and structural heath monitoring are inefficient, laborious and tend to be biased. As an attempt to address the limitations, this paper proposes a bottom-up image detection approach for slope damages, which includes four steps, i.e. superpixel segmentation, feature handcrafting, superpixel classification based on support vector machine (SVM), and slope damage recognition. The approach employs a bottom-up strategy to infer the upper-level slope condition from the classification results of individual super pixels in the bottom level. Experiments were conducted to demonstrate the effectiveness of the approach. The handcrafted feature ?LBP + HSV? was demonstrated to be effective in characterizing the image features of slope damages. An SVM model with ?LBP + HSV? as input can reliably identify the slope condition in superpixels. Based on the SVM model, the bottom-up strategy achieved high recognition performance, of which the overall accuracy can be up to 91.7%. The proposed approach has potential to facilitate the early and comprehensive awareness of slope damages along the entire route of water channel by the integration with unmanned aerial vehicles.</t>
  </si>
  <si>
    <t>10.1016/j.aei.2020.101205</t>
  </si>
  <si>
    <t>JAN 2021</t>
  </si>
  <si>
    <t>2021-04-01</t>
  </si>
  <si>
    <t>WOS:000628719200002</t>
  </si>
  <si>
    <t>UAV+SVM</t>
  </si>
  <si>
    <t>Gunaydin, Osman; Inceyol, Yasar; Cetin, Hasan; Ulukavak, Mustafa</t>
  </si>
  <si>
    <t>Ulukavak, Mustafa/AAZ-4378-2020; Cetin, Hasan/G-3029-2018</t>
  </si>
  <si>
    <t>ULUKAVAK, Mustafa/0000-0003-2092-3075; Cetin, Hasan/0000-0001-6118-9036</t>
  </si>
  <si>
    <t>Fault displacement analysis using a multidisciplinary approach on the Gerede Segment of the North Anatolian Fault Zone</t>
  </si>
  <si>
    <t>The North Anatolian Fault Zone (NAFZ) is the world's most seismically significant strike-slip fault and Turkey's most active tectonic structure. A segment of NAFZ known as Gerede is located in northwest Turkey. It is debatable whether the Gerede segment of the NAFZ exhibits evidence of tectonic creep formation. The movement of the Gerede Segment of the NAFZ was investigated using various methods in this study. The Global Navigation Satellite System (GNSS) and soil mechanics-based methods were used in the Gerede Segment of the NAFZ for fault displacement analysis using a multidisciplinary approach. The GNSS technique is widely used in geodynamics-kinematics and cartography studies of earth crust movements, as well as in determining de-formations during earthquake periods and as a source of data in defining geological and atmospheric phases. By establishing a GNSS network composed of regional or geodetic station points around the fault zone, it is possible to determine the deformations, velocities, and possible seismic slip rates of permanent GNSS stations on this network. The shear box test is used in soil mechanics to determine the shear strength parameters c and phi. A shear box test is performed to determine the pattern of fault movement (seismic or aseismic) and to determine the shear strength parameters (c, phi). An undisturbed block sample from a paleoseismology trench was used for a consolidated drained (CD) type shear box test. It was found that the fault movement near the Gerede Segment was not creeping. This study makes a new contribution to the debate on whether the Gerede Segment's move-ment pattern is creep or seismic.</t>
  </si>
  <si>
    <t>10.1016/j.soildyn.2022.107519</t>
  </si>
  <si>
    <t>WOS:000876439900004</t>
  </si>
  <si>
    <t>GNSS+shear box test</t>
  </si>
  <si>
    <t>Yan, Jianhua; Chen, Jianping; Zhou, Fujun; Zhang, Wen; Zhang, Yansong; Zhao, Mingyu; Ji, Yaopeng; Liu, Yongqiang; Xu, Wanglai; Wang, Qing</t>
  </si>
  <si>
    <t>Chen, Jianping/HTO-0989-2023</t>
  </si>
  <si>
    <t>A new framework for geometrical investigation and stability analysis of high-position concealed dangerous rock blocks</t>
  </si>
  <si>
    <t>The rock slopes along the Sichuan-Tibet railway are characterized by noncontactless, inaccessible, dramatically fluctuating topography and large-scale areas. Numerous high-position, concealed dangerous rock blocks (HPCDRBs) are located on such slopes, potentially threatening the construction and safety operation of the Sichuan-Tibet railway. To this end, a new framework is proposed for geometrical investigation and stability analysis of HPCDRBs. The main steps of the framework are: (1) establishment of a three-dimensional high-resolution rock surface model using a new unmanned aerial vehicle-based photography method; (2) identification of possible HPCDRBs based on the theory of structure-controlled rock mass; (3) geometrical characterization of possible HPCDRBs utilizing polyhedral models; and (4) application of block theory for the stability analysis of possible HPCDRBs. In this framework, the actual positions and geometric information of these blocks are well-reflected, and the obtained parameters can directly serve the stability analysis. The proposed method is applied to an ultrahigh-steep rock slope located on the left bank of the Kang Yu Qu (KYQ) Bridge of the Sichuan-Tibet railway. A total of 40 HPCDRBs with volumes between 2.1 and 148.2 m(3) are determined, and the geometric shapes are mainly hexahedron and heptahedron. The mean sliding orientation of these blocks is 124.6 degrees angle 51.4 degrees. A seismic stability analysis is finally conducted to further discuss the stability of the HPCDRBs under a real earthquake. In summary, the collapse of the unstable HPCDRBs may cause single block falls which pose a potential threat to the KYQ Bridge.</t>
  </si>
  <si>
    <t>10.1007/s11440-022-01668-5</t>
  </si>
  <si>
    <t>2022-08-28</t>
  </si>
  <si>
    <t>WOS:000843254800002</t>
  </si>
  <si>
    <t>Zhang, Sherong; Jiang, Peiqi; Zhang, Zongliang; Wang, Chao</t>
  </si>
  <si>
    <t>wang, chao/N-6717-2015; zhang, sherong/HPC-5968-2023; Zhang, Zongliang/ABB-6100-2020</t>
  </si>
  <si>
    <t>WebGIS-Based Collaborative Construction Quality Control of RCC Gravity Dam Using Sensing Devices</t>
  </si>
  <si>
    <t>In recent years, information technology has been widely used in the construction quality control of hydropower stations, and a series of construction management systems based on the internet of things (IOT) have been produced. However, the existing systems are usually aimed at specific construction quality control factors, leading to the independence of all kinds of monitoring information, which also makes it impossible to directly evaluate the causes of quality problems after they occur. Manual multifactor analysis and evaluation are still needed. Based on a roller compacted concrete (RCC) gravity dam as an example, the construction quality control method is achieved by using WebGIS technology, image recognition technology, voxelization technology, and data mining analysis, which can quickly evaluate the causes of quality problems and integrate all kinds of monitoring information of different orders of magnitude into a presentation scene. This method makes the project quality management process more effective and cooperative. This study contributes to the existing body of knowledge of the quality control method based on informatization in construction.</t>
  </si>
  <si>
    <t>10.1061/(ASCE)CO.1943-7862.0001994</t>
  </si>
  <si>
    <t>MAR 1 2021</t>
  </si>
  <si>
    <t>2021-06-18</t>
  </si>
  <si>
    <t>WOS:000656445700001</t>
  </si>
  <si>
    <t>WebGIS+IoT</t>
  </si>
  <si>
    <t>Xia, Zhuge; Motagh, Mahdi; Li, Tao; Roessner, Sigrid</t>
  </si>
  <si>
    <t>li, tao/K-8911-2012; Xia, Zhuge/KLC-5350-2024; Motagh/AAX-2406-2021</t>
  </si>
  <si>
    <t>Xia, Zhuge/0000-0003-2982-0662; Motagh, Mahdi/0000-0001-7434-3696</t>
  </si>
  <si>
    <t>The June 2020 Aniangzhai landslide in Sichuan Province, Southwest China: slope instability analysis from radar and optical satellite remote sensing data</t>
  </si>
  <si>
    <t>A large, deep-seated ancient landslide was partially reactivated on 17 June 2020 close to the Aniangzhai village of Danba County in Sichuan Province of Southwest China. It was initiated by undercutting of the toe of this landslide resulting from increased discharge of the Xiaojinchuan River caused by the failure of a landslide dam, which had been created by the debris flow originating from the Meilong valley. As a result, 12 townships in the downstream area were endangered leading to the evacuation of more than 20000 people. This study investigated the Aniangzhai landslide area by optical and radar satellite remote sensing techniques. A horizontal displacement map produced using cross-correlation of high-resolution optical images from Planet shows a maximum horizontal motion of approximately 15 meters for the slope failure between the two acquisitions. The undercutting effects on the toe of the landslide are clearly revealed by exploiting optical data and field surveys, indicating the direct influence of the overflow from the landslide dam and water release from a nearby hydropower station on the toe erosion. Pre-disaster instability analysis using a stack of SAR data from Sentinel-1 between 2014 and 2020 suggests that the Aniangzhai landslide has long been active before the failure, with the largest annual LOS deformation rate more than 50 mm/yr. The 3-year wet period that followed a relative drought year in 2016 resulted in a 14% higher average velocity in 2018-2020, in comparison to the rate in 2014-2017. A detailed analysis of slope surface kinematics in different parts of the landslide indicates that temporal changes in precipitation are mainly correlated with kinematics of motion at the head part of the failure body, where an accelerated creep is observed since spring 2020 before the large failure. Overall, this study provides an example of how full exploitation of optical and radar satellite remote sensing data can be used for a comprehensive analysis of destabilization and reactivation of an ancient landslide in response to a complex cascading event chain in the transition zone between the Qinghai-Tibetan Plateau and the Sichuan Basin.</t>
  </si>
  <si>
    <t>10.1007/s10346-021-01777-4</t>
  </si>
  <si>
    <t>2021-12-10</t>
  </si>
  <si>
    <t>WOS:000723520300001</t>
  </si>
  <si>
    <t>The June 2020 Aniangzhai landslide in Sichuan Province+Southwest China: slope instability analysis from radar and optical satellite remote sensing data</t>
  </si>
  <si>
    <t>InSAR+optical remote sensing</t>
  </si>
  <si>
    <t>Silva Rotta, Luiz Henrique; Alcantara, Enner; Park, Edward; Negri, Rogerio Galante; Lin, Yunung Nina; Bernardo, Nariane; Goncalves Mendes, Tatiana Sussel; Souza Filho, Carlos Roberto</t>
  </si>
  <si>
    <t>Lin, Yunung/AAR-1947-2021; Mendes, Tatiana/L-3151-2013; Park, Edward/JCD-7857-2023; Bernardo do Carmo, Nariane/C-3284-2015; Alcantara, Enner/H-4286-2012</t>
  </si>
  <si>
    <t>Lin, Yunung/0000-0002-3669-3625; Sussel Goncalves Mendes, Tatiana/0000-0002-0421-5311; Alcantara, Enner/0000-0002-7777-2119; Park, Edward/0000-0002-1299-1724; Bernardo, Nariane/0000-0002-8292-3102</t>
  </si>
  <si>
    <t>The 2019 Brumadinho tailings dam collapse: Possible cause and impacts of the worst human and environmental disaster in Brazil</t>
  </si>
  <si>
    <t>On 25th January 2019, the tailings dam of the Brumadinho iron mine operated by Vale S/A failed catastrophically. The death toll stood at 259 and 11 people remained missing as of January 2020. This tragedy occurred three years after Mariana's tailings dam rupture - the most significant tailing dam disaster in Brazilian history. Thus far, a systematic investigation on the cause and effect of the failure has yet to be conducted. Here, we use satellite-driven soil moisture index, multispectral high-resolution imagery and Interferometric Synthetic Aperture Radar (InSAR) products to assess pre-disaster scenarios and the direct causes of the tailings dam collapse. A decreasing trend in the moisture content at the surface and the full evanescence of pond water through time (2011-2019) suggest that the water was gradually penetrating the fill downwards and caused the seepage erosion, saturating the tailings dam. Large-scale slumping of the dam (extensional failure) upon the rupture indicates that the materials of the fill were already saturated. InSAR measurements reveal a dramatic, up to 30 cm subsidence in the dam (at the rear part) within the past 12 months before the dam collapse, signifying that the sediments had been removed from the fill. Although the information on the resistance level of the tailings dam to infiltrations is not available, these pieces of evidence collectively indicate that the seepage erosion (piping) is the primary cause for the chronic weakening of the structure and, hence, the internal liquefaction condition. Upon the collapse, the fully saturated mud tailings flowed down the gentle slope area (3.13 x 10(6) m(2)), where 73 % were originally covered by tree, grass or agricultural tracts. The toxic mud eventually reached the Paraopeba River after travelling 10 km, abruptly increasing the suspended particulate matter (SPM) concentration and the toxic chemical elements in the river, immediately affecting the local livelihoods that depend on its water. The Paraopeba River is a major tributary of the San Francisco River, the second-longest river in Brazil reaching the Atlantic Ocean. We anticipate that the environmental repercussions of this toxic seepage will be felt throughout the entire basin, especially riverine communities located downstream.</t>
  </si>
  <si>
    <t>10.1016/j.jag.2020.102119</t>
  </si>
  <si>
    <t>2020-05-15</t>
  </si>
  <si>
    <t>WOS:000530250600008</t>
  </si>
  <si>
    <t>InSAR+satellite imagery</t>
  </si>
  <si>
    <t>Ha, Yong-Soo; Kim, Yun-Tae; Pham, Minh-Vuong; Park, Haeyong; Oh, Myounghak</t>
  </si>
  <si>
    <t>Fabrication and assessment of port block pavement based on the deflection and settlement characteristic</t>
  </si>
  <si>
    <t>CASE STUDIES IN CONSTRUCTION MATERIALS</t>
  </si>
  <si>
    <t>e03284</t>
  </si>
  <si>
    <t>Port pavements often experience damage, such as differential settlements and cracks, owing to soft ground and heavy equipment operations. This study focuses on developing and applying port blocks in two configurations within a port to assess its applicability based on deflection and settlement characteristics. Falling weight deflectometer (FWD) tests were carried out on both asphalt and block pavements to measure deflection and bearing capacity. Results indicate that the block pavement with a cement-treated base exhibited improved bearing capacity and settlement performance during port operations compared to asphalt pavement. This improvement was evident in the relative deflection and relative bearing ratios, where the cement-treated base demonstrated enhanced bearing capacity over asphalt. Light detection and ranging (LiDAR) measurements revealed several settlements in the crushed-stone base due to surface loads post- construction. While both relative deflection and relative bearing ratios indicated settlement tendencies, the latter proved more consistent with the settlements. The settlements were generally less than 5 cm with the superior bearing capacity block pavement presents itself as a viable pavement for various port settings.</t>
  </si>
  <si>
    <t>10.1016/j.cscm.2024.e03284</t>
  </si>
  <si>
    <t>2214-5095</t>
  </si>
  <si>
    <t>WOS:001293185100001</t>
  </si>
  <si>
    <t>LiDAR+FWD</t>
  </si>
  <si>
    <t>Sui, Haitong; Asaba, Kensuke; Sakai, Kazuo; Miyanaga, Syuntaro; Cui, Ying</t>
  </si>
  <si>
    <t>Haitong, Sui/MCK-5111-2025</t>
  </si>
  <si>
    <t>Assessment of C2C-based point cloud comparison errors based on distribution characteristics of tunnel point clouds</t>
  </si>
  <si>
    <t>The changing of tunnel sections can be evaluated by comparing two sets of Terrestrial Laser Scanning (TLS) point clouds obtained from different periods. However, comparison errors (CoErr) exist, influenced by the characteristic metrics of point cloud distribution, including point cloud spacing and thickness. In this study, a CoErr assessment model for the cloud-to-cloud (C2C) algorithm is proposed by integrating these characteristic metrics. The model has been validated through tunnel field tests. Additionally, the impact of measurement conditions such as resolution, linearity error, tunnel diameter, and scanning range on the CoErr is investigated using the proposed CoErr assessment model and the characterization method of point cloud distribution. The study reveals that CoErr is influenced by point cloud thickness, point cloud spacing, and surface change distance. This correlation can be quantified using the CoErr assessment model. In tunnels, as the scanning range increases, the main factor affecting CoErr shifts from point cloud thickness to point cloud spacing. Subsequently, a chain of relationships linking measurement conditions, characterization metrics, and CoErrs have also been established based on the tendency. For tunnel scanning schemes, it is recommended to select a TLS scanner with minimal measurement error that meets the CoErr threshold at a scanning range of zero. The scanning range should be limited based on a maximum CoErr threshold and a threshold for differences in surface change distances. Understanding the mechanism of point cloud distribution on comparison error can guide the design of scanning schemes and point cloud processing to improve deformation detection accuracy.</t>
  </si>
  <si>
    <t>10.1080/01431161.2025.2457129</t>
  </si>
  <si>
    <t>MAR 19 2025</t>
  </si>
  <si>
    <t>2025-02-14</t>
  </si>
  <si>
    <t>WOS:001416138800001</t>
  </si>
  <si>
    <t>Tandon, Ruchika Sharma; Gupta, Vikram; Venkateshwarlu, Bhimala; Joshi, Pradeep</t>
  </si>
  <si>
    <t>Gupta, Vikram/B-6022-2011</t>
  </si>
  <si>
    <t>An assessment of Dungale landslide using remotely piloted aircraft system (RPAS), ground penetration radar (GPR), and Slide &amp; RS2 Softwares</t>
  </si>
  <si>
    <t>In the present study, slope stability analysis was done using limit equilibrium method and finite element method of the Dungale landslide situated in the NW Himalaya along Tons river. The data used for slope stability analysis was collected through geological and geotechnical field and laboratory-based studies. The field study includes remotely piloted aircraft system and ground penetration radar surveys, whereas laboratory study includes determination of engineering properties of slope forming material using standard methods. A road cut across the landslide often gets blocked during monsoon due to landslide reactivation. A fault has been identified running across the landslide at a height of similar to 76 m above the road from where continuous water flow is noticed, and above which instability occurred. The laboratory data reveals that the soil collected from the top of the landslide site is impermeable in nature and thus, may not uphold the flow of water into deeper horizons. Based on our investigation, we conclude that the landslide occurred in two phases. In the first phase, there is development and opening of the cracks in the uppermost layer of the soil at the top of the slope. Due to highly impermeable nature of the slope material, the upper topmost layer becomes saturated in the monsoon, and the inner layer within is dry. The differential water content exerts pressure within the soil and causes the opening of the cracks. In the second phase, the excessive flow of underground water during monsoon along the fault plane erodes the material at rock-soil interface causing the failure of the material. The slope stability analysis also confirms the limiting factors of safety during unsaturated state of soil, which lowers during saturated conditions.</t>
  </si>
  <si>
    <t>10.1007/s11069-022-05334-7</t>
  </si>
  <si>
    <t>2022-04-26</t>
  </si>
  <si>
    <t>WOS:000778087100001</t>
  </si>
  <si>
    <t>An assessment of Dungale landslide using remotely piloted aircraft system (RPAS)+ground penetration radar (GPR)+and Slide &amp; RS2 Softwares</t>
  </si>
  <si>
    <t>RPAS+GPR</t>
  </si>
  <si>
    <t>Pereira, João Pedro Borges</t>
  </si>
  <si>
    <t>Análise de Nuvens de Pontos Tridimensionais no ÂMbito da Engenharia GeotécnicaAnalysis of Three Dimensional Point Clouds for Geotechnical Engineering Application</t>
  </si>
  <si>
    <t>O desenvolvimento de técnicas de aquisição de dados à distância proporcionou uma alternativa eficaz e segura aos levantamentos manuais no terreno. Tecnologias como o LiDAR e a fotogrametria revolucionaram vários campos das geociências, como a Geologia e a Geotecnia, ao possibilitarem a criação rápida e precisa de representações 3D de faces rochosas e superfície de terreno, conhecidas como nuvens de pontos 3D. Com o advento das nuvens de pontos, surgiu a necessidade de desenvolver métodos capazes de extrair características e resultados relevantes delas. Esta investigação tem como objetivo estabelecer metodologias de análise de nuvens de pontos 3D para melhorar as rotinas de análise geotécnica. Essas análises incluem o acompanhamento da evolução das deformações de taludes rochosos e/ou terrosos, o controlo dos movimentos de terra em obras de aterro ou escavação e o estudo da estabilidade de maciços rochosos. A dissertação está divida em três capítulo: Estado do Conhecimento (primeiro capítulo), Materiais e Métodos (segundo capítulo) e Aplicações Práticas (terceiro capítulo). O primeiro capítulo revisa o conhecimento estabelecido por outros autores em relação à aplicação de nuvens de pontos em casos de estudo reais, como taludes, falésias e rios. O segundo capítulo apresenta os materiais e métodos utilizados na presente dissertação, incluindo o cálculo de volumes, a remoção de vegetação numa nuvem de pontos e a extração de famílias de diaclases de um talude rochoso. O terceiro capítulo foca na aplicação prática dessas metodologias em nuvens de pontos preparadas pela Infraestruturas de Portugal (IP), em locais com patologias identificadas. Em cada caso de estudo apresentado, diferentes métodos foram aplicados e análises específicas foram realizadas. No primeiro caso, um talude terroso, que cedeu devido a chuvas intensas e/ou ineficácia do sistema de drenagem, foi reconstruído a partir da nuvem de pontos 3D, permitindo o cálculo do volume de material movimentado (que por sua vez é o volume de aterro necessário à restituição do talude) e a elaboração de uma carta topográfica para uma intervenção futura. No segundo caso, um talude rochoso com as famílias de diaclases evidentes foi analisado a fim de se estudar a estabilidade do mesmo. Foram identificadas e extraídas as famílias de diaclases e, posteriormente, realizada uma análise cinemática. O terceiro caso é relativo a um talude cujo material é a transição entre solo e rocha. Para este caso de estudo, realizaram-se dois levantamentos em instantes de tempo distintos. Com isto, pretende-se monitorar a evolução da deformação do talude, ou seja, avaliar os deslocamentos ocorridos nesse intervalo de</t>
  </si>
  <si>
    <t>9798384359203</t>
  </si>
  <si>
    <t>PQDT:100682170</t>
  </si>
  <si>
    <t>Li, Chao; Meng, Zhenjiang; Peng, Jianbing; Wang, Feiyong; Jia, Zhijie; Cao, Yidi; Zhang, Sen</t>
  </si>
  <si>
    <t>Li, Chao/0009-0001-7510-9719; Zhang, Sen/0009-0008-4563-3000</t>
  </si>
  <si>
    <t>Origin and current activity of the Jiaocheng ground fissure, a 48 km long fissure in northern China</t>
  </si>
  <si>
    <t>JOURNAL OF ASIAN EARTH SCIENCES</t>
  </si>
  <si>
    <t>Since the mid to late 20th century, several regions in Northern China have had to contend with ground fissure disasters, with the FenWei basin and North China Plain being clear examples. The Jiaocheng ground fissure, which spans a total of 48 km in the FenWei basin, has caused severe damage to infrastructure along its path. In recent years, the local activity of the Jiaocheng ground fissure has worsened. Field investigations, mapping, trenching, geophysical surveys and other methods have been used to determine the origin mechanism and current activity characteristics of the Jiaocheng fissure. The Jiaocheng ground fissure has a general orientation stretching 48 km in the NE-NEE direction, inclining towards the SE. The Jiaocheng ground fissure involves horizontal tension and vertical dislocation, with segmented activity on the surface, with the most intense activity observed in the northern Qingxu section. In profile, it displays characteristics of synsedimentary faults and primary-secondary fissure combinations. The activity of the Jiaocheng fault underlies the occurrence of the Jiaocheng ground fissure. Over-extraction of groundwater has exacerbated the fissure activity. Recently, the Jiaocheng ground fissure has displayed localized intensification and the emergence of new fissures stretching towards the north. This has been linked to heightened tectonic activity in the northern region of the Taiyuan basin.</t>
  </si>
  <si>
    <t>10.1016/j.jseaes.2024.106150</t>
  </si>
  <si>
    <t>1367-9120</t>
  </si>
  <si>
    <t>1878-5786</t>
  </si>
  <si>
    <t>WOS:001246567700001</t>
  </si>
  <si>
    <t>Origin and current activity of the Jiaocheng ground fissure+a 48 km long fissure in northern China</t>
  </si>
  <si>
    <t>Field investigations+trenching</t>
  </si>
  <si>
    <t>Declercq, Pierre-Yves; Gerard, Pierre; Pirard, Eric; Walstra, Jan; Devleeschouwer, Xavier</t>
  </si>
  <si>
    <t>Devleeschouwer, Xavier/E-2414-2012; Declercq, Pierre-Yves/AAI-1890-2021</t>
  </si>
  <si>
    <t>Devleeschouwer, Xavier/0000-0002-8841-1159; Declercq, Pierre-Yves/0000-0002-6705-7672; Gerard, Pierre/0000-0002-6231-1803; Walstra, Jan/0000-0001-9721-124X</t>
  </si>
  <si>
    <t>Long-Term Subsidence Monitoring of the Alluvial Plain of the Scheldt River in Antwerp (Belgium) Using Radar Interferometry</t>
  </si>
  <si>
    <t>The coupled effects of climate change, sea-level rise, and land sinking in estuaries/alluvial plains prone to inundation and flooding mean that reliable estimation of land movements/subsidence is becoming more crucial. During the last few decades, land subsidence has been monitored by precise and continuous geodetic measurements either from space or using terrestrial techniques. Among them, the Persistent Scaterrer Interferometry (PSInSAR) technique is used on the entire Belgian territory to detect, map and interpret the identified ground movements observed since 1992. Here the research focuses on one of the biggest cities in Belgium that became the second European harbour with giant docks and the deepening of the Scheldt river allowing the navigation of the largest container vessels. The areas along the embankments of the Scheldt river and the harbour facilities are associated to Holocene fluviatile deposits overlain by recent landfills. These sedimentary deposits and human-made landfills are affected by important and ongoing land subsidence phenomena. The land subsidence process is highlighted by an annual average Line of Sight (LOS) velocity of about -3.4 mm/year during the years 1992-2001 (ERS1/2 datasets), followed by an annual average LOS velocity of about -2.71 mm/year and -2.11 mm/year, respectively, during the years 2003-2010 (ENVISAT) and 2016-2019 (Sentinel 1A). The Synthetic Aperture Radar (SAR) imagery data indicate a progressive decrease in the average annual velocities on a global scale independently of important local variations in different districts along the Scheldt river. On the contrary, the city centre and the old historic centre of Antwerp are not affected by negative LOS velocities, indicating stable ground conditions. A geological interpretation of this difference in settlement behaviour between the different areas is provided.</t>
  </si>
  <si>
    <t>10.3390/rs13061160</t>
  </si>
  <si>
    <t>WOS:000651931500001</t>
  </si>
  <si>
    <t>PSInSAR</t>
  </si>
  <si>
    <t>Javid, Amir Hossein</t>
  </si>
  <si>
    <t>Variation of Soil Suction and Application of Remote Sensing in Evaluating Unsaturated Soil Behavior Within Vadose Zone</t>
  </si>
  <si>
    <t>Moisture movement in pavements and road embankments is receiving more attention in pavement and geotechnical engineering. Water from rainfall is the primary source of moisture in soils. Following a rainstorm event, large quantities of moisture can be absorbed by the soil when the water migrates into the soil mass. The passage of moisture has an impact on the mechanical performance and functionality of the pavement infrastructure. When the pavement infrastructure is built on expansive soils, water flow can cause damage to pavements due to the swelling and shrinking of expansive soils through adsorption and desorption of moisture. Such damage can result in severe financial loss; in fact, the estimated yearly cost of damage from expanding soil problems is $2.3 billion in the United States. Oklahoma contains large expanses of medium to highly expansive clays. The state's largest cities are located in these areas, and significant and costly highway systems have been built to support the population density. These areas have relatively high average annual precipitation, which worsens the expansive clay problems. The swelling or shrinking of expansive clays causes distortion and cracking in pavements, reducing pavement service life. Thus, it is critical to understand how water moves in road embankments of expansive soils subjected to seasonal rainfall and to predict the vertical movement of pavements built on expansive soils. This study used Oklahoma Mesonet measurements to develop a data-driven statistical model for estimating soil diffusivity and soil suction in order to predict the movement of expansive soils over time. The first component of the study used unsupervised learning and a nonlinear least squares model to estimate soil diffusivity. The second component of the study presents a mechanistic-numerical model for predicting equilibrium suction that considers the diffusion coefficient's effects and uses surface field suction measurements. The final component of the study utilized Interferometric Synthetic Aperture Radar (InSAR) technique for effective displacement monitoring using time series of SAR data. The study investigated the performance of moisture barriers on two state highways in Oklahoma, where expansive soils are a major problem.</t>
  </si>
  <si>
    <t>9798380080750</t>
  </si>
  <si>
    <t>PQDT:84591856</t>
  </si>
  <si>
    <t>InSAR+Oklahoma Mesonet</t>
  </si>
  <si>
    <t>Shi, Xuguo; Niu, Fujun; Qu, Tengteng; Zhang, Hongwei; Jiang, Mi; Jiang, Houjun; Zhang, Zhengjia; Wang, Xueying</t>
  </si>
  <si>
    <t>JIANG, Mi/AAP-1340-2020; Qu, Tengteng/JVO-8068-2024; Shi, Xuguo/AGE-5017-2022; zhang, zhengjia/GWA-0586-2022</t>
  </si>
  <si>
    <t>Shi, Xuguo/0000-0003-2815-7897; JIANG, Mi/0000-0003-2459-4619</t>
  </si>
  <si>
    <t>Stability analysis of Shiwei-Labudalin Highway in Inner Mongolia, Northeastern China using Sentinel-1 InSAR</t>
  </si>
  <si>
    <t>Permafrost in Northeastern China has significantly degraded due to global warming, deforestation and urbani-zation in the last few decades. The frost heave and thaw subsidence induced by freeze-thaw cycles of deep seasonal frozen ground have caused serious damage to infrastructures. The Shiwei-Labudalin (Shi-La) Highway is an important infrastructure connecting Shiwei town and Labudalin town of Argun city, Inner Mongolia, which passes through the areas covered by deep seasonal frozen ground or isolated patchy permafrost. In this paper, we mapped the long-term linear displacement trend and amplitude of seasonal displacement of the Shi-La Highway and its nearby areas, with an ascending Sentinel-1 dataset acquired from September 2016 to April 2020. Seasonal displacement amplitudes of 5-20 mm are widely detected in low-lying areas (e.g., the basin of the Gen and Derbugan rivers). The time lags between frozen ground displacement and temperature variations generally range from 10 to 80 days while larger values of 100-120 days caused by soil moisture or land cover difference are also observed. Linear creep displacement rates greater than-20 mm/yr are detected on mountainous slopes and sections of the Shi-La Highway in the line-of-sight (LOS) direction. Our results provide a method for evaluating highway stability in cold regions, which is helpful to highway route selection and design in Northeastern China.</t>
  </si>
  <si>
    <t>10.1016/j.coldregions.2022.103647</t>
  </si>
  <si>
    <t>WOS:000837964100002</t>
  </si>
  <si>
    <t>Stability analysis of Shiwei-Labudalin Highway in Inner Mongolia+Northeastern China using Sentinel-1 InSAR</t>
  </si>
  <si>
    <t>Luo, Xiao; Gong, Shuang; Huo, Zhonggang; Li, Hongyan; Ding, Xinpin</t>
  </si>
  <si>
    <t>Luo, Xiao/N-4178-2018</t>
  </si>
  <si>
    <t>Application of Comprehensive Geophysical Prospecting Method in the Exploration of Coal Mined-Out Areas</t>
  </si>
  <si>
    <t>Due to the influence of mining technology, some coal mines will leave mined-out areas (or goafs) in the rock mass after mining. If the distribution law and influence scope of mined-out areas cannot be accurately explored and controlled, it will bring great potential safety hazards to subsequent coal mining and cause serious harm to adjacent houses, roads, bridges, railways, and so on. The unmanned aerial vehicle (UAV) aerial survey is used to accurately acquire the three-dimensional model of the slope in the key area of Yuanbaoshan open-pit coal mine, which provides basic information for the real-time visualization of the open-pit mine and the establishment of the engineering geological research profile. And the distribution of mined-out areas and water accumulation in the coal mine are investigated in detail by using the comprehensive geophysical prospecting method of the transient electromagnetic method (TEM) and controlled source audio-frequency magnetotellurics (CSAMT). Then, the borehole detection method is used to verify the goaf range obtained from comprehensive geophysical prospecting, and the results show good consistency. In addition, based on the results of borehole exploration and the comprehensive analysis of the borehole image, the instantaneous water level elevation in goaf and the development height of the water-conducting fracture zone and caving zone are concluded. Finally, the distribution of coal mined-out areas in the exploration area is obtained, and the results show that through the use of the transient electromagnetic method and controlled source audio-frequency magnetotellurics method, combined with drilling detection methods, the purpose of accurate exploration of mined-out areas in coal mines can be achieved.</t>
  </si>
  <si>
    <t>10.1155/2019/2368402</t>
  </si>
  <si>
    <t>AUG 8 2019</t>
  </si>
  <si>
    <t>2019-09-04</t>
  </si>
  <si>
    <t>WOS:000481902100001</t>
  </si>
  <si>
    <t>UAV+TEM+CSAMT</t>
  </si>
  <si>
    <t>Zhang, Shuaihui; Zhu, Yanjie; Xiong, Wen; Cai, C. S.; Zhang, Jinquan</t>
  </si>
  <si>
    <t>Zhu, Yanjie/IWL-9480-2023; Zhang, Jin quan/JED-3823-2023</t>
  </si>
  <si>
    <t>Bridge substructure damage morphology identification based on the underwater sonar point cloud data</t>
  </si>
  <si>
    <t>Bridge underwater foundation inspection is always a prominent and challenging issue due to an unknown and unsafe underwater environment. Effective identification of bridge foundations is significant for the safety assessment of water-related bridges. However, due to the interference of numerous objective factors in the water environment (e.g., water quality, flow velocity, water depth, etc.), reliable and valid data are often difficult to obtain, and the inspection of bridge substructures remains a major challenge, especially for deep water bridge foundations. To solve this problem, a damage morphology identification method based on underwater sonar point cloud data (USPCD) is proposed in this paper for underwater bridge structures. The method is divided into two stages, including potential damage region attention and fine damage morphology identification. The former considers the regional connectivity properties of the damage, focusing on potential damage regions employing a curve fitting method based on iterative median absolute deviation. The latter gives a significant density difference between intact and damaged regions based on the density-based spatial clustering of applications with the noise clustering method to separate damaged data points from normal data points while preserving fine damage morphology features. Based on the swept sonar point cloud of underwater piles from a cross-Yangtze River bridge, we simulated spalling and cavity damage at different scales to comprehensively evaluate our proposed method. The results show that the method can detect damage at different scales and can identify most of the damaged regions. For larger-scale damage, four evaluation indicators are kept at a high level, in which the maximum GTOR and IOU can reach 95.8 % and 85.9 %, respectively. For small-scale damage, based on the synthesized high-resolution point cloud, the method can accurately identify even the damage as small as 12 cm with GTOR above 94 % and IOU over 85 %.</t>
  </si>
  <si>
    <t>10.1016/j.aei.2024.102936</t>
  </si>
  <si>
    <t>WOS:001356360200001</t>
  </si>
  <si>
    <t>bridge</t>
  </si>
  <si>
    <t>Sonar point cloud</t>
  </si>
  <si>
    <t>Hu, Xudong; Zhang, Lun; Hu, Kaiheng; Cui, Lei; Wang, Li; Xia, Zhenyao; Huang, Qunzhi</t>
  </si>
  <si>
    <t>; Wang, Li/AAP-4091-2021</t>
  </si>
  <si>
    <t>zhang, lun/0000-0002-2626-558X; Wang, Li/0000-0003-1943-0492; Hu, Xudong/0000-0001-6029-2269</t>
  </si>
  <si>
    <t>Modelling the evolution of propagation and runout from a gravel-silty clay landslide to a debris flow in Shaziba, southwestern Hubei Province, China</t>
  </si>
  <si>
    <t>Numerical modelling, a physically based method, is adopted to obtain an in-depth understanding of the mechanism of sediment-related hazards such as landslides and debris flows. With its ability to address large deformation problems, the particle flow analysis method (the particle flow code or PFC model) can simulate propagation and runout from landslides to debris flows under complex landslide material compositions with a proper rheological model. Hence, this study aims to analyse the kinematic characteristics of a landslide-generated debris flow event in Shaziba, Enshi City, that occurred on June 8, 2020, with the PFC3D numerical model and linear parallel bonding method. To determine the differences among various processes, field surveys, unmanned aerial vehicle (UAV) photography campaigns, and laboratory direct shear tests were conducted to invert the relevant parameters, such as the digital elevation model (DEM) and shear strength, corresponding to the rheological properties of landslide debris flow materials. In dynamic analysis, the velocity, displacement, and characteristics of landslide deposition were considered. The results indicate that the initial landslide stage started with overall acceleration, and the movement of gravel-silty clay materials lasted approximately 733 s with double-peak velocity curves and nonsynchronous displacement. The maximum velocity of the landslide body was 17.5 m/s, and the maximum displacement exceeded 1000 m. The volume of the landslide body was 9.31 x 10(5) m(3). The simulation results agree with the actual landslide volume (1.5 x 10(6) m(3)) and morphology of the landslide dam observed in Qingjiang. The study provides detailed information on the recent Shaziba landslide, thereby providing a useful reference for better understanding the dynamics of gravel-silty clay landslides and preventing the potential hazard for remobilisation of the Shaziba landslide.</t>
  </si>
  <si>
    <t>10.1007/s10346-022-01897-5</t>
  </si>
  <si>
    <t>2022-06-18</t>
  </si>
  <si>
    <t>WOS:000807926800002</t>
  </si>
  <si>
    <t>Modelling the evolution of propagation and runout from a gravel-silty clay landslide to a debris flow in Shaziba+southwestern Hubei Province+China</t>
  </si>
  <si>
    <t>Wang, Xingang; Hu, Sheng; Lian, Baoqin; Wang, Jiading; Zhan, Hongbin; Wang, Daozheng; Liu, Kai; Luo, Li; Gu, Chaoying</t>
  </si>
  <si>
    <t>Hu, Sheng/JFB-2208-2023; lian, baoqin/JXM-0178-2024; Wang, Xingang/ABC-4477-2021; Zhan, Hongbin/B-3464-2008</t>
  </si>
  <si>
    <t>Hu, Sheng/0000-0002-7983-5304</t>
  </si>
  <si>
    <t>Formation mechanism of a disaster chain in Loess Plateau: A case study of the Pucheng County disaster chain on August 10, 2023, in Shaanxi Province, China</t>
  </si>
  <si>
    <t>Under the heavy rainfall risk due to global warming, a new trend has emerged in geological disasters of loess, which have often evolved into a chain form of disaster chain of loess (DCL) in recent years. The DCL is characterized by multiple, hidden, catastrophic, and complex characteristics that seriously affect the construction and operation of large-scale infrastructure on the Loess Plateau. To understand the formation mechanism of a disaster chain of loess, we took the Shiyangpo DCL, a typical disaster chain occurring recently on the Loess Plateau, as an example to investigate the geomorphic features and deformation characteristics of DCL using new technologies and methods such as Unmanned Aerial Vehicle (UAV) mapping and Geographic Information Systems (GIS) spatial analysis technology. A series of special laboratory tests considering the vibration of the loess subgrade was conducted to explore the changes in physical and mechanical properties of loess samples in the study area under natural, saturated, and vibration conditions. Additionally, the trigger factors and evolution process of this DCL were analyzed, and the formation mechanism of recently emerging typical DCL was revealed as well. The triggering factors of the disaster were summarized as follows: loess nature, heavy rainfall, irrigation, irrational excavation, incomplete drainage channels, and long-term vehicle vibration of roadbeds. Furthermore, extreme rainfall was identified as the primary inducing factor of Shiyangpo DCL. Finally, the development and evolution of Shiyangpo DCL were divided into five stages: the formation of the loess sinkhole stage, the occurrence of the loess subsidence stage, the occurrence of the loess collapse stage, the occurrence of the loess landslide stage, and the formation of river -blocking and dammed lake stage. This study reveals the cause and evolution process of the newly emerged DCL in the Loess Plateau, and the new techniques and methods involved can provide references for the theoretical research and prevention of loess geological disasters in other places.</t>
  </si>
  <si>
    <t>10.1016/j.enggeo.2024.107463</t>
  </si>
  <si>
    <t>2024-04-19</t>
  </si>
  <si>
    <t>WOS:001202686900001</t>
  </si>
  <si>
    <t>Study on influencing factors and mechanism of land subsidence in delta resource exploitation area of Shengli oilfield</t>
  </si>
  <si>
    <t>UAV+GIS</t>
  </si>
  <si>
    <t>Du, Qiu; Guo, Guangli; Li, Huaizhan; Gong, Yaqiang</t>
  </si>
  <si>
    <t>G, YQ/GPT-2361-2022</t>
  </si>
  <si>
    <t>Du, Qiu/0000-0002-0413-3260</t>
  </si>
  <si>
    <t>Spatio-Temporal Evolution Law of Surface Subsidence Basin with Insufficient Exploitation of Deep Coal Resources in Aeolian Sand Area of Western China</t>
  </si>
  <si>
    <t>Coal is one of the fundamental fossil energy supporting the world's economy. The synergistic development between efficient coal mining and ecological environment protection is the inevitable requirement for the preservation of global harmony. As the world's largest coal producer, China has conducted a strategic shift from east to west in terms of the exploitation of its energy resources, posing a serious threat to the fragile ecological environment of the western region. In particular, the surface subsidence caused by coal mining is the root of the ecological deteriotation and the destruction of ground structures. However, it is difficult to reveal the law of large-scale surface subsidence in western mining areas merely by conventional measurement methods such as leveling, on account of the high intensity of coal seam mining, the weakness of the lithology of overlying rock and the large thickness of wind-blown sand strata. In view of this, small baseline subset interferometric synthetic aperture radar (SBAS-InSAR) technology was used in this study to obtain the time series of surface vertical displacement during the whole mining process of the 2401 working face in the Yingpanhao coal mine, Inner Mongolia. Based on the deformation data, the dynamic evolution characteristics of surface subsidence under high intensity mining in the western mining area were analyzed exhaustively. It was found that the surface subsidence is characterized by an extensive coverage range (48.52 km(2)) with minimal ground settlement (250 mm) in the study area. Meanwhile, the boundary shape of the subsidence basin followed a circular-parallelogram-trapezoid changeable process and the coverage area of the basin experienced three stages: a linear increasing period, a temporary stagnation period, and a re-expansion period. Furthermore, there existed an abnormal uplift phenomenon on the east side of the open-off cut in the 2401 working face. Combined with the structure of overlying strata, this paper carried out a preliminary analysis on the reasons of the abovementioned phenomenon. The research results are of vital realistic significance for ground buildings and ecological environmental protection in the aeolian sand mining area in Western China.</t>
  </si>
  <si>
    <t>10.3390/rs14112536</t>
  </si>
  <si>
    <t>WOS:000809040200001</t>
  </si>
  <si>
    <t>Automated detection and decomposition of railway tunnels from Mobile Laser Scanning Datasets</t>
  </si>
  <si>
    <t>Seo, Hyungjoon</t>
  </si>
  <si>
    <t>Seo, Hyungjoon/0000-0001-7002-2908</t>
  </si>
  <si>
    <t>Long-term Monitoring of zigzag-shaped concrete panel in retaining structure using laser scanning and analysis of influencing factors</t>
  </si>
  <si>
    <t>OPTICS AND LASERS IN ENGINEERING</t>
  </si>
  <si>
    <t>Retaining structures are required to evaluate their stability not only during construction but also during maintenance. In this paper, the retaining structure was constructed after excavating the slope for the tunnel construction. In order to evaluate the stability of a large-scale retaining structure, laser scanning was applied to monitor the behavior of the retaining structure. Since the retaining structure is composed of zigzag-shaped concrete panels, two scans were performed at six locations to minimize the shadow effect in a zigzag-shaped concrete panel. Various factors such as point cloud comparison methods, distance between structure and scanner, scanning angle, density of point cloud, cloud registration and reference target affect to the comparison of point clouds and hence the influence of these factors on the accuracy of point cloud analysis were determined. Scanning was performed every summer and winter for four years, and the behavior of the retaining structure according to the seasonal effect could be analyzed by comparing the collected point clouds.</t>
  </si>
  <si>
    <t>10.1016/j.optlaseng.2020.106498</t>
  </si>
  <si>
    <t>0143-8166</t>
  </si>
  <si>
    <t>1873-0302</t>
  </si>
  <si>
    <t>2021-02-25</t>
  </si>
  <si>
    <t>WOS:000614093000031</t>
  </si>
  <si>
    <t>Coastal cliff geometry derived from structure-from-motion photogrammetry at Stara Baka+Krk Island+Croatia</t>
  </si>
  <si>
    <t>SfM</t>
  </si>
  <si>
    <t>Saha, Soumik; Bera, Biswajit; Bhattacharjee, Sumana; Ghosh, Debasis; Tamang, Lakpa; Shit, Pravat Kumar; Sengupta, Nairita</t>
  </si>
  <si>
    <t>Bera, Biswajit/X-2099-2019; Saha, Soumik/MCX-9216-2025; Tamang, Lakpa/N-6289-2019</t>
  </si>
  <si>
    <t>Saha, Soumik/0000-0003-4873-1593</t>
  </si>
  <si>
    <t>Identification of the multiple causes of recent series of landslides and related damage by extreme rainfall and GLOF in Sikkim Himalaya, India, during October 2023</t>
  </si>
  <si>
    <t>Flash flood after the breaching of South Lhonak Lake (glacier lake outburst flood (GLOF)) along with prolonged rainfall event in the first week of October 2023 significantly triggered numerous landslides along the side of the river, roads, and vulnerable slopes within the upper catchment of Teesta basin, Sikkim. In this paper, we present documentation on the occurrences of series of landslides just after the flood and heavy rainfall event in upper Teesta basin and try to find out the relevant causes. Primarily, flash flood due to glacial lake outburst and extensive rainfall accelerated series of landslides; however, the landslides are controlled by some other secondary factors including soil and slope condition, lithological diversity, geological discontinuities, and anthropogenic influences. The InSAR coherence analysis significantly shows the lowering of coherence value (decorrelation) in the moraine dam area within pre and post GLOF event which indicates breaching of the dam. The result of the slope stability assessment showed that majority slopes along the river Teesta are highly vulnerable with less safety factor and low cohesiveness of soil materials. Furthermore, the northern part of the MCT (Main Central Thrust) is composed by high-grade metamorphic rocks with exposed structures (high lineament density) that provoke landslides. Consequently, the result also highlighted that most of the slides along the side of Teesta occurred due to high water discharge and elevated gauge height after the GLOF event. Here, NH-10 (National Highway 10) runs on the high grade vulnerable litho-units and in between Dikchu and Chungthang, NH-10 is passing at the close proximity of river Teesta. So, different pockets of North Sikkim along the NH-10 were engulfed by high river discharge and gauge height due to large scale destruction of Chungthang Hydroelectric Power Plant constructed across the river Teesta.</t>
  </si>
  <si>
    <t>10.1007/s10346-024-02370-1</t>
  </si>
  <si>
    <t>2024-09-25</t>
  </si>
  <si>
    <t>WOS:001316360300001</t>
  </si>
  <si>
    <t>An efficient method for modeling and evaluating the bench terrain of open-pit mines</t>
  </si>
  <si>
    <t>RTK-GNSS</t>
  </si>
  <si>
    <t>Lu, Xinghao; Su, Peidong; Chen, Minghao; Qiu, Peng; Li, Yougui; Ding, Haojiang; Huang, Fei</t>
  </si>
  <si>
    <t>HUANG, Fei/JGD-7999-2023; Peng, Qiu/JJF-3188-2023; Su, Peidong/ABC-2136-2021</t>
  </si>
  <si>
    <t>Qiu, Peng/0009-0005-6225-4166</t>
  </si>
  <si>
    <t>To prevent or reduce the loss caused by land subsidence in delta region, the land subsidence of the Zhuangxi-Wuhaozhuang oil area in Shengli Oilfield is predicted based on the elastic theory of porous medium and classical consolidation theory, and the prediction results are analyzed and verified by numerical simulation. The influencing factors and mechanism of land subsidence in delta resource exploitation area are studied. The research shows that: (1) the land subsidence in delta resource exploitation area is mainly caused by the underground brine exploitation, oil exploitation, consolidation of loose sediments, shallow groundwater exploitation, and soil load consolidation. The maximum land subsidence rate obtained by numerical simulation is 22 mm/a for single oil well and 81 mm/a for single brine well. (2) Pore pressure, physical and mechanical parameters of oil and brine reservoirs, development mode, and development degree are influencing factors of land subsidence in delta resource exploitation area, and pore pressure, permeability, and reservoir burial depth are controlling factors. (3) The exploitation wells in the Zhuangxi-Wuhaozhuang oil area are dense, and the influence range of land subsidence of different exploitation wells overlaps, which further aggravates the uneven land subsidence, and makes the result of InSAR subsidence monitoring larger.</t>
  </si>
  <si>
    <t>10.1007/s12665-024-11580-8</t>
  </si>
  <si>
    <t>2024-05-13</t>
  </si>
  <si>
    <t>WOS:001211038100002</t>
  </si>
  <si>
    <t>Typical characteristics and causes of giant landslides in the upper reaches of the Yellow River+China</t>
  </si>
  <si>
    <t>UAV+field surveys</t>
  </si>
  <si>
    <t>Sanchez-Rodriguez, A.; Riveiro, B.; Soilan, M.; Gonzalez-deSantos, L. M.</t>
  </si>
  <si>
    <t>Rodríguez, Ana/X-2236-2019; Soilán, Mario/HTP-5635-2023; de Santos, Luis/X-6012-2019; Riveiro, Belen/L-6215-2014; Soilan, Mario/I-4030-2015</t>
  </si>
  <si>
    <t>Riveiro, Belen/0000-0002-1497-4370; Gonzalez de Santos, Luis Miguel/0000-0002-3898-7854; Soilan, Mario/0000-0001-6545-2225; Sanchez Rodriguez, Ana/0000-0002-8232-2104</t>
  </si>
  <si>
    <t>Since the mid-19th century, the railway network has occupied a crucial place at the heart of the world's transport systems. Its infrastructure is often situated in harsh environments where an extreme event, or even daily use, could lead to a catastrophic accident. This is one of the main reasons why inspecting these constructions is so important. Despite the advances in this field, the human component continues to be part of the final inspection process. In order to improve on this, this paper shows the use of laser scanning as a leading technology in automating the inspection of railway infrastructures. The proposed methodologies provide the essential processed and classified data needed for the structural health monitoring of the various assets related to railways. It is divided into three main parts, which pre-process the point cloud, divide the cloud into ground and non-ground points, and detect the elements present in each of these clouds. The methods are validated in three case studies, each containing different railway tunnels. The results demonstrate that laser scanning technology, together with customized processing tools, can provide data for further structural operations with no requirement for either training in geomatics or high-performance computers for the data processing. Significant results are obtained for the developed classification methods: the classification of the tunnel elements returns a global F-Score of between 71 and 99% in a point-by-point comparison. With regard to the labelled rails classification, a global F-Score of 100% is achieved for the analyzed datasets, and between 56 and 73% for the point-by-point classification.</t>
  </si>
  <si>
    <t>10.1016/j.autcon.2018.09.014</t>
  </si>
  <si>
    <t>DEC 2018</t>
  </si>
  <si>
    <t>WOS:000452345800014</t>
  </si>
  <si>
    <t>Urban subsidence in rapid economic development: the case of Luoyang city+Henan Province</t>
  </si>
  <si>
    <t>Ruzic, Igor; Marovic, Ivan; Benac, Cedomir; Ilic, Suzana</t>
  </si>
  <si>
    <t>Marovic, Ivan/N-6625-2018; Ruzic, Igor/R-9045-2018; Benac, Cedomir/R-9074-2018; Ilic, Suzana/E-5140-2013</t>
  </si>
  <si>
    <t>Marovic, Ivan/0000-0003-1524-0333; Ruzic, Igor/0000-0003-4964-7190; Benac, Cedomir/0000-0002-2961-5485; Ilic, Suzana/0000-0001-8351-4565</t>
  </si>
  <si>
    <t>Coastal cliff geometry derived from structure-from-motion photogrammetry at Stara Baka, Krk Island, Croatia</t>
  </si>
  <si>
    <t>GEO-MARINE LETTERS</t>
  </si>
  <si>
    <t>The aim of this study was to examine the capability of structure-from-motion photogrammetry in defining the geometry of cliffs and undercuts in rocks of complex geomorphology. A case site was chosen along pocket beaches near the village of Stara Baka on the Adriatic Sea island of Krk, Gulf of Kvarner, Croatia, where cliff erosion of 5 m in breccias was identified by comparison of aerial photographs from 1960 and 2004. The 3D point cloud was derived from approx. 800 photos taken on 9 January 2014 by a single camera from various elevations and angles, and processed using the online software ReCap (Autodesk). Data acquisition was found to be quick and the method easy to implement. The difference between the georeferenced 3D cloud points and an RTK-GPS survey was 7 cm, i.e. within the limits of RTK-GPS precision. Quantifying the spatial variation in undercut geometries revealed that the deepest and largest (17 m(3)) undercut was in the south-eastern sector of the beach. Reconstructing the detailed geomorphology of this 3.8-m-deep undercut convincingly demonstrates the high efficiency of the method. Such assessments of spatiotemporal changes in undercut and overhang volumes can prove useful for evaluations of cliff erosion risk. Coupled with the low cost and relatively simple application, this is evidently an attractive technique for meaningful geotechnical and coastal engineering monitoring in the future on the island of Krk and, for that matter, also on other Adriatic islands and in similar settings worldwide.</t>
  </si>
  <si>
    <t>10.1007/s00367-014-0380-4</t>
  </si>
  <si>
    <t>0276-0460</t>
  </si>
  <si>
    <t>1432-1157</t>
  </si>
  <si>
    <t>WOS:000344863300006</t>
  </si>
  <si>
    <t>A method to interpret fracture aperture of rock slope using adaptive shape and unmanned aerial vehicle multi-angle nap-of-the-object photogrammetry</t>
  </si>
  <si>
    <t>Wang, Bonan; Gong, Bing; Xu, Wei; Shi, Xiaoshan</t>
  </si>
  <si>
    <t>Wang, Bonan/ABD-8381-2021</t>
  </si>
  <si>
    <t>In order to quantitatively analyze the roughness of the bench floor during open-pit mine blasting, this study proposes a real-time measuring method for the three-dimensional terrain of the bench floor during the excavation process. Real-time monitoring is conducted at the boundary and discrete internal points of the workbench floor during electric shovel operation, utilizing real-time kinematic global navigation satellite system (RTK-GNSS) positioning technology. An improved convex hull algorithm is introduced to automatically extract the optimal boundary of discrete point clouds based on their spatial distribution characteristics. This study establishes a digital elevation model (DEM) using five interpolation algorithms for 3D terrain visualization simulation. Through cross-validation, a comparative analysis of the DEM accuracy, the simulation results of the ordinary kriging interpolation algorithm were found to be optimized. The optimized interpolation algorithm is applied to simulate the 3D terrain in the Dexing open-pit copper mine, and the relevant terrain parameters were calculated. This dataset can serve as a precise foundation for the real-time path planning of elevation blasting design and ground leveling operations.</t>
  </si>
  <si>
    <t>10.3389/feart.2024.1351352</t>
  </si>
  <si>
    <t>WOS:001229501100001</t>
  </si>
  <si>
    <t>Reactivation mechanism and runout processes of the Wangqi landslide induced by water leakage on April 30+2022+in Tianshui City+Gansu Province+China</t>
  </si>
  <si>
    <t>Zhao, Junyan; Huang, Qiangbing; Peng, Jianbing; Wang, Zuopeng; Ma, Penghui; Leng, Yanqiu; Chen, Lijie; He, Zhiyuan; Zhao, Luqing; Xie, Qingyu; Yang, Gaofeng</t>
  </si>
  <si>
    <t>Wang, Zuopeng/ABA-5150-2020; He, Zhiyuan/GSO-0009-2022</t>
  </si>
  <si>
    <t>Typical characteristics and causes of giant landslides in the upper reaches of the Yellow River, China</t>
  </si>
  <si>
    <t>The canyon section from Longyangxia to Liujiaxia in the upper reaches of the Yellow River, which is characterized by a significant number and large scale of landslides, is a typical area prone to landslides. Investigating the characteristics and causes of giant landslides in this region holds great significance for understanding and mitigating the risks associated with such disasters. This paper explored the development characteristics and induced causes of these giant landslides via field surveys, remote sensing interpretations, unmanned aerial vehicle (UAV) surveys, geological dating methods, and numerical simulation methods. There were 22 giant landslides in the study area. Their sliding face is deeply buried in sandy mudstone or sandy stone that is landslide strata and shows large differences in elevation of landslide front and back edges. Most of these landslides mainly occurred tens of thousands of years ago that is indicated by geological dating results. The causes behind these giant landslides have been discussed from various perspectives. Multiple factors, such as tectonic activity, rock properties (genes), river erosion dynamics, climate change influences, and ancient earthquakes, are believed to have contributed to the development of giant landslides in this region. Regional tectonic activities exert tectonic forces leading to structural plane formation within rock masses while providing initial conditions for deformation and failure processes associated with giant landslide occurrences. Since the Pleistocene, Yellow River erosion has created favorable spatial environments conducive to giant landslide development by altering slope stress conditions; furthermore, climate change weakens rock mass strength. Finally, earthquakes generate substantial energy serving as catalysts for triggering massive landslide events by inducing rock mass failures.</t>
  </si>
  <si>
    <t>10.1007/s10346-024-02363-0</t>
  </si>
  <si>
    <t>WOS:001314892500002</t>
  </si>
  <si>
    <t>Geomorphology and geological controls of an active paraglacial rockslide in the New Zealand Southern Alps</t>
  </si>
  <si>
    <t>Field surveys+geophysics</t>
  </si>
  <si>
    <t>Zhao, Yizhan; Zhou, Lv; Luo, Heng; Li, Yan; Li, Xinyi; Pan, Yuanjin; Huang, Youju</t>
  </si>
  <si>
    <t>Huang, Youju/AAM-5064-2020</t>
  </si>
  <si>
    <t>Pan, Yuanjin/0000-0002-9496-346X</t>
  </si>
  <si>
    <t>Urban subsidence in rapid economic development: the case of Luoyang city, Henan Province</t>
  </si>
  <si>
    <t>ALL EARTH</t>
  </si>
  <si>
    <t>Rapid urban development has led to severe land subsidence in Luoyang, Henan Province in the past few years. The current research on subsidence in urban areas of Luoyang is relatively few and early, and cannot reflect the current status of land subsidence in Luoyang. To grasp the current status of land subsidence in Luoyang and prevent the harm caused by subsidence. We used 57 Sentinel-1A Synthetic Aperture Radar (SAR) images covering Luoyang to obtain the land subsidence from April 2017 to December 2021 by using the small baseline subset interferometric SAR technique. The results show that there are several areas of land subsidence in Luoyang City, and the most serious area of subsidence is located near the highway in Jianxi District, with a cumulative subsidence of 130 mm. Land subsidence exists to varying degrees near transportation facilities (Expressway roads, railway, metro), key urban facilities (airports, high-speed railway stations) and ancient sites in Luoyang. A number of small-scale local subsidence in Luoyang is mainly related to high-intensity urban construction, and urban highway and building construction are the main causes of local land subsidence. Industrial activities are also an important factor in land subsidence in Luoyang. Groundwater and rainfall can impact land subsidence, and large amounts of rainfall during the flood season can replenish groundwater resources and slow down the rate of land subsidence. Loess foundations and large amounts of artificial fill in the city may also induce land subsidence.</t>
  </si>
  <si>
    <t>10.1080/27669645.2023.2249666</t>
  </si>
  <si>
    <t>2766-9645</t>
  </si>
  <si>
    <t>2023-09-06</t>
  </si>
  <si>
    <t>WOS:001055283800001</t>
  </si>
  <si>
    <t>Baseline rockfall rates and rockfall protection in Virginia</t>
  </si>
  <si>
    <t>Zhao, Mingyu; Song, Shengyuan; Wang, Fengyan; Zhu, Chun; Liu, Dianze; Wang, Sicong</t>
  </si>
  <si>
    <t>Song, Shengyuan/F-5585-2019</t>
  </si>
  <si>
    <t>JOURNAL OF ROCK MECHANICS AND GEOTECHNICAL ENGINEERING</t>
  </si>
  <si>
    <t>The aperture of natural rock fractures significantly affects the deformation and strength properties of rock masses, as well as the hydrodynamic properties of fractured rock masses. The conventional measurement methods are inadequate for collecting data on high-steep rock slopes in complex mountainous regions. This study establishes a high -resolution three-dimensional model of a rock slope using unmanned aerial vehicle (UAV) multi-angle nap-of-the-object photogrammetry to obtain edge feature points of fractures. Fracture opening morphology is characterized using coordinate projection and transformation. Fracture central axis is determined using vertical measuring lines, allowing for the interpretation of aperture of adaptive fracture shape. The feasibility and reliability of the new method are verified at a construction site of a railway in southeast Tibet, China. The study shows that the fracture aperture has a significant interval effect and size effect. The optimal sampling length for fractures is approximately 0.5-1 m, and the optimal aperture interpretation results can be achieved when the measuring line spacing is 1% of the sampling length. Tensile fractures in the study area generally have larger apertures than shear fractures, and their tendency to increase with slope height is also greater than that of shear fractures. The aperture of tensile fractures is generally positively correlated with their trace length, while the correlation between the aperture of shear fractures and their trace length appears to be weak. Fractures of different orientations exhibit certain differences in their distribution of aperture, but generally follow the forms of normal, log -normal, and gamma distributions. This study provides essential data support for rock and slope stability evaluation, which is of significant practical importance. (c) 2024 Institute of Rock and Soil Mechanics, Chinese Academy of Sciences. Production and hosting by Elsevier B.V. This is an open access article under the CC BY-NC-ND license (http://creativecommons.org/ licenses/by-nc-nd/4.0/).</t>
  </si>
  <si>
    <t>10.1016/j.jrmge.2023.07.010</t>
  </si>
  <si>
    <t>1674-7755</t>
  </si>
  <si>
    <t>2589-0417</t>
  </si>
  <si>
    <t>2024-06-03</t>
  </si>
  <si>
    <t>WOS:001233825100001</t>
  </si>
  <si>
    <t>Physical characteristics of drumlins+with implications for their formation+at an active drumlin field+Múlajökull+Iceland</t>
  </si>
  <si>
    <t>Field surveys</t>
  </si>
  <si>
    <t>Wang, Haojie; Sun, Ping; Ren, Jian; Mao, Jiarui; Ke, Chaoying</t>
  </si>
  <si>
    <t>Wang, Haojie/GLR-0060-2022</t>
  </si>
  <si>
    <t>Reactivation mechanism and run-out processes of the Wangqi landslide induced by water leakage on April 30, 2022, in Tianshui City, Gansu Province, China</t>
  </si>
  <si>
    <t>On April 30, 2022, the old Wangqi landslide was reactivated in Weinan Town, Tianshui City, Gansu Province, China. The landslide with a volume of approximately 547,500 m(3) destroyed 30,000 m(2) of farmland and 100 m of the rural road. Based on field investigation, unmanned sub-aerial photography, and numerical calculation, the reactivation mechanism, run-out processes, and failure mode of the landslide were analyzed. The results indicate that the new Wangqi landslide is a typical reactivated thrust-load-caused loess landslide affected by the leakage of water storage wells, and two water storage wells mainly control its boundary. The new Wangqi landslide has apparent characteristics of deformation transferring from the trailing edge to the leading edge, and its failure pattern is creep-cracking type. The duration of the landslide movement is approximately 25 s, the maximum velocity of the sliding mass is about 2.5 m/s, and about 9% of the potential energy is converted into kinetic energy during the landslide movement. The landslide undergoes four stages from deformation to failure: deep creep, tension cracking, penetration of sliding zone, and sliding stages. Our results may be used as a reference for the risk management of landslides induced by human engineering activities in rural areas.</t>
  </si>
  <si>
    <t>10.1007/s10346-023-02046-2</t>
  </si>
  <si>
    <t>2023-03-27</t>
  </si>
  <si>
    <t>WOS:000945500900001</t>
  </si>
  <si>
    <t>A large-scale obliquely inclined bedding rockslide triggered by heavy rainstorm on the 8th of July 2020 in Shiban Village+Guizhou+China</t>
  </si>
  <si>
    <t>UAV+field investigations</t>
  </si>
  <si>
    <t>Cody, Emma; Draebing, Daniel; McColl, Samuel; Cook, Simon; Brideau, Marc-Andre</t>
  </si>
  <si>
    <t>McColl, Sam/AFO-5198-2022; Cook, Simon/AAP-9358-2021; Brideau, Marc-André/J-4432-2019; Cook, Simon/J-2393-2012</t>
  </si>
  <si>
    <t>Draebing, Daniel/0000-0001-6379-4707; Cook, Simon/0000-0003-1532-6532</t>
  </si>
  <si>
    <t>Geological structures precondition hillslope stability as well as the processes and landslide mechanisms which develop in response to deglaciation. In areas experiencing glacier retreat and debuttressing, identifying landslide preconditions is fundamental for anticipating landslide development. Herein, the 150 M m(3) Mueller Rockslide in Aoraki/Mount Cook National Park, New Zealand, is described; and we document how preconditions have controlled its morphology and development in response to thinning of the adjacent Mueller Glacier. A combination of geomorphological and geotechnical mapping-based on field, geophysical and remote sensing data-was used to characterise the rock mass and morphology of the rockslide and surrounding hillslope. Mueller Rockslide is identified as a rock compound slide, undergoing dominantly translational failure on a dip slope. The crown of the rockslide is bounded by several discontinuous, stepped scarps whose orientation is controlled by joint sets; these scarps form a zone of toppling that is delivering rock debris to the main rockslide body. Surface and subsurface discontinuity mapping above the crown identified numerous joints, fractures and several scarps that may facilitate continued retrogressive enlargement of the ro kslide. The presence of lateral release structures, debuttressing of the rockslide toe and steeply dipping bedding suggest that the rockslide may be capable of evolving to a rapid failure.</t>
  </si>
  <si>
    <t>10.1007/s10346-019-01316-2</t>
  </si>
  <si>
    <t>2019-12-13</t>
  </si>
  <si>
    <t>WOS:000499998300001</t>
  </si>
  <si>
    <t>Crowd-sourced SfM: Best practices for high resolution monitoring of coastal cliffs and bluffs</t>
  </si>
  <si>
    <t>Bruckno, Brian</t>
  </si>
  <si>
    <t>Current approaches to rockfall hazard and risk mitigation have been dominated by a model in which rockfall is treated as a global slope stability phenomenon which is mainly triggered by precipitation, freeze-thaw, or root wedging. The methods implemented by many public agencies and private entities developed from this conceptualization. These methods, such as the Rockfall Hazard Rating System, Key Block and Key Group Analysis, and remote sensing using LIDAR or digital images, are best applied to the end-members of slopes, such as pure engineered soil or structurally simple and consistent rock slopes. Slopes exhibiting complex structure, slopes that cross formations or fault zones, or faults that consist of mixed zones of soil and rock can not be accurately assessed by these methods. Our new data on rockfall patterns in the Valley and Ridge Province of Virginia show that a large component of rockfall is triggered neither by climatic, seismic, or other events, but depends heavily on the structural and lithological characteristics of the rock mass. Understanding this pattern offers the potential for a more rational, cost-effective, and safer design philosophy for all types of rockfall. Rock mass indices that take into account the structural and lithological aspects of a rock slope provide a more reliable tool for predicting rockfall behavior than those in current use. Indices such as the Rock Mass Rating System (RMR), the Norwegian Geotechnical Institute’s Tunneling Index (Q), or Geological Strength Index (GSI) correlate particularly well with rockfall hazard. The three papers included within this Dissertation focus on specific aspects of this new rockfall protection philosophy. The first paper is a case study of a failed slope in Bath County, Virginia, where traditional methods of slope analysis failed. The second paper focuses on the failure of the Rockfall Hazard rating System to adequately ensure the safety of the traveling public and presents the theoretical basis for rockfall patterns and presents a new suggestion for roc slope management. The third paper focuses on the structural and lithological controls on rockfall and explores the possibility of using rock mass strength indices as proxies for rockfall.</t>
  </si>
  <si>
    <t>978-1-109-71306-0</t>
  </si>
  <si>
    <t>PQDT:65661280</t>
  </si>
  <si>
    <t>Dynamic characteristics of high-elevation and long-runout landslides in the Emeishan basalt area: a case study of the Shuicheng 7.23landslide in Guizhou+China</t>
  </si>
  <si>
    <t>McCracken, Reba</t>
  </si>
  <si>
    <t>Physical characteristics of drumlins, with implications for their formation, at an active drumlin field, Múlajökull, Iceland</t>
  </si>
  <si>
    <t>The forefield of Múlajökull—a warm-based, surge-type glacier in central Iceland—comprises the only known active drumlin field, with drumlins of similar morphometry to their Pleistocene counterparts but formed under better-known glaciological conditions. Study of till magnetic and till fabrics, till densities and preconsolidation stresses, and drumlin stratigraphy indicates that drumlin relief reflects both erosion and deposition: 1) the package of basal tills that constitutes the drumlins thickens where the forefield has experienced more surging, but uniformities are common on drumlin flanks, 2) attitudes of till layers and patterns of deformation within them indicate till deposition occurred on drumlin slopes rather than prior to drumlinization, and 3) past effective stresses during quiescent periods were highest in interdrumlin areas. These data suggest that erosion occurred during quiescence, rather than during surging, with erosion rates that increased under increasing effective stress. Stratigraphic evidence connecting specific till layers to surge moraines (Johnson et al., 2010, Geology 38, 943-6), on the other hand, indicates that deposition occurred during surges. Such deposition could have resulted from negative flux divergence in a shearing bed, but till fabrics provide no evidence for longitudinally compressive strain. A more likely origin for the basal till is that rapid, uniform bed shear during surging—consistent with the low and relatively uniform effective stresses expected during such periods—generated basal melt rates sufficient to release debris from ice and lodge it onto the bed. This conceptual model of alternating erosion and deposition implies drumlins formed by slow flowing ice elsewhere will be dominantly erosional, whereas drumlins with evidence of deposition may have experienced fast ice flow.</t>
  </si>
  <si>
    <t>Jan 01 2015</t>
  </si>
  <si>
    <t>978-1-339-45732-1</t>
  </si>
  <si>
    <t>PQDT:59702767</t>
  </si>
  <si>
    <t>Construction Techniques Used to Automatically Pass Standard Box Girders through Special Passenger-Line Tunnels</t>
  </si>
  <si>
    <t>Automatic control system</t>
  </si>
  <si>
    <t>Yu, Haibing; Li, Changdong; Zhou, Jia-Qing; Gu, Xiaoping; Duan, Ying; Liao, Liufeng; Chen, Wenqiang; Zhu, Yinbin; Long, Jingjing</t>
  </si>
  <si>
    <t>Li, Changdong/0000-0001-7902-7828</t>
  </si>
  <si>
    <t>A large-scale obliquely inclined bedding rockslide triggered by heavy rainstorm on the 8th of July 2020 in Shiban Village, Guizhou, China</t>
  </si>
  <si>
    <t>A large-scale obliquely inclined bedding rockslide, activated by a heavy rainstorm, occurred on July 8, 2020, at 7:05 (UTC + 8) in Shiban Village, Songtao Miao Autonomous County, Guizhou Province, China. The loss of life in this event was greatly reduced owing to the local warning system for rainstorm-induced geohazards. To understand the failure characteristics, triggering factors, the genetic mechanism of the landslide, the geomorphological features, geological characteristics, hydrological conditions, and rainfall characteristics were systematically studied by a synthetic approach including field investigations, satellite imagery, unmanned aerial vehicle (UAV) photography, laboratory tests, and rainfall data statistics. The results indicated that the interface between the soft and hard rock, the well-developed joints, and the free face in front of the slope constituted the boundaries of this landslide. The concave topography at the back and southern edge of the landslide, the bare ground, and the cataclastic structure of the rock mass provided favorable conditions for the collection or infiltration of rainwater. The concentrated rainstorm was the direct trigger for the landslide, which led to a rapid inflow and retention of rainfall in the landslide through favorable landform and geological conditions. The groundwater recharge that cannot be drained in time caused the mechanical deterioration of rock mass and induced a rapid increase in pore water pressure in the landslide. Moreover, the water level of the Ganlong River at the toe of the slope also rose rapidly, and the uplift pressure in front of the slope increased accordingly. Under the combined action of these adverse factors, the overall anti-sliding force of the slope was less than the sliding force, finally resulting in the landslide. Remarkably, the local warning system for rainstorm-induced geohazards successfully forecasted the landslide, but the shortcoming is that the forecast time in advance is short. Nevertheless, the prediction has significantly reduced human casualties and provided valuable experience for the prediction of this type of landslide.</t>
  </si>
  <si>
    <t>10.1007/s10346-022-01850-6</t>
  </si>
  <si>
    <t>WOS:000756275300001</t>
  </si>
  <si>
    <t>Towards safety and efficiency by assessment of positioning approaches for Enhanced navigation in road tunnels</t>
  </si>
  <si>
    <t>BLE</t>
  </si>
  <si>
    <t>Wernette, Phillipe; Miller, Ian M.; Ritchie, Andrew W.; Warrick, Jonathan A.</t>
  </si>
  <si>
    <t>Wernette, Phillipe/X-9074-2019</t>
  </si>
  <si>
    <t>Wernette, Phillipe/0000-0002-8902-5575</t>
  </si>
  <si>
    <t>CONTINENTAL SHELF RESEARCH</t>
  </si>
  <si>
    <t>Structure from motion (SfM) photogrammetry is an increasingly common technique for measuring landscape change over time by deriving 3D point clouds and surface models from overlapping photographs. Traditional change detection approaches require photos that are geotagged with a differential GPS (DGPS) location, which requires expensive equipment that can limit the ability of communities and researchers to perform frequent (i.e. daily, weekly, and/or monthly) surveys. Crowd-sourced photos can lower the barrier to entry and substantially increase the frequency of surveys, although such photos often lack accurate location information and can vary in quality. This paper presents a SfM approach for monitoring environmental change in high relief coastal environments that does not require all photos have DGPS location information and does not require field survey data. A 1.5 km section of coastal bluffs near the Elwha River Delta (Washington state) is used to demonstrate the efficacy of this approach. Photos of the bluff were collected with a digital SLR camera or phone camera while either on foot along the beach or from a boat as part of monitoring following removal of two large dams along the Elwha River during 2011-2013. Only 33% of photos had DGPS location information, whereas most photos had no location information or locations that were accurate to a couple of meters. All photos were processed using 3D, 4D, and fixed-floating (FF) SfM alignment methods and the resulting dense point clouds are used to compare the different alignment approaches with crowd-sourced photo sets. Results demonstrate that 4D and FF approaches are more likely to reconstruct and are more accurate than the 3D approach. While the 4D and FF have comparable accuracies, the FF approach is several orders of magnitude more efficient, as this method can leverage camera location information from relatively few photos to improve the accuracy of all aligned and derived products. Effectively utilizing crowd-sourced photos in SfM change detection can improve the frequency of surveying a landscape in a more cost-effective approach that also has potential for citizen-science engagement and communication. This is especially important for data-poor environments such as high-relief coastal cliffs and bluffs, where near-nadir imagery and LIDAR may fail to accurately capture near-vertical cliffs or bluff faces. Based on the analysis of different photo alignment and filtering approaches, we present suggested best practices for engaging citizen scientists in coastal cliff and bluff monitoring efforts through collecting photos amenable for SfM reconstruction.</t>
  </si>
  <si>
    <t>10.1016/j.csr.2022.104799</t>
  </si>
  <si>
    <t>0278-4343</t>
  </si>
  <si>
    <t>1873-6955</t>
  </si>
  <si>
    <t>2022-09-21</t>
  </si>
  <si>
    <t>WOS:000852773300004</t>
  </si>
  <si>
    <t>Cooperative 3D tunnel measurement based on 2D-3D registration of omnidirectional laser light</t>
  </si>
  <si>
    <t>Omnidirectional laser light</t>
  </si>
  <si>
    <t>Gao, Yang; Li, Bin; Gao, Haoyuan; Chen, Lichuan; Wang, Yongfu</t>
  </si>
  <si>
    <t>Yang, Gao/0000-0002-7098-0476</t>
  </si>
  <si>
    <t>Dynamic characteristics of high-elevation and long-runout landslides in the Emeishan basalt area: a case study of the Shuicheng 7.23landslide in Guizhou, China</t>
  </si>
  <si>
    <t>On July 23, 2019, a catastrophic high-elevation and long-runout landslide occurred in Shuicheng County, Guizhou Province, the karst mountainous area of southwestern China, causing the death of 51 people and the destruction and burial of 21 houses. The landslide movement consisted of a three-stage chain disaster that included landslide instability, impact and scraping, and debris flow deposit. A field investigation, unmanned aerial vehicle(UAV) image analysis, and dynamic analysis determined that this landslide had the following main characteristics: (1) initiated at high elevation, the elevation difference between the landslide front and the toe of surface of rupture was 340 m, and the horizontal sliding distance was 1360 m, categorizing this landslide as a high elevation and long runout; (2) induced by heavy rainfall, there was no notable sign of pre-landslide deformation but catastrophic events occurred, suggesting heavy rainfall as the main inducing factor for landslide failure; (3) significant entrainment effect, the volume of the sliding body was 70 x 10(4) m(3), and the deposit volume reached 200 x 10(4) m(3), and the impact and scraping characteristics were remarkable, enlarging the scale of the landslide disaster and increasing the difficulty of the rescue effort; and (4) extremely high fluidity, the basalt fragments and quaternary clay were fully and evenly mixed, reflecting the turbulent characteristics and super high mobility of the sliding body during the movement. To date, multiple high-elevation and long-runout landslides of Emeishan basalt have been recorded in the southwestern mountainous area of China, causing enormous casualties. Research establishing early identification and risk zoning methods for high-elevation landslides in the Emeishan basalt mountainous area should take into account the effects of landslide impact, scraping, and the disintegration effect during collision, and further research should be conducted into the post-failure dynamics of high-elevation and long-runout landslides.</t>
  </si>
  <si>
    <t>10.1007/s10346-020-01377-8</t>
  </si>
  <si>
    <t>2020-04-02</t>
  </si>
  <si>
    <t>WOS:000520800600001</t>
  </si>
  <si>
    <t>Towards semi-automatic rock mass discontinuity orientation and set analysis from 3D point clouds</t>
  </si>
  <si>
    <t>3D point cloud</t>
  </si>
  <si>
    <t>Xie, Wenxiang; Zhao, Tingsheng; Wang, Hongwei; Tang, Jingjing</t>
  </si>
  <si>
    <t>wang, hongwei/G-3843-2013; Tang, Jingjing/KWT-4313-2024</t>
  </si>
  <si>
    <t>When a box girder passes through a rail tunnel erected for special passenger lines, the box girder frequently exceeds the inner profile of the lining, making it difficult to travel through a tunnel without collisions. After comparing several methods for accommodating vehicles used to transport box girders when they pass through rail tunnels, reducing the height of filled concrete in the inverted arch was determined to be the most suitable option. In addition, analysis of associated problems such as the need to maintain the height of the filled concrete in the inverted arch, running speed of girder-transporting vehicles, space geometry in tunnels, and safety of girder-transporting vehicles carrying box girders while passing through tunnels was carried out. An automatic control system was designed according to the construction process in this study. Inspection tests were carried out by use of a trestle-built model and after actual box girders, meanwhile the safety and viability were determined. The system detected distances using signals from ultrasonic and laser ranging devices. The system can be switched to the automatic drive mode. The control system automatically adjusts the direction and speed. These steps allow the 129 components found on standard box girders to pass through the tunnel safely and successfully. (C) 2016 American Society of Civil Engineers.</t>
  </si>
  <si>
    <t>10.1061/(ASCE)CO.1943-7862.0001268</t>
  </si>
  <si>
    <t>WOS:000398563900012</t>
  </si>
  <si>
    <t>Morphological evolution of creek networks in restored coastal wetland schemes</t>
  </si>
  <si>
    <t>Lidar</t>
  </si>
  <si>
    <t>Broz, Jiri; Tichy, Tomas; Vlkovsky, Martin; Polach, Miroslav</t>
  </si>
  <si>
    <t>Vlkovsky, Martin/L-9358-2017; Polach, Miroslav/AAX-3565-2021; Tichy, Tomas/G-5532-2014; Broz, Jiri/AGG-4980-2022</t>
  </si>
  <si>
    <t>Broz, Jiri/0000-0003-1777-9623</t>
  </si>
  <si>
    <t>Czech Republic</t>
  </si>
  <si>
    <t>The main objective of this article is to provide an evaluation of appropriate technologies for positioning in road tunnels. In tunnels, there are even more strict requirements for operation and safety compared to regular road infrastructure. The operation, traffic efficiency, and safety could be increased by using technological equipment, intelligent transport systems, smart traffic solutions, navigations, etc. However, these require location information to run smoothly with their proper functionality. Positioning is based mainly on the Global Navigation Satellite System (GNSS) approach and is very common because of its availability. However, in tunnels, the GNSS signals are shielded by the tunnel structure, and thus the GNSS approach is inappropriate. The article points out that the alternative way of localization could have a profound impact and could be considered by policy makers, tunnel infrastructure directors, safety regulators, etc. In the article, the evaluation of alternative positioning approaches in the GNSS denied environment is presented. The evaluation was carried out using a comprehensive analysis with multi-criterial decisions based on the combination of the Saaty and Metfessel methods. According to the stated criteria, the Bluetooth Low Energy (BLE) based approach received the best overall evaluation score, and is 1.62 times more appropriate compared to other on average. The selection of BLE is caused mainly by its relatively low investment and operational costs, together with low requirements on its applicability in tunnels without any intervention or modification of existing or already deployed systems. The BLE based positioning is also available for a wide range of users. Therefore, the BLE based solution is proposed and presented by practical examples of experimental measurements in the Blanka tunnel.</t>
  </si>
  <si>
    <t>10.1016/j.tust.2024.106228</t>
  </si>
  <si>
    <t>2024-12-03</t>
  </si>
  <si>
    <t>WOS:001360665600001</t>
  </si>
  <si>
    <t>Quantification and Evaluation of Roughness of Initial Support Using Terrestrial Laser Scanning</t>
  </si>
  <si>
    <t>Igaue, Takuya; Hayamizu, Toko; Higuchi, Hiroshi; Ikura, Mikihiro; Yoshida, Kenichi; Yamanaka, Satoshi; Yamaguchi, Takashi; Asama, Hajime; Yamashita, Atsushi</t>
  </si>
  <si>
    <t>Asama, Hajime/0000-0002-9482-497X; Igaue, Takuya/0000-0002-0182-834X</t>
  </si>
  <si>
    <t>JOURNAL OF FIELD ROBOTICS</t>
  </si>
  <si>
    <t>In this study, we proposed a high-density three-dimensional (3D) tunnel measurement method, which estimates the pose changes of cameras based on a point set registration algorithm regarding 2D and 3D point clouds. To detect small deformations and defects, high-density 3D measurements are necessary for tunnel construction sites. The line-structured light method uses an omnidirectional laser to measure a high-density cross-section point cloud from camera images. To estimate the pose changes of cameras in tunnels, which have few textures and distinctive shapes, cooperative robots are useful because they estimate the pose by aggregating relative poses from the other robots. However, previous studies mounted several sensors for both the 3D measurement and pose estimation, increasing the size of the measurement system. Furthermore, the lack of 3D features makes it difficult to match point clouds obtained from different robots. The proposed measurement system consists of a cross-section measurement unit and a pose estimation unit; one camera was mounted for each unit. To estimate the relative poses of the two cameras, we designed a 2D-3D registration algorithm for the omnidirectional laser light, and implemented hand-truck and unmanned aerial vehicle systems. In the measurement of a tunnel with a width of 8.8 m and a height of 6.4 m, the error of the point cloud measured by the proposed method was 162.8 and 575.3 mm along 27 m, respectively. In a hallway measurement, the proposed method generated less errors in straight line shapes with few distinctive shapes compared with that of the 3D point set registration algorithm with Light Detection and Ranging.</t>
  </si>
  <si>
    <t>10.1002/rob.22241</t>
  </si>
  <si>
    <t>1556-4959</t>
  </si>
  <si>
    <t>1556-4967</t>
  </si>
  <si>
    <t>WOS:001077033700001</t>
  </si>
  <si>
    <t>Combining UAV remote sensing and pedological analyses to better understand soil piping erosion</t>
  </si>
  <si>
    <t>UAV+GPR+ERT</t>
  </si>
  <si>
    <t>Guo, Jiateng; Liu, Shanjun; Zhang, Peina; Wu, Lixin; Zhou, Wenhui; Yu, Yinan</t>
  </si>
  <si>
    <t>Yu, Yinan/JEO-7243-2023; Zhou, Wen-Hui/AAC-1731-2019; GUO, Jiateng/G-3537-2011</t>
  </si>
  <si>
    <t>Guo, Jiateng/0000-0002-0714-1741</t>
  </si>
  <si>
    <t>COMPUTERS &amp; GEOSCIENCES</t>
  </si>
  <si>
    <t>Obtaining accurate information on rock mass discontinuities for deformation analysis and the evaluation of rock mass stability is important. Obtaining measurements for high and steep zones with the traditional compass method is difficult. Photogrammetry, three-dimensional (3D) laser scanning and other remote sensing methods have gradually become mainstream methods. In this study, a method that is based on a 3D point cloud is proposed to semi-automatically extract rock mass structural plane information. The original data are pre-treated prior to segmentation by removing outlier points. The next step is to segment the point cloud into different point subsets. Various parameters, such as the normal, dip/direction and dip, can be calculated for each point subset after obtaining the equation of the best fit plane for the relevant point subset. A cluster analysis (a point subset that satisfies some conditions and thus forms a cluster) is performed based on the normal vectors by introducing the firefly algorithm (FA) and the fuzzy c-means (FCM) algorithm. Finally, clusters that belong to the same discontinuity sets are merged and coloured for visualization purposes. A prototype system is developed based on this method to extract the points of the rock discontinuity from a 3D point, cloud. A comparison with existing software shows that this method is feasible. This method can provide a reference for rock mechanics, 3D geological modelling and other related fields.</t>
  </si>
  <si>
    <t>10.1016/j.cageo.2017.03.017</t>
  </si>
  <si>
    <t>JUN 2017</t>
  </si>
  <si>
    <t>0098-3004</t>
  </si>
  <si>
    <t>1873-7803</t>
  </si>
  <si>
    <t>2017-05-31</t>
  </si>
  <si>
    <t>WOS:000401383200016</t>
  </si>
  <si>
    <t>Evaluating the geomorphic channel response to beaver dam analog installation using unoccupied aerial vehicles</t>
  </si>
  <si>
    <t>Chirol, Clementine</t>
  </si>
  <si>
    <t>The restoration of coastal wetlands in the UK and worldwide often involves the excavation of artificial creek networks to encourage hydrological and ecological processes; however the evolution of these artificial creeks post-implementation is insufficiently monitored, and their design still lacks scientific guidance. This thesis analyses the morphological evolution of creeks in restored coastal wetlands in the UK to help inform future design strategies. A new semi-automated creek parametrisation method was developed for lidar datasets, which is faster and less subjective than manual mapping. Morphological equilibrium was defined for natural saltmarshes; power-law relationships for creek dimensions and distribution at equilibrium were derived from the analysis of 13 mature natural saltmarshes to provide a range of potential end targets for MR creek design. A relationship was found between the overmarsh path length (mean distance to a creek anywhere in the marsh) and the mean site elevation within the tidal frame. This analysis also found that creek morphological equilibrium should be described as a range of potential states rather than as one quantifiable target. The evolution of 10 MR creeks in their first 2-20 years post-breach was then studied. MR creeks evolved near-linearly towards a larger, more sinuous and better distributed system. These evolution rates towards the proposed equilibrium targets were then related to the initial conditions of the sites: low-lying sites with high accretion rates and large openings had fasterevolving creeks, while high, constrained sites displayed limited creek growth and required more extensive initial creek excavation. The 10 MR schemes and two accidentally realigned sites considered behave as though they should stabilise within 100 years into an alternative equilibrium state to that of natural systems, with a lower density distribution of creeks, mainly concentrated around the breach areas, while the further reaches of the site have fewer channels. Furthermore, the channels have a lower sinuosity due to inherited drainage ditches that remain visible even after 100 years, and a flatter substrate. MR creek expansion may be hindered by the overcompacted soil and lack of small-scale topography inherited from the previous agricultural land use, which prevents creek incision and preferential deposition around topographic flow paths. Based on these findings, future studies should link the soil geotechnical properties, creek development and biodiversity of MR schemes to better understand creek-forming processes and improve the monitoring, management and design of MR sites.</t>
  </si>
  <si>
    <t>PQDT:67625907</t>
  </si>
  <si>
    <t>Structural Damage Prediction in a High-Velocity Urban Dam-Break Flood: Field-Scale Assessment of Predictive Skill</t>
  </si>
  <si>
    <t>Hydraulic model</t>
  </si>
  <si>
    <t>Wei, Xiao; Wang, Jijun; Xiao, Chunzhong; Zaheer, Qasim; Wang, Weidong; Liu, Xianhua; Wang, Jin; Qiu, Shi</t>
  </si>
  <si>
    <t>Zaheer, Qasim/JAC-0739-2023; Wang, Jijun/HTP-0666-2023</t>
  </si>
  <si>
    <t>Zaheer, Qasim/0000-0002-8158-6837</t>
  </si>
  <si>
    <t>The control of initial support roughness is crucial to the structural waterproofing, durability, and safety of the drilling and blasting tunnel. The existing manual-based measurement methods and evaluation systems have many shortcomings in terms of efficiency, coverage, accuracy, and reliability, which make it difficult to achieve comprehensive measurement, precise quantification, and reliable evaluation of the initial support roughness. In view of this, this paper proposes a method for measuring the deviation of the initial support surface based on terrestrial laser scanning (TLS) technology, which achieves the automated measurement of the longitudinal and circumferential roughness characteristics of the initial support. Through the comparison experiment, it is demonstrated that the deviation measurement method proposed in the paper shows high accuracy, with an average error of 5.4 mm, which is much better than the current criteria and meets the measurement accuracy requirement of tunnel projects. On this basis, we propose a system for quantifying and evaluating the initial support roughness. This paper proposes indicators such as the root-mean square of the deviation (Drms), the skewness of the deviation (Dsk), and the kurtosis of the deviation (Dku) to quantify the roughness from three dimensions, such as the amplitude of the deviation, the degree of surface inclination, and the sharpness of the wave peaks, respectively, which significantly improves the accuracy, comprehensiveness, and richness of the roughness evaluation. Finally, a three-dimensional model of the initial support surface with a color-coded map was used to visualize the multidimensional roughness of the different inspection areas and to accurately locate areas of poor roughness level in the construction coordinate system. The aforementioned work is of great help in identifying, evaluating, locating, and treating initial support surface distresses.</t>
  </si>
  <si>
    <t>10.1061/JCCEE5.CPENG-6069</t>
  </si>
  <si>
    <t>JAN 1 2025</t>
  </si>
  <si>
    <t>WOS:001365140800001</t>
  </si>
  <si>
    <t>Accurate and Swift Approach to As-Built Mapping in TBM-Excavated Tunnels</t>
  </si>
  <si>
    <t>Reflectorless total station</t>
  </si>
  <si>
    <t>Kariminejad, Narges; Sepehr, Adel; Poesen, Jean; Hassanli, Ali</t>
  </si>
  <si>
    <t>Kariminejad, Narges/HGT-8082-2022; Hassanli, Ali/D-1787-2009; Sepehr, Adel/A-3447-2012</t>
  </si>
  <si>
    <t>Hassanli, Ali/0000-0002-4352-5443; Sepehr, Adel/0000-0002-3750-4072; POESEN, Jean/0000-0001-6218-8967</t>
  </si>
  <si>
    <t>GEODERMA</t>
  </si>
  <si>
    <t>The study and mapping of evidences of soil piping using non-destructive techniques is a key issue in quantitative geomorphology. This paper attempts to combine Aerial mapping systems (Unmanned Aerial Vehicles (UAV)), soil physical and chemical attributes, and near-surface geophysical survey tools (ground penetrating radar and electrical resistivity tomography) to provide a comprehensive understanding of geometric features of soil piping in arid and semi-arid regions. The UAV Mapping System was applied to prepare ortho-photos, topography, analytical hill shading, drainage density, and land use maps of two different piping sites (site 1: rangelands, and site 2: agricultural lands) in Sarakhs plain, Razavi Khorasan Province, northeastern Iran. The physical and chemical soil attributes were analyzed in six soil profiles to check the hypothesis that these soil attributes control the occurrence of piping-related features (i.e., sinkhole, blind gully, gully), and to test if there are any differences in soil properties between the two land use types. The near surface geophysical tools were used to determine the approximate size of soil pipes, and to simulate their internal structure. The results of the derived UAV's independent variables confirmed that typical soil erosion features related to piping (i.e., sinkhole, blind gully, gully) developed exactly in adjustment with subsurface processes (i.e., drainage density). The quantitative algorithms of pedology revealed significant differences of Na+ and SAR for soil profiles with and without piping erosion, but these soil properties themselves are not enough to explain piping development at the two study sites. The volume of GPR line surveys was 1701.5 m(3) in site 1 and 1203 m(3) in site 2. The potential distribution of subsurface pipes revealed by applying GPR were more extensive than those deduced from soil surface observations: three-dimensional pipe number density (number of soil pipes per unit soil volume; # m(-3)) of potential pipes and collapsed cavities simulated with a mean pipe length and pipe depth of 143.4 cm and 88 cm in rangelands and 175.75 cm and 79.14 cm in agricultural lands, respectively. The maximum density of pipes or pipe roof collapses occurred within soil depth boundaries of 0-50 cm at site 1 and 30-100 cm at site 2. The ratio of surface erosion features to subsurface potential piping in rangeland and agricultural lands was ca. 26.1 % and 10.4 %, respectively. The electrical resistivity tomography (ERT) measurements indicated higher resistivity values in piping-prone areas, where pipes were initiated at the bedrock interface. Integrating all data obtained by different techniques in this study allowed to better understand the extent of piping erosion in both surface and subsurface soil horizons.</t>
  </si>
  <si>
    <t>10.1016/j.geoderma.2022.116267</t>
  </si>
  <si>
    <t>0016-7061</t>
  </si>
  <si>
    <t>1872-6259</t>
  </si>
  <si>
    <t>2022-12-20</t>
  </si>
  <si>
    <t>WOS:000892903100001</t>
  </si>
  <si>
    <t>The use of airborne geophysics for levee classification and assessment</t>
  </si>
  <si>
    <t>Airborne geophysics</t>
  </si>
  <si>
    <t>Davis, Julianne; Lautz, Laura; Kelleher, Christa; Vidon, Philippe; Russoniello, Christopher; Pearce, Casey</t>
  </si>
  <si>
    <t>; Lautz, Laura/J-2274-2014</t>
  </si>
  <si>
    <t>Kelleher, Christa/0000-0003-3557-201X; Davis, Julianne/0000-0003-0979-8090; Lautz, Laura/0000-0002-5735-1114</t>
  </si>
  <si>
    <t>Beaver dam analogs (BDAs) are a stream restoration technique that is rapidly gaining popularity in the western United States. These low-cost, stream-spanning structures, designed after natural beaver dams, are being installed to confer the ecologic, hydrologic, and geomorphic benefits of beaver dams in streams that are often too degraded to provide suitable beaver habitat. BDAs are intended to slow streamflow, reduce the erosive power of the stream, and promote aggradation, making them attractive restoration tools in incised channels. Despite increasing adoption of BDAs, few studies to date have monitored the impacts of BDAs on channel form. Here, we examine the geomorphic changes that occurred within the first year of restoration efforts in Wyoming using high-resolution visible light orthomosaics and elevation data collected with unoccupied aerial vehicles (UAVs). By leveraging the advantages of rapidly acquired images from UAV surveys with recent advancements in structure-from-motion photogrammetry, we constructed centimeter-scale digital elevation models (DEMs) of the restoration reach and an upstream control reach. Through DEM differencing, we identified areas of enhanced erosion and deposition near the BDAs, suggesting BDA installation initiated a unique geomorphic response in the channel. Both reaches were characterized by net erosion during the first year of restoration efforts. While erosion around the BDAs may seem counter to the long-term goal of BDA-induced aggradation, short-term net erosion is consistent with high precipitation during the study and with theoretical channel evolution models of beaver-related stream restoration that predict initial channel widening and erosion before net deposition. To better understand the impacts of BDAs on channel morphology and restoration efforts in the western United States, it is imperative that we consistently assess the effects of beaver-inspired restoration projects across a range of hydrologic and geomorphic settings and that we continue this monitoring in the future.</t>
  </si>
  <si>
    <t>10.1002/esp.5180</t>
  </si>
  <si>
    <t>SEP 30 2021</t>
  </si>
  <si>
    <t>WOS:000678015500001</t>
  </si>
  <si>
    <t>Risk assessment of a glacial lake with abruptly slowing expansion+Jiongpu+Southeastern Tibet</t>
  </si>
  <si>
    <t>UAV+sonar</t>
  </si>
  <si>
    <t>Gallegos, Humberto A.; Schubert, Jochen E.; Sanders, Brett F.</t>
  </si>
  <si>
    <t>Sanders, Brett/K-7153-2012</t>
  </si>
  <si>
    <t>Sanders, Brett/0000-0002-1592-5204; Schubert, Jochen/0000-0002-9456-6683</t>
  </si>
  <si>
    <t>Dam safety and flood risk management programs are dependent on damage predictions that are difficult to validate and subject to considerable uncertainty. The 1963 Baldwin Hills dam-break flood caused high-velocity flows exceeding 5 m/s and structural failure of 41 wood-framed residences built in the mid-1940s, 16 of which were completely washed out. The flood is revisited here to examine the predictive skill and variability of established structural damage models when coupled with a hydraulic flood model that predicts parcel-scale depths and velocities. Two-way coupling is introduced so that predictions of structural failure affect localized flood predictions, which in turn affects damage predictions, in contrast to one-way coupling where structural failure has no impact on flood predictions. Two damage states defined by structural failure (Level 2) and washout (Level 3) are considered, along with 10 different structural damage models. One damage model considers flood depth alone, while the remaining nine consider a combination of depth and velocity defined by a constant discharge, energy, or force. Two-way coupling is shown to yield predictions with similar to 30% higher skill and 10% higher false alarms than one-way coupled models. Hence, there is a tradeoff between skill and false alarms that favors two-way coupling. Predictive skill is also shown to be sensitive to the structural damage classification and the damage model. Depth-based damage predictions yield low predictive skill as expected; however, across the nine velocity-based damage models, skill varies from 50 to 78% for structural failure and from 79 to 95% for washout. These results reveal a similar level of predictive uncertainty from the hydraulic model implementation, damage model, and damage classification. Results also point to flow force as a good predictor of both moderate (Level 2) and severe (Level 3) levels of damage. Through calibration, force thresholds of 0.75 and 9.5 m(3)/s(2) are found to maximize model skill at 85 and 95% for Level 2 and 3 damage, respectively, and these values compare well with previously published thresholds for similar building types. Finally, the results reveal a model bias toward a relatively wide damage zone compared with the observations; therefore, the high skill predictions are accompanied by a high rate of false alarms. DOI: 10.1061/(ASCE)EM.1943-7889.0000427. (C) 2012 American Society of Civil Engineers.</t>
  </si>
  <si>
    <t>10.1061/(ASCE)EM.1943-7889.0000427</t>
  </si>
  <si>
    <t>2013-02-05</t>
  </si>
  <si>
    <t>WOS:000312696300004</t>
  </si>
  <si>
    <t>Tunnel linings inspection using Bayesian-Optimized (BO) calibration of multiple Line-Scan Cameras (LSCs) and a Laser Range Finder (LRF)</t>
  </si>
  <si>
    <t>LSCs+LRF</t>
  </si>
  <si>
    <t>Ardalan, Alireza A.; Zakeri, Sajjad; Rezvani, Mohammad-Hadi; Heidaryan, Azim</t>
  </si>
  <si>
    <t>A. Ardalan, Alireza/B-3346-2018</t>
  </si>
  <si>
    <t>A. Ardalan, Alireza/0000-0001-5549-3189</t>
  </si>
  <si>
    <t>UNSP 04016016</t>
  </si>
  <si>
    <t>This paper offers a new method for mapping as-built tunnels excavated by tunnel-boring machines (TBMs) that is conveniently applicable and cost-effective. The presented procedure can algorithmically be explained as follows: (1) surveying some points on the edge of each segment using a reflectorless total station in an arbitrarily initial coordinate system, (2) shifting the measured coordinates to a location as close as the origin of the initial frame, (3) fitting a plane to the shifted coordinates of the measuring points, (4) deriving the direction angles between the normal vector and the axes of the coordinate system, (5) rotating the shifted coordinates around the third and first axes of the frame, (6) fitting a circle to the transformed coordinates to determine the position of its origin, and (7) transforming the derived coordinates of the circle origin into the initial coordinate system. The capability and reliability of the method have been indicated by means of simulated data sets. The method has also been applied to the survey measurements in excavating Line 7 of the Tehran metro network by TBM. The results affirm the proficiency of the proposed method to scan as-built tunnels. (C) 2016 American Society of Civil Engineers.</t>
  </si>
  <si>
    <t>10.1061/(ASCE)SU.1943-5428.0000184</t>
  </si>
  <si>
    <t>WOS:000386369900007</t>
  </si>
  <si>
    <t>New method to identify optimal discontinuity set number of rock tunnel excavation face orientation based on Fisher mixed evaluation</t>
  </si>
  <si>
    <t>Fisher mixed evaluation</t>
  </si>
  <si>
    <t>Dunbar, Joseph B.</t>
  </si>
  <si>
    <t>This research is the first known application into using airborne geophysical methods to evaluate and classify levees. This research is an important step toward developing new technologies and methods to rapidly screen and evaluate earthen flood control levees for safety against flooding. An investigation of airborne geophysical methods was conducted on levees in the lower Rio Grande Valley and involved electromagnetic induction, magnetometer, and LiDAR surveys of the levee system. Airborne EM signatures were analyzed by geologic mapping of floodplain depositional environments, examination of published soils data, and drilling of borings. A geographic information system was developed to manage the various data sets and evaluate historic land use changes and development of the flood control systems to better understand the signatures using airborne methods. This research presents information about the historic basis for evaluating and classifying levees, which is based primarily on the federal perspective and flood control experiences in the lower Mississippi River Valley, where national floodplain engineering methods and standards were developed. This research examines the evolution of today's flood control policy, and the development of engineering assessment procedures, and the application of geophysical methods to provide critical information about levee failure mechanisms and assessment of flood control systems.</t>
  </si>
  <si>
    <t>Jan 01 2011</t>
  </si>
  <si>
    <t>978-1-124-78211-9</t>
  </si>
  <si>
    <t>PQDT:68975331</t>
  </si>
  <si>
    <t>Mosaicking of mountain tunnel images guided by laser rangefinder</t>
  </si>
  <si>
    <t>LRF</t>
  </si>
  <si>
    <t>Peng, Taixin; Chen, Ningsheng; Pudasaini, Shiva P.; Mergili, Martin; Wang, Tao; Liu, Mei; Shangguan, Donghui</t>
  </si>
  <si>
    <t>彭, 泰鑫/JUV-7194-2023; Pudasaini, Shiva/AAQ-6083-2020</t>
  </si>
  <si>
    <t>Risk assessment of a glacial lake with abruptly slowing expansion, Jiongpu, Southeastern Tibet</t>
  </si>
  <si>
    <t>The expansion of potentially hazardous glacial lakes is a symptom of global warming during this interglacial period. A pertinent example is the Jiongpu glacial lake in southeastern Tibet, the area of which has expanded approximately fivefold in the last half-century. However, recently, the glacier tongue has retreated to a high steep slope, and the rate of retreat of the glacier and expansion of the lake have temporarily slowed. The risk of a glacier tongue landslide after glacier detachment and subsequent glacial lake outburst flood (GLOF) needs to be assessed. In this study, we employed a combination of unmanned aerial vehicle (UAV), sonar, geological radar, remote sensing, field investigation, sampling, drilling, and dating techniques to determine the critical parameters of potential GLOFs, including glacier tongue geometry, lake bathymetry, and moraine dam geometry and composition. Utilizing empirical models and multiphase flow models, we identified the most hazardous triggers and simulated the processes of a glacier tongue landslide into the lake, moraine dam overtopping by a displacement wave, and subsequent flood evolution. The results showed that the most hazardous trigger in volume is a glacier tongue landslide, accounting for 58.29 % of all triggers associated with potential GLOFs. Lapped by the largest glacier tongue landslide impulse wave, the moraine dam would not fail because the minimum safety factor is approximately 1.66 +/- 0.7 according to empirical methods and geological slope simulation. However, overtopping would occur, resulting in a peak discharge of approximately 9740 +/- 4137 m3/ s at the moraine dam based on r.avaflow calculations. The flood would reach the densely populated Jinling township and inundate approximately 46 +/- 4.55 % of the houses according to HEC-RAS. Reducing the water level of the glacial lake represents an effective strategy for mitigating potential losses. This concise, physics-based method effectively assesses GLOF triggers and processes and can be applied to risk assessments of other expanding glacial lakes.</t>
  </si>
  <si>
    <t>10.1016/j.geomorph.2024.109471</t>
  </si>
  <si>
    <t>2024-11-23</t>
  </si>
  <si>
    <t>WOS:001355833100001</t>
  </si>
  <si>
    <t>Large-scale pavement roughness measurements with vehicle crowdsourced data using semi-supervised learning</t>
  </si>
  <si>
    <t>Crowdsourced data</t>
  </si>
  <si>
    <t>Zou, Lin; Huang, Yuchun; Li, Yanan; Chen, Yuxi</t>
  </si>
  <si>
    <t>CHEN, YUXI/HRC-9369-2023</t>
  </si>
  <si>
    <t>Tunnel transportation is an integral part of modern traffic and holds significant importance in ensuring public safety and smooth traffic flow. To inspect the defects of tunnel linings, multiple line -scan cameras(LSCs) and a Laser Range Finder (LRF) are employed simultaneously to acquire the two-dimensional (2-D) textural images and three-dimensional (3-D) geometrical point cloud. Due to the limited view of LSCs, multiple D images of the tunnel linings need to be stitched together to form a panoramic tunnel view. However, tunnel images often have few features, uneven lighting, and significant distortion around, making traditional feature -based image stitching inaccurate. In this study, we propose stitching the 2-D LSC images from perspective of 3-D geometrical point cloud, which can also readily fuse the 2-D and 3-D information tunnel linings. Firstly, a calibration target is carefully designed to coarsely calibrate the transformation parameters between the LRF and LSCs. Then, using Bayesian optimization, the parameters are iteratively refined by maximizing the similarity of overlapping LSC regions of common 3-D points. Finally, overlapping LSC images are adaptively blended with the graph cut to avoid breaking the details of tunnel linings while stitching LSC images together. Experimental results using both real tunnel and simulated data validate effectiveness of the proposed tunnel linings inspection method. The dataset and code will be available https://github.com/YuchunHuang/Tunnel_Inspection.</t>
  </si>
  <si>
    <t>10.1016/j.tust.2024.105653</t>
  </si>
  <si>
    <t>2024-05-24</t>
  </si>
  <si>
    <t>WOS:001225905700001</t>
  </si>
  <si>
    <t>Analysis of historical evolution characteristics and collapse process on July 18+2023+of a dangerous rock mass at Guanyinyan in Baoxing County+Sichuan Province+China</t>
  </si>
  <si>
    <t>UAV+FDEM</t>
  </si>
  <si>
    <t>Zhang, Keshen; Wu, Wei; Zhang, Min; Liu, Yongsheng; Huang, Yong; Chen, Baolin</t>
  </si>
  <si>
    <t>WU, Wei/J-6253-2017</t>
  </si>
  <si>
    <t>Discontinuity is critical for strength, deformability, and permeability of rock mass. Set information is one of the essential discontinuity characteristics and is usually accessed by orientation grouping. Traditional methods of identifying optimal discontinuity set numbers are usually achieved by clustering validity indexes, which mainly relies on the aggregation and dispersion of clusters and leads to the inaccuracy and instability of evaluation. This paper proposes a new method of Fisher mixed evaluation (FME) to identify optimal group numbers of rock mass discontinuity orientation. In FME, orientation distribution is regarded as the superposition of Fisher mixed distributions. Optimal grouping results are identified by considering the fitting accuracy of Fisher mixed distributions, the probability monopoly and central location significance of independent Fisher centers. A Halley-Expectation-Maximization (EM) algorithm is derived to achieve an automatic fitting of Fisher mixed distribution. Three real rock discontinuity models combined with three orientation clustering algorithms are adopted for discontinuity grouping. Four clustering validity indexes are used to automatically identify optimal group numbers for comparison. The results show that FME is more accurate and robust than the other clustering validity indexes in optimal discontinuity group number identification for different rock models and orientation clustering algorithms.</t>
  </si>
  <si>
    <t>10.1016/j.undsp.2023.11.018</t>
  </si>
  <si>
    <t>WOS:001225668100001</t>
  </si>
  <si>
    <t>Implementing close-range remote surveys for the digitally supported rock mass stability analysis</t>
  </si>
  <si>
    <t>Photogrammetry</t>
  </si>
  <si>
    <t>Du, Meng; Fan, Jia; Huang, Yuchun; Cao, Min</t>
  </si>
  <si>
    <t>Du, Meng/0009-0006-1722-5558</t>
  </si>
  <si>
    <t>Routine tunnel inspection is important for timely maintaining tunnels and ensuring traffic safety. Owing to the insufficient field of view of one camera, an array of cameras has been employed to acquire multiple tunnel images simultaneously, which are then stitched together to obtain an overall tunnel lining image (TLI) of the complete defects and facilities on the lining surface. However, due to the features inadequacy on the poorlytextured surface, a traditional feature-based mosaicking of multiple images does not work for most tunnel images. Based on the guidance of a laser rangefinder (LRF), this study proposes stitching tunnel images from a geometric perspective involving three steps: extrinsic calibration, coarse mosaicking, and fine mosaicking. Using a checkerboard, the extrinsic parameters of the cameras relative to the LRF are calibrated. The LRF range profile is used to construct a 3D tunnel model, through which a lookup table (LUT) is generated to stitch the tunnel images geometrically, resulting in a coarse TLI. Finally, to reduce misalignments from inaccurate calibration, optional graph cuts are made to optimise the coarse mosaicking if evident features exist in the overlapped areas between images. The proposed technique is tested on actual images collected from the Dingxi tunnel and the Huang Longshan tunnel in China. The experimental results show that the proposed algorithm can obtain the TLI with little geometrical distortion and ensure structural consistency in the features, even if auxiliary facilities are densely distributed on the inner surface of tunnels. The time required for stitching the tunnel images can be improved by 82x, achieving 0.52 s per TLI, if graph cuts are not required.</t>
  </si>
  <si>
    <t>10.1016/j.autcon.2021.103708</t>
  </si>
  <si>
    <t>2021-07-06</t>
  </si>
  <si>
    <t>WOS:000663445700008</t>
  </si>
  <si>
    <t>Effects of Irrigation Projects on the Classification of Yellow River Terrace Landslides and their Failure Modes: A Case Study of Heitai Terrace</t>
  </si>
  <si>
    <t>InSAR+ERT</t>
  </si>
  <si>
    <t>Liu, Chenglong; Wu, Difei; Li, Yishun; Du, Yuchuan</t>
  </si>
  <si>
    <t>LI, Yishun/GWV-4207-2022; Liu, Chenglong/S-3352-2017</t>
  </si>
  <si>
    <t>LI, Yishun/0000-0002-7424-1937; Liu, Chenglong/0000-0002-8421-7017</t>
  </si>
  <si>
    <t>TRANSPORTATION RESEARCH PART C-EMERGING TECHNOLOGIES</t>
  </si>
  <si>
    <t>Rapid measurements of large-scale pavement roughness have long been a hot topic in pavement condition evaluation and maintenance. Most traditional methods rely on dedicated devices, such as laser, Lidar and so on, which should be set up on customized vehicles. With the rapid development of sensing technology, vehicles owned by the general public are empowered with the ability to collect vibration measurements themselves. This crowdsourced dataset is convenient, extensive coverage, inexpensive, and has high sampling frequency, making it a suitable source for large-scale pavement roughness evaluation. However, vehicle information is missing for these data due to privacy protection, which renders them quite difficult to directly use with traditional model-based methods. Thus, in this paper, we propose a semi-supervised learning (SSL) model to deal with the problem of incomplete data and multi-vehicle data fusion. A mathematical derivation of the ?international roughness index? (IRI) using in-car vibrations is established. Furthermore, given the multi-vehicle scenario, a self-training model is designed to iteratively estimate IRIs in a roadway network. Both the confidences of the vehicle parameters and IRI estimation are considered in the algorithm to improve its reliability and robustness. A full-car simulation model is constructed to verify the effectiveness of the proposed model. The results show that the overall relative error is less than 10% for 50 road sections in the network, which is a significant improvement compared to traditional multi-vehicle average models. The errors of the SSL model are found to be significantly dependent on the iteration order. Based on the proposed model, the coupled impact of the sampling rate and vehicle quantity on the model?s accuracy is further discussed. The proposed approach provides new insights into large-scale pavement roughness measurements.</t>
  </si>
  <si>
    <t>10.1016/j.trc.2021.103048</t>
  </si>
  <si>
    <t>0968-090X</t>
  </si>
  <si>
    <t>1879-2359</t>
  </si>
  <si>
    <t>2021-05-20</t>
  </si>
  <si>
    <t>WOS:000636092300003</t>
  </si>
  <si>
    <t>Efficient automated method for characterizing discontinuities in tunnel face rock mass point clouds</t>
  </si>
  <si>
    <t>OFCM algorithm</t>
  </si>
  <si>
    <t>Wang, Xing; Fu, Xiaodong; Wu, Kai; Ding, Haifeng; Du, Wenjie; Sheng, Qian; Chen, Jian</t>
  </si>
  <si>
    <t>Wu, Kai/ABG-1876-2020; Ding, haifeng/B-4221-2010; Du, wen/IRZ-8522-2023</t>
  </si>
  <si>
    <t>Analysis of historical evolution characteristics and collapse process on July 18, 2023, of a dangerous rock mass at Guanyinyan in Baoxing County, Sichuan Province, China</t>
  </si>
  <si>
    <t>On July 18, 2023, on the K54 + 670 similar to K54 + 700 section of G351 National Highway in Baoxing County, Ya'an City, Sichuan Province, the rock mass (30 degrees 25' 4.8 '' N, 102 degrees 50' 21.84 '' E) located at the entrance of Leying in the Guanyinyan Open-cut Tunnel and affected by Lushan earthquakes and heavy rainfall factors suffered a rock mass collapse accident (hereinafter referred to as the Guanyinyan collapse, or collapse). It is a typical delayed rock mass collapse event that occurs under the influences of historical earthquake sequences and rainy season rainfall. The collapsed area has the maximum thickness close to 2 m, and a volume of about 1500-2000 m(3). Some collapsed rocks have rolled into the interior of the tunnel and the riverbed, and boulders with a diameter of nearly 5 m have been found in the river channel. Most of the collapsed material accumulates on the road, approximately 1260 m(3), burying some 30 m of the highway, severely affecting the normal use thereof. This article used a detailed field investigation, unmanned aerial vehicle (UAV) photogrammetry, historical image comparison, and numerical simulation methods to gain a deeper understanding of the engineering geology and historical earthquake situation in the study area. A three-dimensional site model was also established to identify the rock mass structural joints and accumulation conditions in the collapsed area, and the deterioration and fracture factors and historical evolution process of the dangerous rock mass were briefly analyzed, Finally, a comparative analysis was conducted between the simulated results using the three-dimensional finite discrete element method (FDEM) and the dynamic process as evinced by of real-time video footage. The collapse mainly experienced a local instability stage, stress adjustment stage, and overall collapse-accumulation stage. The further understanding of its motion characteristics and energy evolution can provide a basis for subsequent protection design and also a valuable experience for similar research in the region.</t>
  </si>
  <si>
    <t>10.1007/s10346-024-02239-3</t>
  </si>
  <si>
    <t>2024-03-18</t>
  </si>
  <si>
    <t>WOS:001181278000001</t>
  </si>
  <si>
    <t>Discontinuity pattern detection and orientation measurement for tunnel faces by using structure from motion photogrammetry</t>
  </si>
  <si>
    <t>SfM photogrammetry</t>
  </si>
  <si>
    <t>Mineo, S.; Calio, D.; Zocco, G.; Pappalardo, G.</t>
  </si>
  <si>
    <t>Mineo, Simone/G-5004-2016</t>
  </si>
  <si>
    <t>Mineo, Simone/0000-0002-7055-4434; Calio, Davide/0000-0003-3723-3230</t>
  </si>
  <si>
    <t>A digitally supported rock mass stability analysis is herein presented for the implementation of non-contact closerange remote surveys against landslide hazard in sheltered environments, such as Marine Protected Areas. An airborne photogrammetric survey was carried out at the Lachea Islet (Sicily), which is part of a small volcanic archipelago with a peculiar geological history, hosting unstable rock masses belonging to the first eruptive stages of Mount Etna. The digital model built for this study allowed extracting the discontinuity orientation data, performing a kinematic analysis along the recognized discontinuity clusters, and quantifying the volume of potentially unstable boulders. Laboratory tests allowed achieving the main physical-mechanical parameters of involved rocks, which were used to perform a quantitative stability analysis under both deterministic and probabilistic approaches, based on the extracted digital data. Finally, a 3D rockfall trajectory analysis was carried out by simulating statistical rockfall path on the digital model built for the study. Results highlighted a poor stability in the studied islet sector, which is worsened by taking into account the high seismicity that characterizes the area. The main tourist elements of the islet must be considered at risk, as they are located within the simulated trajectories of the landslides. The methodological protocol carried out for this study, based on conventional procedures but using remotely derived and digitally processed information, can be considered a useful tool in the frame of nature-based solutions for hydro-meteorological hazards connected to climatic changes.</t>
  </si>
  <si>
    <t>10.1016/j.enggeo.2023.107382</t>
  </si>
  <si>
    <t>WOS:001141528900001</t>
  </si>
  <si>
    <t>UAV + photogrammetry + sensors</t>
  </si>
  <si>
    <t>Zhang, Zonglin; Zeng, Runqiang; Zhao, Shufen; Meng, Xingmin; Ma, Jianhua; Yin, Hailong; Long, Zhao</t>
  </si>
  <si>
    <t>Zeng, Runqiang/HJY-9614-2023</t>
  </si>
  <si>
    <t>Meng, Xingmin/0000-0003-3102-6193; Zhang, Zonglin/0000-0001-9453-393X</t>
  </si>
  <si>
    <t>The study of the classification and failure modes of Yellow River terrace landslides under the influence of irrigation projects is of key importance to alleviate the paradox between the rapid evolution of terrace landscapes caused by landslides and the survival of local residents. However, such studies remain controversial, despite it being widely recognized that a rise in groundwater level caused by irrigation is a key factor associated with landslide failure modes. In this paper, we take the Heitai terrace as a case study. Using aerial images and field investigations, we classify landslides in the Heitai loess layer into type A landslides (not related to groundwater) and type B1 and B2 landslides (related to groundwater). We analyze the failure modes and disaster-causing characteristics of each type of landslide, and our results indicate that the attenuation in soil strength is a key factor common to both type A and type B landslides, based on which type A landslides with small volume and short sliding distance are able to block the previous spring discharge, causing a rise in localized groundwater, which further contributes to type B landslides; the location of previous type B1 landslides with a large volume and long sliding distance and type A landslides may be more susceptible to type B2 landslides with a small volume and short sliding distance, where there are low confining pressures during the lower soil shear process. Therefore, we believe that the inevitable interaction effects between the failure modes of landslides during landslide evolution, which govern the geomorphological evolution of the Heitai terrace, are unavoidable. Combining these data with numerical analyses, we further demonstrate that a rise in groundwater level and discontinuous attenuation of soil strength caused by changes in soil properties during irrigation together control terrace landslides and their failure modes. From the results of interferometric synthetic aperture radar time-series monitoring of Yellow River terrace activity with and without irrigation projects, and electrical resistivity tomography groundwater detection, we conclude that in the future, Heitai terrace will continue to experience a high intensity of landslide activity, and conditions for the most catastrophic type of landslide (type B1) will remain, including the high localized groundwater caused by previous landslides, and the discontinuous attenuation of soil strength caused by the deterioration in soil properties. In this context, we believe that slope-cutting engineering will be one of the most economical means to achieve future landslide-type transformation on the Heitai terrace; this will mitigate the process of geomorphological evolution and improve the human living environment.</t>
  </si>
  <si>
    <t>10.3390/rs15205012</t>
  </si>
  <si>
    <t>2023-11-22</t>
  </si>
  <si>
    <t>WOS:001095127600001</t>
  </si>
  <si>
    <t>UAV + InSAR + sensors</t>
  </si>
  <si>
    <t>Peng, Xin; Wang, Mingnian; Huang, Bingxu; Lin, Peng</t>
  </si>
  <si>
    <t>Current methods for identifying discontinuities in rock mass point clouds do not fully consider the unique characteristics of tunnel face rock masses. Excavation profiles reduce the accuracy of discontinuity characterization, and the short exposure time of tunnel face rock masses necessitates more efficient identification methods to guide excavation and support strategies. To address these issues, this paper proposes a new method for quickly characterizing discontinuities in tunnel face rock mass point clouds. This method automatically calculates the optimal tunnel face plane and uses distance thresholds to segment the tunnel face rock mass area from the excavation profile area, eliminating the influence of excavation profiles. Additionally, an optimized fuzzy Cmeans (OFCM) algorithm is designed to improve the accuracy and efficiency of discontinuity identification. The superiority of this method is demonstrated through three examples: polyhedral point clouds, a slope rock mass, and a tunnel face rock mass. In the slope point cloud test, the proposed method resulted in a dip difference of 2 degrees and a dip direction difference of 0.6 degrees compared with the DSE method, with an identification time of 52 s, compared with 7 min and 15 s for the DSE method. In a real tunnel face application in northwestern China, the proposed method showed an average difference from manual field measurements of 4.8 degrees in the dip direction and 5 degrees in the dip direction, with an identification time of 19 s, compared with 2 min and 52 s for the DSE method. Finally, this paper discusses the impact of distance threshold selection on the segmentation results and further verifies the method's generality through applications on four other tunnel faces. These results indicate that the proposed method is highly accurate and efficient in identifying discontinuities in tunnel face rock masses and can be effectively applied in practical engineering.</t>
  </si>
  <si>
    <t>10.1016/j.tust.2024.106117</t>
  </si>
  <si>
    <t>2024-10-19</t>
  </si>
  <si>
    <t>WOS:001332334200001</t>
  </si>
  <si>
    <t>LiDAR + point cloud analysis + OFCM</t>
  </si>
  <si>
    <t>Yusoff, Intan Norsheira; Ismail, Mohd Ashraf Mohamad; Tobe, Hayato; Miyoshi, Takako; Date, Kensuke; Yokota, Yasuhiro</t>
  </si>
  <si>
    <t>三好, 貴子/JNE-9633-2023; DATE, Kensuke/HGD-9973-2022</t>
  </si>
  <si>
    <t>Miyoshi, Takako/0009-0000-1026-2950</t>
  </si>
  <si>
    <t>DISPLAYS</t>
  </si>
  <si>
    <t>Crack is a common condition that affects water-rich loess tunnels, and it negatively influences the reliability and safety of the tunnel. Jointed rock masses are commonly found during underground excavation. Many under-ground openings have failed during excavation and operation. The evaluation of tunnel faces by using a new measurement system based on structure from motion (SfM) photogrammetry is proposed in this study. The main objective is to determine the discontinuity pattern and orientation of tunnel faces as an input for tunnel face stability evaluation. A set of overlapping images obtained from a tunnel face replica using 3D polystyrene and the SfM photogrammetry approach is utilized to generate a 3D point cloud model. The discontinuity pattern and orientation are determined via facet extraction of the KD-tree plugin in CloudCompare. The same set of over-lapping images is analyzed in four different quality settings (low, medium, high, and ultrahigh) with different sets of point cloud numbers that control the accuracy of the measurement of discontinuity. Results show that the high-quality setting presents a consistent measurement of the discontinuity pattern and orientation in contrast to the real 3D polystyrene tunnel face model. 2D pattern results from CloudCompare are validated using the fractal analysis method in an image analysis software, where the image is converted into a binary-one. Two sets of discontinuity are derived. The means of dip and dip direction from the cluster analysis are 82 degrees/164 degrees and 84 degrees/ 307 degrees, respectively. The orientations are verified through manual compass measurement. The orientations for manual compass measurement for Sets 1 and 2 are 86 degrees/151 degrees and 80 degrees/303 degrees, respectively. The discontinuities obtained from the high-quality setting of the point cloud and manual measurement of the orientation by using a geological compass highlight the similarity of the discontinuity plane in both discontinuity sets for the tunnel face replica. The proposed method for tunnel face evaluation has good judgment for tunnel support and the prevention of biased analyses by professionals.</t>
  </si>
  <si>
    <t>10.1016/j.displa.2022.102356</t>
  </si>
  <si>
    <t>0141-9382</t>
  </si>
  <si>
    <t>1872-7387</t>
  </si>
  <si>
    <t>2023-01-10</t>
  </si>
  <si>
    <t>WOS:000904606100002</t>
  </si>
  <si>
    <t>SfM photogrammetry + point cloud analysis</t>
  </si>
  <si>
    <r>
      <rPr>
        <b/>
        <sz val="11"/>
        <rFont val="宋体"/>
        <charset val="134"/>
      </rPr>
      <t>序号</t>
    </r>
  </si>
  <si>
    <r>
      <rPr>
        <b/>
        <sz val="11"/>
        <rFont val="宋体"/>
        <charset val="134"/>
      </rPr>
      <t>期刊名称</t>
    </r>
  </si>
  <si>
    <r>
      <rPr>
        <b/>
        <sz val="11"/>
        <rFont val="宋体"/>
        <charset val="134"/>
      </rPr>
      <t>大类</t>
    </r>
  </si>
  <si>
    <r>
      <rPr>
        <b/>
        <sz val="11"/>
        <rFont val="Times New Roman"/>
        <charset val="134"/>
      </rPr>
      <t>2025</t>
    </r>
    <r>
      <rPr>
        <b/>
        <sz val="11"/>
        <rFont val="宋体"/>
        <charset val="134"/>
      </rPr>
      <t>大类分区</t>
    </r>
  </si>
  <si>
    <r>
      <rPr>
        <b/>
        <sz val="11"/>
        <rFont val="Times New Roman"/>
        <charset val="134"/>
      </rPr>
      <t>2023</t>
    </r>
    <r>
      <rPr>
        <b/>
        <sz val="11"/>
        <rFont val="宋体"/>
        <charset val="134"/>
      </rPr>
      <t>大类分区</t>
    </r>
  </si>
  <si>
    <r>
      <rPr>
        <b/>
        <sz val="11"/>
        <rFont val="宋体"/>
        <charset val="134"/>
      </rPr>
      <t>出版社</t>
    </r>
  </si>
  <si>
    <t>GEOINFORMATICA</t>
  </si>
  <si>
    <r>
      <rPr>
        <sz val="11"/>
        <color theme="1"/>
        <rFont val="宋体"/>
        <charset val="134"/>
      </rPr>
      <t>计算机科学</t>
    </r>
  </si>
  <si>
    <t>Petroleum Science</t>
  </si>
  <si>
    <r>
      <rPr>
        <sz val="11"/>
        <color theme="1"/>
        <rFont val="宋体"/>
        <charset val="134"/>
      </rPr>
      <t>工程技术</t>
    </r>
  </si>
  <si>
    <t>Earth Surface Dynamics</t>
  </si>
  <si>
    <r>
      <rPr>
        <sz val="11"/>
        <color theme="1"/>
        <rFont val="宋体"/>
        <charset val="134"/>
      </rPr>
      <t>地球科学</t>
    </r>
  </si>
  <si>
    <t>COMMUNICATIONS OF THE ACM</t>
  </si>
  <si>
    <t>0001-0782</t>
  </si>
  <si>
    <t>SEMINARS IN NUCLEAR MEDICINE</t>
  </si>
  <si>
    <t>0001-2998</t>
  </si>
  <si>
    <r>
      <rPr>
        <sz val="11"/>
        <color theme="1"/>
        <rFont val="宋体"/>
        <charset val="134"/>
      </rPr>
      <t>医学</t>
    </r>
  </si>
  <si>
    <t>ANAIS DAACADEMIA BRASILEIRA DE CIENCIAS</t>
  </si>
  <si>
    <t>0001-3765</t>
  </si>
  <si>
    <r>
      <rPr>
        <sz val="11"/>
        <color theme="1"/>
        <rFont val="宋体"/>
        <charset val="134"/>
      </rPr>
      <t>综合</t>
    </r>
  </si>
  <si>
    <t>ACADEMY OF MANAGEMENT JOURNAL</t>
  </si>
  <si>
    <t>0001-4273</t>
  </si>
  <si>
    <r>
      <rPr>
        <sz val="11"/>
        <color theme="1"/>
        <rFont val="宋体"/>
        <charset val="134"/>
      </rPr>
      <t>管理</t>
    </r>
  </si>
  <si>
    <t>ACCIDENT ANALYSIS AND PREVENTION</t>
  </si>
  <si>
    <t>0001-4575</t>
  </si>
  <si>
    <t>ACCOUNTING REVIEW</t>
  </si>
  <si>
    <t>0001-4826</t>
  </si>
  <si>
    <t>ACCOUNTS OF CHEMICAL RESEARCH</t>
  </si>
  <si>
    <t>0001-4842</t>
  </si>
  <si>
    <r>
      <rPr>
        <sz val="11"/>
        <color theme="1"/>
        <rFont val="宋体"/>
        <charset val="134"/>
      </rPr>
      <t>化学</t>
    </r>
  </si>
  <si>
    <t>JOURNAL OF THE ACOUSTICAL SOCIETY OF AMERICA</t>
  </si>
  <si>
    <t>0001-4966</t>
  </si>
  <si>
    <r>
      <rPr>
        <sz val="11"/>
        <color theme="1"/>
        <rFont val="宋体"/>
        <charset val="134"/>
      </rPr>
      <t>物理与天体物理</t>
    </r>
  </si>
  <si>
    <t>CHINESE JOURNAL OF GEOPHYSICS-CHINESE EDITION</t>
  </si>
  <si>
    <t>0001-5733</t>
  </si>
  <si>
    <t>ACTA INFORMATICA</t>
  </si>
  <si>
    <t>0001-5903</t>
  </si>
  <si>
    <t>ACTA NEUROPATHOLOGICA</t>
  </si>
  <si>
    <t>0001-6322</t>
  </si>
  <si>
    <t>ACTA PSYCHIATRICA SCANDINAVICA</t>
  </si>
  <si>
    <t>0001-690X</t>
  </si>
  <si>
    <t>GENERAL RELATIVITY AND GRAVITATION</t>
  </si>
  <si>
    <t>0001-7701</t>
  </si>
  <si>
    <t>ADMINISTRATIVE SCIENCE QUARTERLY</t>
  </si>
  <si>
    <t>0001-8392</t>
  </si>
  <si>
    <t>ADVANCES IN COLLOID AND INTERFACE SCIENCE</t>
  </si>
  <si>
    <t>0001-8686</t>
  </si>
  <si>
    <t>ADVANCES IN PHYSICS</t>
  </si>
  <si>
    <t>0001-8732</t>
  </si>
  <si>
    <t>AGE AND AGEING</t>
  </si>
  <si>
    <t>0002-0729</t>
  </si>
  <si>
    <t>ALDRICHIMICA ACTA</t>
  </si>
  <si>
    <t>0002-5100</t>
  </si>
  <si>
    <t>AMERICAN CERAMIC SOCIETY BULLETIN</t>
  </si>
  <si>
    <t>0002-7812</t>
  </si>
  <si>
    <r>
      <rPr>
        <sz val="11"/>
        <color theme="1"/>
        <rFont val="宋体"/>
        <charset val="134"/>
      </rPr>
      <t>材料科学</t>
    </r>
  </si>
  <si>
    <t>JOURNAL OF THE AMERICAN CERAMIC SOCIETY</t>
  </si>
  <si>
    <t>0002-7820</t>
  </si>
  <si>
    <t>Journal of the American Chemical Society</t>
  </si>
  <si>
    <t>0002-7863</t>
  </si>
  <si>
    <t>1 (TOP)</t>
  </si>
  <si>
    <t>American Chemical Society</t>
  </si>
  <si>
    <t>TRANSACTIONS OF THE AMERICAN FISHERIES SOCIETY</t>
  </si>
  <si>
    <t>0002-8487</t>
  </si>
  <si>
    <r>
      <rPr>
        <sz val="11"/>
        <color theme="1"/>
        <rFont val="宋体"/>
        <charset val="134"/>
      </rPr>
      <t>农林科学</t>
    </r>
  </si>
  <si>
    <t>AMERICAN JOURNAL OF BOTANY</t>
  </si>
  <si>
    <t>0002-9122</t>
  </si>
  <si>
    <r>
      <rPr>
        <sz val="11"/>
        <color theme="1"/>
        <rFont val="宋体"/>
        <charset val="134"/>
      </rPr>
      <t>生物</t>
    </r>
  </si>
  <si>
    <t>AMERICAN JOURNAL OF CLINICAL NUTRITION</t>
  </si>
  <si>
    <t>0002-9165</t>
  </si>
  <si>
    <t>AMERICAN JOURNAL OF ENOLOGY AND VITICULTURE</t>
  </si>
  <si>
    <t>0002-9254</t>
  </si>
  <si>
    <t>AMERICAN JOURNAL OF GASTROENTEROLOGY</t>
  </si>
  <si>
    <t>0002-9270</t>
  </si>
  <si>
    <t>AMERICAN JOURNAL OF HUMAN GENETICS</t>
  </si>
  <si>
    <t>0002-9297</t>
  </si>
  <si>
    <t>AMERICAN JOURNAL OF OBSTETRICS AND GYNECOLOGY</t>
  </si>
  <si>
    <t>0002-9378</t>
  </si>
  <si>
    <t>AMERICAN JOURNAL OF OPHTHALMOLOGY</t>
  </si>
  <si>
    <t>0002-9394</t>
  </si>
  <si>
    <t>AMERICAN JOURNAL OF PSYCHIATRY</t>
  </si>
  <si>
    <t>0002-953X</t>
  </si>
  <si>
    <t>AMERICAN JOURNAL OF SCIENCE</t>
  </si>
  <si>
    <t>0002-9599</t>
  </si>
  <si>
    <t>AMERICAN JOURNAL OF VETERINARY RESEARCH</t>
  </si>
  <si>
    <t>0002-9645</t>
  </si>
  <si>
    <t>BULLETIN OF THE AMERICAN METEOROLOGICAL SOCIETY</t>
  </si>
  <si>
    <t>0003-0007</t>
  </si>
  <si>
    <t>AMERICAN MINERALOGIST</t>
  </si>
  <si>
    <t>0003-004X</t>
  </si>
  <si>
    <t>AMERICAN MUSEUM NOVITATES</t>
  </si>
  <si>
    <t>0003-0082</t>
  </si>
  <si>
    <r>
      <rPr>
        <sz val="11"/>
        <color theme="1"/>
        <rFont val="宋体"/>
        <charset val="134"/>
      </rPr>
      <t>环境科学与生态学</t>
    </r>
  </si>
  <si>
    <t>BULLETIN OF THE AMERICAN MUSEUM OF NATURAL HISTORY</t>
  </si>
  <si>
    <t>0003-0090</t>
  </si>
  <si>
    <t>AMERICAN NATURALIST</t>
  </si>
  <si>
    <t>0003-0147</t>
  </si>
  <si>
    <t>AMERICAN SCIENTIST</t>
  </si>
  <si>
    <t>0003-0996</t>
  </si>
  <si>
    <t>JAVMA-JOURNAL OF THE AMERICAN VETERINARY MEDICAL ASSOCIATION</t>
  </si>
  <si>
    <t>0003-1488</t>
  </si>
  <si>
    <t>Journal AWWA</t>
  </si>
  <si>
    <t>0003-150X</t>
  </si>
  <si>
    <t>ANAESTHESIA</t>
  </si>
  <si>
    <t>0003-2409</t>
  </si>
  <si>
    <t>ANALYST</t>
  </si>
  <si>
    <t>0003-2654</t>
  </si>
  <si>
    <t>Analytica Chimica Acta</t>
  </si>
  <si>
    <t>0003-2670</t>
  </si>
  <si>
    <t>ANALYTICAL CHEMISTRY</t>
  </si>
  <si>
    <t>0003-2700</t>
  </si>
  <si>
    <t>ANALYTICAL LETTERS</t>
  </si>
  <si>
    <t>0003-2719</t>
  </si>
  <si>
    <t>ANESTHESIOLOGY</t>
  </si>
  <si>
    <t>0003-3022</t>
  </si>
  <si>
    <t>ANIMAL BEHAVIOUR</t>
  </si>
  <si>
    <t>0003-3472</t>
  </si>
  <si>
    <t>ANNALEN DER PHYSIK</t>
  </si>
  <si>
    <t>0003-3804</t>
  </si>
  <si>
    <t>Annals of Telecommunications</t>
  </si>
  <si>
    <t>0003-4347</t>
  </si>
  <si>
    <t>ANNALES ZOOLOGICI</t>
  </si>
  <si>
    <t>0003-4541</t>
  </si>
  <si>
    <t>ANNALS OF APPLIED BIOLOGY</t>
  </si>
  <si>
    <t>0003-4746</t>
  </si>
  <si>
    <t>ANNALS OF INTERNAL MEDICINE</t>
  </si>
  <si>
    <t>0003-4819</t>
  </si>
  <si>
    <t>Annals of Physics</t>
  </si>
  <si>
    <t>0003-4916</t>
  </si>
  <si>
    <t>ANNALS OF SURGERY</t>
  </si>
  <si>
    <t>0003-4932</t>
  </si>
  <si>
    <t>ANNALS OF THE RHEUMATIC DISEASES</t>
  </si>
  <si>
    <t>0003-4967</t>
  </si>
  <si>
    <t>ANTI-CORROSION METHODS AND MATERIALS</t>
  </si>
  <si>
    <t>0003-5599</t>
  </si>
  <si>
    <t>APPLIED ACOUSTICS</t>
  </si>
  <si>
    <t>0003-682X</t>
  </si>
  <si>
    <t>APPLIED ERGONOMICS</t>
  </si>
  <si>
    <t>0003-6870</t>
  </si>
  <si>
    <t>Applied Mechanics Reviews</t>
  </si>
  <si>
    <t>0003-6900</t>
  </si>
  <si>
    <t>APPLIED PHYSICS LETTERS</t>
  </si>
  <si>
    <t>0003-6951</t>
  </si>
  <si>
    <t>APPLIED SPECTROSCOPY</t>
  </si>
  <si>
    <t>0003-7028</t>
  </si>
  <si>
    <t>ARCHAEOMETRY</t>
  </si>
  <si>
    <t>0003-813X</t>
  </si>
  <si>
    <t>ARTIFICIAL INTELLIGENCE</t>
  </si>
  <si>
    <t>0004-3702</t>
  </si>
  <si>
    <t>JOURNAL OF THE ACM</t>
  </si>
  <si>
    <t>0004-5411</t>
  </si>
  <si>
    <t>ASTRONOMICAL JOURNAL</t>
  </si>
  <si>
    <t>0004-6256</t>
  </si>
  <si>
    <t>PUBLICATIONS OF THE ASTRONOMICAL SOCIETY OF THE PACIFIC</t>
  </si>
  <si>
    <t>0004-6280</t>
  </si>
  <si>
    <t>ASTRONOMY ASTROPHYSICS</t>
  </si>
  <si>
    <t>0004-6361</t>
  </si>
  <si>
    <t>ASTROPHYSICAL JOURNAL</t>
  </si>
  <si>
    <t>0004-637X</t>
  </si>
  <si>
    <t>ASTROPHYSICS AND SPACE SCIENCE</t>
  </si>
  <si>
    <t>0004-640X</t>
  </si>
  <si>
    <t>AUTOMATIC DOCUMENTATION AND MATHEMATICAL LINGUISTICS</t>
  </si>
  <si>
    <t>0005-1055</t>
  </si>
  <si>
    <t>AUTOMATICA</t>
  </si>
  <si>
    <t>0005-1098</t>
  </si>
  <si>
    <t>Automatika</t>
  </si>
  <si>
    <t>0005-1144</t>
  </si>
  <si>
    <t>AUTOMATION AND REMOTE CONTROL</t>
  </si>
  <si>
    <t>0005-1179</t>
  </si>
  <si>
    <t>BIOLOGICAL CONSERVATION</t>
  </si>
  <si>
    <t>0006-3207</t>
  </si>
  <si>
    <t>Biological Psychiatry</t>
  </si>
  <si>
    <t>0006-3223</t>
  </si>
  <si>
    <t>BIOLOGY OF REPRODUCTION</t>
  </si>
  <si>
    <t>0006-3363</t>
  </si>
  <si>
    <t>BIOSCIENCE</t>
  </si>
  <si>
    <t>0006-3568</t>
  </si>
  <si>
    <t>BIOTROPICA</t>
  </si>
  <si>
    <t>0006-3606</t>
  </si>
  <si>
    <t>BLOOD</t>
  </si>
  <si>
    <t>0006-4971</t>
  </si>
  <si>
    <t>BOTANICAL REVIEW</t>
  </si>
  <si>
    <t>0006-8101</t>
  </si>
  <si>
    <t>BOUNDARY-LAYER METEOROLOGY</t>
  </si>
  <si>
    <t>0006-8314</t>
  </si>
  <si>
    <t>BRAIN</t>
  </si>
  <si>
    <t>0006-8950</t>
  </si>
  <si>
    <t>BRITISH JOURNAL OF ANAESTHESIA</t>
  </si>
  <si>
    <t>0007-0912</t>
  </si>
  <si>
    <t>BRITISH JOURNAL OF CANCER</t>
  </si>
  <si>
    <t>0007-0920</t>
  </si>
  <si>
    <t>BRITISH JOURNAL OF DERMATOLOGY</t>
  </si>
  <si>
    <t>0007-0963</t>
  </si>
  <si>
    <t>BRITISH JOURNAL OF PSYCHIATRY</t>
  </si>
  <si>
    <t>0007-1250</t>
  </si>
  <si>
    <t>British Journal of Surgery</t>
  </si>
  <si>
    <t>0007-1323</t>
  </si>
  <si>
    <t>BRITISH MEDICAL BULLETIN</t>
  </si>
  <si>
    <t>0007-1420</t>
  </si>
  <si>
    <t>BULLETIN OF ENVIRONMENTAL CONTAMINATION AND TOXICOLOGY</t>
  </si>
  <si>
    <t>0007-4861</t>
  </si>
  <si>
    <t>CA-A CANCER JOURNAL FOR CLINICIANS</t>
  </si>
  <si>
    <t>0007-9235</t>
  </si>
  <si>
    <t>CALIFORNIA MANAGEMENT REVIEW</t>
  </si>
  <si>
    <t>0008-1256</t>
  </si>
  <si>
    <t>CANADIAN METALLURGICAL QUARTERLY</t>
  </si>
  <si>
    <t>0008-4433</t>
  </si>
  <si>
    <t>CANCER</t>
  </si>
  <si>
    <t>0008-543X</t>
  </si>
  <si>
    <t>CANCER RESEARCH</t>
  </si>
  <si>
    <t>0008-5472</t>
  </si>
  <si>
    <t>Carbohydrate Research</t>
  </si>
  <si>
    <t>0008-6215</t>
  </si>
  <si>
    <t>CARBON</t>
  </si>
  <si>
    <t>0008-6223</t>
  </si>
  <si>
    <t>CARDIOVASCULAR RESEARCH</t>
  </si>
  <si>
    <t>0008-6363</t>
  </si>
  <si>
    <t>CARTOGRAPHIC JOURNAL</t>
  </si>
  <si>
    <t>0008-7041</t>
  </si>
  <si>
    <t>CEMENT AND CONCRETE RESEARCH</t>
  </si>
  <si>
    <t>0008-8846</t>
  </si>
  <si>
    <t>CHEMICAL ENGINEERING SCIENCE</t>
  </si>
  <si>
    <t>0009-2509</t>
  </si>
  <si>
    <t>CHEMICAL GEOLOGY</t>
  </si>
  <si>
    <t>0009-2541</t>
  </si>
  <si>
    <t>CHEMICAL PHYSICS LETTERS</t>
  </si>
  <si>
    <t>0009-2614</t>
  </si>
  <si>
    <t>CHEMICAL REVIEWS</t>
  </si>
  <si>
    <t>0009-2665</t>
  </si>
  <si>
    <t>BULLETIN OF THE CHEMICAL SOCIETY OF JAPAN</t>
  </si>
  <si>
    <t>0009-2673</t>
  </si>
  <si>
    <t>Geochemistry</t>
  </si>
  <si>
    <t>0009-2819</t>
  </si>
  <si>
    <t>Chemistry of Heterocyclic Compounds</t>
  </si>
  <si>
    <t>0009-3122</t>
  </si>
  <si>
    <t>CHEMISTRY OF NATURAL COMPOUNDS</t>
  </si>
  <si>
    <t>0009-3130</t>
  </si>
  <si>
    <t>JOURNAL OF THE CHINESE CHEMICAL SOCIETY</t>
  </si>
  <si>
    <t>0009-4536</t>
  </si>
  <si>
    <t>CHROMATOGRAPHIA</t>
  </si>
  <si>
    <t>0009-5893</t>
  </si>
  <si>
    <t>CIRCULATION</t>
  </si>
  <si>
    <t>0009-7322</t>
  </si>
  <si>
    <t>CIRCULATION RESEARCH</t>
  </si>
  <si>
    <t>0009-7330</t>
  </si>
  <si>
    <t>CLINICAL CHEMISTRY</t>
  </si>
  <si>
    <t>0009-9147</t>
  </si>
  <si>
    <t>CLINICAL ORTHOPAEDICS AND RELATED RESEARCH</t>
  </si>
  <si>
    <t>0009-921X</t>
  </si>
  <si>
    <t>Combustion and Flame</t>
  </si>
  <si>
    <t>0010-2180</t>
  </si>
  <si>
    <t>COMMUNICATIONS IN MATHEMATICAL PHYSICS</t>
  </si>
  <si>
    <t>0010-3616</t>
  </si>
  <si>
    <t>COMPUTER JOURNAL</t>
  </si>
  <si>
    <t>0010-4620</t>
  </si>
  <si>
    <t>COMPUTER PHYSICS COMMUNICATIONS</t>
  </si>
  <si>
    <t>0010-4655</t>
  </si>
  <si>
    <t>COMPUTING</t>
  </si>
  <si>
    <t>0010-485X</t>
  </si>
  <si>
    <t>Ornithological Applications</t>
  </si>
  <si>
    <t>0010-5422</t>
  </si>
  <si>
    <t>CONTEMPORARY PHYSICS</t>
  </si>
  <si>
    <t>0010-7514</t>
  </si>
  <si>
    <t>CONTRIBUTIONS TO MINERALOGY AND PETROLOGY</t>
  </si>
  <si>
    <t>0010-7999</t>
  </si>
  <si>
    <t>COORDINATION CHEMISTRY REVIEWS</t>
  </si>
  <si>
    <t>0010-8545</t>
  </si>
  <si>
    <t>CORROSION</t>
  </si>
  <si>
    <t>0010-9312</t>
  </si>
  <si>
    <t>CORROSION SCIENCE</t>
  </si>
  <si>
    <t>0010-938X</t>
  </si>
  <si>
    <t>CROP SCIENCE</t>
  </si>
  <si>
    <t>0011-183X</t>
  </si>
  <si>
    <t>Information Science</t>
  </si>
  <si>
    <t>0011-3891</t>
  </si>
  <si>
    <t>DESALINATION</t>
  </si>
  <si>
    <t>0011-9164</t>
  </si>
  <si>
    <t>DEVELOPMENTAL BIOLOGY</t>
  </si>
  <si>
    <t>0012-1606</t>
  </si>
  <si>
    <t>DIABETES</t>
  </si>
  <si>
    <t>0012-1797</t>
  </si>
  <si>
    <t>DIABETOLOGIA</t>
  </si>
  <si>
    <t>0012-186X</t>
  </si>
  <si>
    <t>CHEST</t>
  </si>
  <si>
    <t>0012-3692</t>
  </si>
  <si>
    <t>DRUGS</t>
  </si>
  <si>
    <t>0012-6667</t>
  </si>
  <si>
    <t>EARTH AND PLANETARY SCIENCE LETTERS</t>
  </si>
  <si>
    <t>0012-821X</t>
  </si>
  <si>
    <t>EARTH-SCIENCE REVIEWS</t>
  </si>
  <si>
    <t>0012-8252</t>
  </si>
  <si>
    <t>ECOLOGICAL MONOGRAPHS</t>
  </si>
  <si>
    <t>0012-9615</t>
  </si>
  <si>
    <t>ECOLOGY</t>
  </si>
  <si>
    <t>0012-9658</t>
  </si>
  <si>
    <t>JOURNAL OF THE ELECTROCHEMICAL SOCIETY</t>
  </si>
  <si>
    <t>0013-4651</t>
  </si>
  <si>
    <t>ELECTROCHIMICAACTA</t>
  </si>
  <si>
    <t>0013-4686</t>
  </si>
  <si>
    <t>ENDOSCOPY</t>
  </si>
  <si>
    <t>0013-726X</t>
  </si>
  <si>
    <t>ENGINEERING FRACTURE MECHANICS</t>
  </si>
  <si>
    <t>0013-7944</t>
  </si>
  <si>
    <t>ANNALS OF THE ENTOMOLOGICAL SOCIETY OF AMERICA</t>
  </si>
  <si>
    <t>0013-8746</t>
  </si>
  <si>
    <t>ENVIRONMENT</t>
  </si>
  <si>
    <t>0013-9157</t>
  </si>
  <si>
    <t>ENVIRONMENTAL RESEARCH</t>
  </si>
  <si>
    <t>0013-9351</t>
  </si>
  <si>
    <t>ENVIRONMENTAL SCIENCE TECHNOLOGY</t>
  </si>
  <si>
    <t>0013-936X</t>
  </si>
  <si>
    <t>EPILEPSIA</t>
  </si>
  <si>
    <t>0013-9580</t>
  </si>
  <si>
    <t>Epitoanyag-Journal of Silicate Based and Composite Materials</t>
  </si>
  <si>
    <t>0013-970X</t>
  </si>
  <si>
    <t>EUROPEAN POLYMER JOURNAL</t>
  </si>
  <si>
    <t>0014-3057</t>
  </si>
  <si>
    <t>EVOLUTION</t>
  </si>
  <si>
    <t>0014-3820</t>
  </si>
  <si>
    <t>FERROELECTRICS</t>
  </si>
  <si>
    <t>0015-0193</t>
  </si>
  <si>
    <t>FERTILITY AND STERILITY</t>
  </si>
  <si>
    <t>0015-0282</t>
  </si>
  <si>
    <t>FORESTRY</t>
  </si>
  <si>
    <t>0015-752X</t>
  </si>
  <si>
    <t>FORTSCHRITTE DER PHYSIK-PROGRESS OF PHYSICS</t>
  </si>
  <si>
    <t>0015-8208</t>
  </si>
  <si>
    <t>FOUNDATIONS OF PHYSICS</t>
  </si>
  <si>
    <t>0015-9018</t>
  </si>
  <si>
    <t>JOURNAL OF THE FRANKLIN INSTITUTE-ENGINEERING AND APPLIED MATHEMATICS</t>
  </si>
  <si>
    <t>0016-0032</t>
  </si>
  <si>
    <t>Fuel</t>
  </si>
  <si>
    <t>0016-2361</t>
  </si>
  <si>
    <r>
      <rPr>
        <sz val="11"/>
        <color theme="1"/>
        <rFont val="Times New Roman"/>
        <charset val="134"/>
      </rPr>
      <t xml:space="preserve">2 (TOP) </t>
    </r>
    <r>
      <rPr>
        <sz val="11"/>
        <color theme="1"/>
        <rFont val="宋体"/>
        <charset val="134"/>
      </rPr>
      <t>降</t>
    </r>
  </si>
  <si>
    <t>1(TOP)</t>
  </si>
  <si>
    <t>Elsevier</t>
  </si>
  <si>
    <t>Gastroenterology</t>
  </si>
  <si>
    <t>0016-5085</t>
  </si>
  <si>
    <t>GASTROINTESTINAL ENDOSCOPY</t>
  </si>
  <si>
    <t>0016-5107</t>
  </si>
  <si>
    <t>GEOBIOS</t>
  </si>
  <si>
    <t>0016-6995</t>
  </si>
  <si>
    <t>GEOCHIMICA ET COSMOCHIMICAACTA</t>
  </si>
  <si>
    <t>0016-7037</t>
  </si>
  <si>
    <t>Geoderma</t>
  </si>
  <si>
    <t>GEOGRAPHICAL ANALYSIS</t>
  </si>
  <si>
    <t>0016-7363</t>
  </si>
  <si>
    <t>GEOLOGICAL MAGAZINE</t>
  </si>
  <si>
    <t>0016-7568</t>
  </si>
  <si>
    <t>GEOLOGICAL SOCIETY OF AMERICA BULLETIN</t>
  </si>
  <si>
    <t>0016-7606</t>
  </si>
  <si>
    <t>JOURNAL OF THE GEOLOGICAL SOCIETY</t>
  </si>
  <si>
    <t>0016-7649</t>
  </si>
  <si>
    <t>GEOPHYSICAL PROSPECTING</t>
  </si>
  <si>
    <t>0016-8025</t>
  </si>
  <si>
    <t>Geophysics</t>
  </si>
  <si>
    <t>0016-8033</t>
  </si>
  <si>
    <t>GUT</t>
  </si>
  <si>
    <t>0017-5749</t>
  </si>
  <si>
    <t>INTERNATIONAL JOURNAL OF HEAT AND MASS TRANSFER</t>
  </si>
  <si>
    <t>0017-9310</t>
  </si>
  <si>
    <t>HELVETICA CHIMICAACTA</t>
  </si>
  <si>
    <t>0018-019X</t>
  </si>
  <si>
    <t>HEREDITY</t>
  </si>
  <si>
    <t>0018-067X</t>
  </si>
  <si>
    <t>HIGH ENERGY CHEMISTRY</t>
  </si>
  <si>
    <t>0018-1439</t>
  </si>
  <si>
    <t>European Journal of Wood and Wood Products</t>
  </si>
  <si>
    <t>0018-3768</t>
  </si>
  <si>
    <t>HUMAN RELATIONS</t>
  </si>
  <si>
    <t>0018-7267</t>
  </si>
  <si>
    <t>COMPUTER</t>
  </si>
  <si>
    <t>0018-9162</t>
  </si>
  <si>
    <t>IEEE JOURNAL OF SOLID-STATE CIRCUITS</t>
  </si>
  <si>
    <t>0018-9200</t>
  </si>
  <si>
    <t>PROCEEDINGS OF THE IEEE</t>
  </si>
  <si>
    <t>0018-9219</t>
  </si>
  <si>
    <t>IEEE TRANSACTIONS ON AEROSPACE AND ELECTRONIC SYSTEMS</t>
  </si>
  <si>
    <t>0018-9251</t>
  </si>
  <si>
    <t>IEEE TRANSACTIONS ON ANTENNAS AND PROPAGATION</t>
  </si>
  <si>
    <t>0018-926X</t>
  </si>
  <si>
    <t>IEEE TRANSACTIONS ON AUTOMATIC CONTROL</t>
  </si>
  <si>
    <t>0018-9286</t>
  </si>
  <si>
    <t>IEEE TRANSACTIONS ON BROADCASTING</t>
  </si>
  <si>
    <t>0018-9316</t>
  </si>
  <si>
    <t>IEEE TRANSACTIONS ON COMPUTERS</t>
  </si>
  <si>
    <t>0018-9340</t>
  </si>
  <si>
    <t>IEEE TRANSACTIONS ON ELECTRON DEVICES</t>
  </si>
  <si>
    <t>0018-9383</t>
  </si>
  <si>
    <t>IEEE TRANSACTIONS ON INFORMATION THEORY</t>
  </si>
  <si>
    <t>0018-9448</t>
  </si>
  <si>
    <t>IEEE TRANSACTIONS ON INSTRUMENTATION AND MEASUREMENT</t>
  </si>
  <si>
    <t>0018-9456</t>
  </si>
  <si>
    <t>IEEE TRANSACTIONS ON MICROWAVE THEORY AND TECHNIQUES</t>
  </si>
  <si>
    <t>0018-9480</t>
  </si>
  <si>
    <t>IEEE TRANSACTIONS ON NUCLEAR SCIENCE</t>
  </si>
  <si>
    <t>0018-9499</t>
  </si>
  <si>
    <t>IEEE TRANSACTIONS ON RELIABILITY</t>
  </si>
  <si>
    <t>0018-9529</t>
  </si>
  <si>
    <t>IEEE TRANSACTIONS ON VEHICULAR TECHNOLOGY</t>
  </si>
  <si>
    <t>0018-9545</t>
  </si>
  <si>
    <t>ISA TRANSACTIONS</t>
  </si>
  <si>
    <t>0019-0578</t>
  </si>
  <si>
    <t>ICARUS</t>
  </si>
  <si>
    <t>0019-1035</t>
  </si>
  <si>
    <t>JOURNAL OF THE INDIAN CHEMICAL SOCIETY</t>
  </si>
  <si>
    <t>0019-4522</t>
  </si>
  <si>
    <t>INDUSTRIAL MARKETING MANAGEMENT</t>
  </si>
  <si>
    <t>0019-8501</t>
  </si>
  <si>
    <t>INDUSTRIAL RELATIONS</t>
  </si>
  <si>
    <t>0019-8676</t>
  </si>
  <si>
    <t>INFORMATION PROCESSING LETTERS</t>
  </si>
  <si>
    <t>0020-0190</t>
  </si>
  <si>
    <t>INORGANIC CHEMISTRY</t>
  </si>
  <si>
    <t>0020-1669</t>
  </si>
  <si>
    <t>INORGANIC MATERIALS</t>
  </si>
  <si>
    <t>0020-1685</t>
  </si>
  <si>
    <t>INORGANICA CHIMICAACTA</t>
  </si>
  <si>
    <t>0020-1693</t>
  </si>
  <si>
    <t>TRANSACTIONS OF THE INSTITUTE OF METAL FINISHING</t>
  </si>
  <si>
    <t>0020-2967</t>
  </si>
  <si>
    <t>INTERNATIONAL GEOLOGY REVIEW</t>
  </si>
  <si>
    <t>0020-6814</t>
  </si>
  <si>
    <t>INTERNATIONAL JOURNAL OF BIOMETEOROLOGY</t>
  </si>
  <si>
    <t>0020-7128</t>
  </si>
  <si>
    <t>INTERNATIONAL JOURNAL OF CONTROL</t>
  </si>
  <si>
    <t>0020-7179</t>
  </si>
  <si>
    <t>INTERNATIONAL JOURNAL OF ENGINEERING SCIENCE</t>
  </si>
  <si>
    <t>0020-7225</t>
  </si>
  <si>
    <t>INTERNATIONAL JOURNAL OF MECHANICAL SCIENCES</t>
  </si>
  <si>
    <t>0020-7403</t>
  </si>
  <si>
    <t>INTERNATIONAL JOURNAL OF NURSING STUDIES</t>
  </si>
  <si>
    <t>0020-7489</t>
  </si>
  <si>
    <t>INTERNATIONAL JOURNAL OF PRODUCTION RESEARCH</t>
  </si>
  <si>
    <t>0020-7543</t>
  </si>
  <si>
    <t>INTERNATIONAL JOURNAL OF QUANTUM CHEMISTRY</t>
  </si>
  <si>
    <t>0020-7608</t>
  </si>
  <si>
    <t>INTERNATIONAL JOURNAL OF SOLIDS AND STRUCTURES</t>
  </si>
  <si>
    <t>0020-7683</t>
  </si>
  <si>
    <t>INTERNATIONAL JOURNAL OF SYSTEMS SCIENCE</t>
  </si>
  <si>
    <t>0020-7721</t>
  </si>
  <si>
    <t>INVESTIGATIVE RADIOLOGY</t>
  </si>
  <si>
    <t>0020-9996</t>
  </si>
  <si>
    <t>TETSU TO HAGANE-JOURNAL OF THE IRON AND STEEL INSTITUTE OF JAPAN</t>
  </si>
  <si>
    <t>0021-1575</t>
  </si>
  <si>
    <t>ISRAEL JOURNAL OF CHEMISTRY</t>
  </si>
  <si>
    <t>0021-2148</t>
  </si>
  <si>
    <t>JETP LETTERS</t>
  </si>
  <si>
    <t>0021-3640</t>
  </si>
  <si>
    <t>Journal of the Japan Institute of Metals and Materials</t>
  </si>
  <si>
    <t>0021-4876</t>
  </si>
  <si>
    <t>JOURNAL OF ACCOUNTING RESEARCH</t>
  </si>
  <si>
    <t>0021-8456</t>
  </si>
  <si>
    <t>JOURNAL OF ADHESION</t>
  </si>
  <si>
    <t>0021-8464</t>
  </si>
  <si>
    <t>JOURNAL OF AEROSOL SCIENCE</t>
  </si>
  <si>
    <t>0021-8502</t>
  </si>
  <si>
    <t>JOURNAL OF AGRICULTURAL AND FOOD CHEMISTRY</t>
  </si>
  <si>
    <t>0021-8561</t>
  </si>
  <si>
    <t>JOURNAL OF ANIMAL ECOLOGY</t>
  </si>
  <si>
    <t>0021-8790</t>
  </si>
  <si>
    <t>JOURNAL OF ANIMAL SCIENCE</t>
  </si>
  <si>
    <t>0021-8812</t>
  </si>
  <si>
    <t>JOURNAL OF APPLIED ECOLOGY</t>
  </si>
  <si>
    <t>0021-8901</t>
  </si>
  <si>
    <t>JOURNAL OF APPLIED ELECTROCHEMISTRY</t>
  </si>
  <si>
    <t>0021-891X</t>
  </si>
  <si>
    <t>JOURNAL OF APPLIED PHYSICS</t>
  </si>
  <si>
    <t>0021-8979</t>
  </si>
  <si>
    <t>JOURNAL OF APPLIED POLYMER SCIENCE</t>
  </si>
  <si>
    <t>0021-8995</t>
  </si>
  <si>
    <t>JOURNAL OF BONE AND JOINT SURGERY-AMERICAN VOLUME</t>
  </si>
  <si>
    <t>0021-9355</t>
  </si>
  <si>
    <t>JOURNAL OF CATALYSIS</t>
  </si>
  <si>
    <t>0021-9517</t>
  </si>
  <si>
    <t>JOURNAL OF CELL BIOLOGY</t>
  </si>
  <si>
    <t>0021-9525</t>
  </si>
  <si>
    <t>JOURNAL OF CELL SCIENCE</t>
  </si>
  <si>
    <t>0021-9533</t>
  </si>
  <si>
    <t>JOURNAL OF CHEMICAL PHYSICS</t>
  </si>
  <si>
    <t>0021-9606</t>
  </si>
  <si>
    <t>JOURNAL OF CHILD PSYCHOLOGY AND PSYCHIATRY</t>
  </si>
  <si>
    <t>0021-9630</t>
  </si>
  <si>
    <t>JOURNAL OF CHROMATOGRAPHIC SCIENCE</t>
  </si>
  <si>
    <t>0021-9665</t>
  </si>
  <si>
    <t>JOURNAL OF CHROMATOGRAPHY A</t>
  </si>
  <si>
    <t>0021-9673</t>
  </si>
  <si>
    <t>JOURNAL OF CLINICAL INVESTIGATION</t>
  </si>
  <si>
    <t>0021-9738</t>
  </si>
  <si>
    <t>JOURNAL OF COLLOID AND INTERFACE SCIENCE</t>
  </si>
  <si>
    <t>0021-9797</t>
  </si>
  <si>
    <t>JOURNAL OF COMPOSITE MATERIALS</t>
  </si>
  <si>
    <t>0021-9983</t>
  </si>
  <si>
    <t>JOURNAL OF COMPUTATIONAL PHYSICS</t>
  </si>
  <si>
    <t>0021-9991</t>
  </si>
  <si>
    <t>JOURNAL OF COMPUTER AND SYSTEM SCIENCES</t>
  </si>
  <si>
    <t>0022-0000</t>
  </si>
  <si>
    <t>JOURNAL OF CRYSTAL GROWTH</t>
  </si>
  <si>
    <t>0022-0248</t>
  </si>
  <si>
    <t>JOURNAL OF DAIRY SCIENCE</t>
  </si>
  <si>
    <t>0022-0302</t>
  </si>
  <si>
    <t>JOURNAL OF DENTAL RESEARCH</t>
  </si>
  <si>
    <t>0022-0345</t>
  </si>
  <si>
    <t>JOURNAL OF DYNAMIC SYSTEMS MEASUREMENT AND CONTROL-TRANSACTIONS OF THE ASME</t>
  </si>
  <si>
    <t>0022-0434</t>
  </si>
  <si>
    <t>JOURNAL OF ECOLOGY</t>
  </si>
  <si>
    <t>0022-0477</t>
  </si>
  <si>
    <t>JOURNAL OF ECONOMIC ENTOMOLOGY</t>
  </si>
  <si>
    <t>0022-0493</t>
  </si>
  <si>
    <t>JOURNAL OF ENVIRONMENTAL HEALTH</t>
  </si>
  <si>
    <t>0022-0892</t>
  </si>
  <si>
    <t>JOURNAL OF EXPERIMENTAL BIOLOGY</t>
  </si>
  <si>
    <t>0022-0949</t>
  </si>
  <si>
    <t>JOURNAL OF EXPERIMENTAL BOTANY</t>
  </si>
  <si>
    <t>0022-0957</t>
  </si>
  <si>
    <t>JOURNAL OF EXPERIMENTAL MEDICINE</t>
  </si>
  <si>
    <t>0022-1007</t>
  </si>
  <si>
    <t>JOURNAL OF FLUID MECHANICS</t>
  </si>
  <si>
    <t>0022-1120</t>
  </si>
  <si>
    <t>JOURNAL OF FLUORINE CHEMISTRY</t>
  </si>
  <si>
    <t>0022-1139</t>
  </si>
  <si>
    <t>JOURNAL OF FOOD SCIENCE</t>
  </si>
  <si>
    <t>0022-1147</t>
  </si>
  <si>
    <t>JOURNAL OF GLACIOLOGY</t>
  </si>
  <si>
    <t>0022-1430</t>
  </si>
  <si>
    <t>JOURNAL OF HEALTH AND SOCIAL BEHAVIOR</t>
  </si>
  <si>
    <t>0022-1465</t>
  </si>
  <si>
    <t>JOURNAL OF HEREDITY</t>
  </si>
  <si>
    <t>0022-1503</t>
  </si>
  <si>
    <t>JOURNAL OF HETEROCYCLIC CHEMISTRY</t>
  </si>
  <si>
    <t>0022-152X</t>
  </si>
  <si>
    <t>Journal of Hydrology</t>
  </si>
  <si>
    <t>0022-1694</t>
  </si>
  <si>
    <t>JOURNAL OF INSECT PHYSIOLOGY</t>
  </si>
  <si>
    <t>0022-1910</t>
  </si>
  <si>
    <t>JOURNAL OF INVERTEBRATE PATHOLOGY</t>
  </si>
  <si>
    <t>0022-2011</t>
  </si>
  <si>
    <t>JOURNAL OF LOW TEMPERATURE PHYSICS</t>
  </si>
  <si>
    <t>0022-2291</t>
  </si>
  <si>
    <t>Journal of Luminescence</t>
  </si>
  <si>
    <t>0022-2313</t>
  </si>
  <si>
    <t>JOURNAL OF MANAGEMENT STUDIES</t>
  </si>
  <si>
    <t>0022-2380</t>
  </si>
  <si>
    <t>JOURNAL OF MARKETING</t>
  </si>
  <si>
    <t>0022-2429</t>
  </si>
  <si>
    <t>JOURNAL OF MARKETING RESEARCH</t>
  </si>
  <si>
    <t>0022-2437</t>
  </si>
  <si>
    <t>JOURNAL OF MATERIALS SCIENCE</t>
  </si>
  <si>
    <t>0022-2461</t>
  </si>
  <si>
    <t>JOURNAL OF MATHEMATICAL PHYSICS</t>
  </si>
  <si>
    <t>0022-2488</t>
  </si>
  <si>
    <t>JOURNAL OF MEDICAL ENTOMOLOGY</t>
  </si>
  <si>
    <t>0022-2585</t>
  </si>
  <si>
    <t>JOURNAL OF MEDICINAL CHEMISTRY</t>
  </si>
  <si>
    <t>0022-2623</t>
  </si>
  <si>
    <t>JOURNAL OF MOLECULAR BIOLOGY</t>
  </si>
  <si>
    <t>0022-2836</t>
  </si>
  <si>
    <t>JOURNAL OF MOLECULAR SPECTROSCOPY</t>
  </si>
  <si>
    <t>0022-2852</t>
  </si>
  <si>
    <t>Journal of Molecular Structure</t>
  </si>
  <si>
    <t>0022-2860</t>
  </si>
  <si>
    <t>JOURNAL OF NEUROLOGY NEUROSURGERY AND PSYCHIATRY</t>
  </si>
  <si>
    <t>0022-3050</t>
  </si>
  <si>
    <t>Journal of Non-Crystalline Solids</t>
  </si>
  <si>
    <t>0022-3093</t>
  </si>
  <si>
    <t>Journal of Nuclear Materials</t>
  </si>
  <si>
    <t>0022-3115</t>
  </si>
  <si>
    <t>JOURNAL OF ORGANIC CHEMISTRY</t>
  </si>
  <si>
    <t>0022-3263</t>
  </si>
  <si>
    <t>Journal of Organometallic Chemistry</t>
  </si>
  <si>
    <t>0022-328X</t>
  </si>
  <si>
    <t>JOURNAL OF PALEONTOLOGY</t>
  </si>
  <si>
    <t>0022-3360</t>
  </si>
  <si>
    <t>JOURNAL OF PATHOLOGY</t>
  </si>
  <si>
    <t>0022-3417</t>
  </si>
  <si>
    <t>JOURNAL OF PERIODONTOLOGY</t>
  </si>
  <si>
    <t>0022-3492</t>
  </si>
  <si>
    <t>JOURNAL OF PETROLOGY</t>
  </si>
  <si>
    <t>0022-3530</t>
  </si>
  <si>
    <t>JOURNAL OF PHYCOLOGY</t>
  </si>
  <si>
    <t>0022-3646</t>
  </si>
  <si>
    <t>JOURNAL OF PHYSICAL OCEANOGRAPHY</t>
  </si>
  <si>
    <t>0022-3670</t>
  </si>
  <si>
    <t>JOURNAL OF PHYSICS AND CHEMISTRY OF SOLIDS</t>
  </si>
  <si>
    <t>0022-3697</t>
  </si>
  <si>
    <t>JOURNAL OF PHYSICS D-APPLIED PHYSICS</t>
  </si>
  <si>
    <t>0022-3727</t>
  </si>
  <si>
    <t>JOURNAL OF PLASMA PHYSICS</t>
  </si>
  <si>
    <t>0022-3778</t>
  </si>
  <si>
    <t>JOURNAL OF QUALITY TECHNOLOGY</t>
  </si>
  <si>
    <t>0022-4065</t>
  </si>
  <si>
    <t>JOURNAL OF QUANTITATIVE SPECTROSCOPY RADIATIVE TRANSFER</t>
  </si>
  <si>
    <t>0022-4073</t>
  </si>
  <si>
    <t>JOURNAL OF RETAILING</t>
  </si>
  <si>
    <t>0022-4359</t>
  </si>
  <si>
    <t>JOURNAL OF SAFETY RESEARCH</t>
  </si>
  <si>
    <t>0022-4375</t>
  </si>
  <si>
    <t>JOURNAL OF SMALL ANIMAL PRACTICE</t>
  </si>
  <si>
    <t>0022-4510</t>
  </si>
  <si>
    <t>JOURNAL OF SOLID STATE CHEMISTRY</t>
  </si>
  <si>
    <t>0022-4596</t>
  </si>
  <si>
    <t>JOURNAL OF SOUND AND VIBRATION</t>
  </si>
  <si>
    <t>0022-460X</t>
  </si>
  <si>
    <t>JOURNAL OF STATISTICAL PHYSICS</t>
  </si>
  <si>
    <t>0022-4715</t>
  </si>
  <si>
    <t>JOURNAL OF STORED PRODUCTS RESEARCH</t>
  </si>
  <si>
    <t>0022-474X</t>
  </si>
  <si>
    <t>JOURNAL OF STRUCTURAL CHEMISTRY</t>
  </si>
  <si>
    <t>0022-4766</t>
  </si>
  <si>
    <t>JOURNAL OF TEXTURE STUDIES</t>
  </si>
  <si>
    <t>0022-4901</t>
  </si>
  <si>
    <t>JOURNAL OF THE ATMOSPHERIC SCIENCES</t>
  </si>
  <si>
    <t>0022-4928</t>
  </si>
  <si>
    <t>JOURNAL OF THE MECHANICS AND PHYSICS OF SOLIDS</t>
  </si>
  <si>
    <t>0022-5096</t>
  </si>
  <si>
    <t>JOURNAL OF THE SCIENCE OF FOOD AND AGRICULTURE</t>
  </si>
  <si>
    <t>0022-5142</t>
  </si>
  <si>
    <t>JOURNAL OF THORACIC AND CARDIOVASCULAR SURGERY</t>
  </si>
  <si>
    <t>0022-5223</t>
  </si>
  <si>
    <t>JOURNAL OF WILDLIFE MANAGEMENT</t>
  </si>
  <si>
    <t>0022-541X</t>
  </si>
  <si>
    <t>Chinese Science Bulletin-Chinese</t>
  </si>
  <si>
    <t>0023-074X</t>
  </si>
  <si>
    <t>KINETICS AND CATALYSIS</t>
  </si>
  <si>
    <t>0023-1584</t>
  </si>
  <si>
    <t>KOVOVE MATERIALY-METALLIC MATERIALS</t>
  </si>
  <si>
    <t>0023-432X</t>
  </si>
  <si>
    <t>KYBERNETIKA</t>
  </si>
  <si>
    <t>0023-5954</t>
  </si>
  <si>
    <t>LWT-FOOD SCIENCE AND TECHNOLOGY</t>
  </si>
  <si>
    <t>0023-6438</t>
  </si>
  <si>
    <t>LETHAIA</t>
  </si>
  <si>
    <t>0024-1164</t>
  </si>
  <si>
    <t>LIMNOLOGY AND OCEANOGRAPHY</t>
  </si>
  <si>
    <t>0024-3590</t>
  </si>
  <si>
    <t>BIOLOGICAL JOURNAL OF THE LINNEAN SOCIETY</t>
  </si>
  <si>
    <t>0024-4066</t>
  </si>
  <si>
    <t>BOTANICAL JOURNAL OF THE LINNEAN SOCIETY</t>
  </si>
  <si>
    <t>0024-4074</t>
  </si>
  <si>
    <t>ZOOLOGICAL JOURNAL OF THE LINNEAN SOCIETY</t>
  </si>
  <si>
    <t>0024-4082</t>
  </si>
  <si>
    <t>LITHOS</t>
  </si>
  <si>
    <t>0024-4937</t>
  </si>
  <si>
    <t>LONG RANGE PLANNING</t>
  </si>
  <si>
    <t>0024-6301</t>
  </si>
  <si>
    <t>MACROMOLECULES</t>
  </si>
  <si>
    <t>0024-9297</t>
  </si>
  <si>
    <t>MANAGEMENT SCIENCE</t>
  </si>
  <si>
    <t>0025-1909</t>
  </si>
  <si>
    <t>MARINE GEOLOGY</t>
  </si>
  <si>
    <t>0025-3227</t>
  </si>
  <si>
    <t>Marine Pollution Bulletin</t>
  </si>
  <si>
    <t>0025-326X</t>
  </si>
  <si>
    <t>MATERIALE PLASTICE</t>
  </si>
  <si>
    <t>0025-5289</t>
  </si>
  <si>
    <t>Materials Testing</t>
  </si>
  <si>
    <t>0025-5300</t>
  </si>
  <si>
    <t>MATERIALS EVALUATION</t>
  </si>
  <si>
    <t>0025-5327</t>
  </si>
  <si>
    <t>MATERIALS RESEARCH BULLETIN</t>
  </si>
  <si>
    <t>0025-5408</t>
  </si>
  <si>
    <t>MAYO CLINIC PROCEEDINGS</t>
  </si>
  <si>
    <t>0025-6196</t>
  </si>
  <si>
    <t>Medicine</t>
  </si>
  <si>
    <t>0025-7974</t>
  </si>
  <si>
    <t>Lippincott Williams and Wilkins Ltd.</t>
  </si>
  <si>
    <t>METABOLISM-CLINICAL AND EXPERIMENTAL</t>
  </si>
  <si>
    <t>0026-0495</t>
  </si>
  <si>
    <t>METAL SCIENCE AND HEAT TREATMENT</t>
  </si>
  <si>
    <t>0026-0673</t>
  </si>
  <si>
    <t>METALLURGIA ITALIANA</t>
  </si>
  <si>
    <t>0026-0843</t>
  </si>
  <si>
    <t>METALLURGIST</t>
  </si>
  <si>
    <t>0026-0894</t>
  </si>
  <si>
    <t>METROLOGIA</t>
  </si>
  <si>
    <t>0026-1394</t>
  </si>
  <si>
    <t>MICROCHEMICAL JOURNAL</t>
  </si>
  <si>
    <t>0026-265X</t>
  </si>
  <si>
    <t>MICROCHIMICAACTA</t>
  </si>
  <si>
    <t>0026-3672</t>
  </si>
  <si>
    <t>MINERALIUM DEPOSITA</t>
  </si>
  <si>
    <t>0026-4598</t>
  </si>
  <si>
    <t>ANNALS OF THE MISSOURI BOTANICAL GARDEN</t>
  </si>
  <si>
    <t>0026-6493</t>
  </si>
  <si>
    <t>MOLECULAR PHYSICS</t>
  </si>
  <si>
    <t>0026-8976</t>
  </si>
  <si>
    <t>MONATSHEFTE FUR CHEMIE</t>
  </si>
  <si>
    <t>0026-9247</t>
  </si>
  <si>
    <t>MONTHLY WEATHER REVIEW</t>
  </si>
  <si>
    <t>0027-0644</t>
  </si>
  <si>
    <t>MYCOLOGIA</t>
  </si>
  <si>
    <t>0027-5514</t>
  </si>
  <si>
    <t>PROCEEDINGS OF THE NATIONAL ACADEMY OF SCIENCES OF THE UNITED STATES OF AMERICA</t>
  </si>
  <si>
    <t>0027-8424</t>
  </si>
  <si>
    <t>JNCI-Journal of the National Cancer Institute</t>
  </si>
  <si>
    <t>0027-8874</t>
  </si>
  <si>
    <t>NATURE</t>
  </si>
  <si>
    <t>0028-0836</t>
  </si>
  <si>
    <t>Navigation-Journal of the Institute of Navigation</t>
  </si>
  <si>
    <t>0028-1522</t>
  </si>
  <si>
    <t>NETWORKS</t>
  </si>
  <si>
    <t>0028-3045</t>
  </si>
  <si>
    <t>NEUROLOGY</t>
  </si>
  <si>
    <t>0028-3878</t>
  </si>
  <si>
    <t>NEW ENGLAND JOURNAL OF MEDICINE</t>
  </si>
  <si>
    <t>0028-4793</t>
  </si>
  <si>
    <t>NEW PHYTOLOGIST</t>
  </si>
  <si>
    <t>0028-646X</t>
  </si>
  <si>
    <t>NEW ZEALAND JOURNAL OF GEOLOGY AND GEOPHYSICS</t>
  </si>
  <si>
    <t>0028-8306</t>
  </si>
  <si>
    <t>NEW ZEALAND JOURNAL OF MARINE AND FRESHWATER RESEARCH</t>
  </si>
  <si>
    <t>0028-8330</t>
  </si>
  <si>
    <t>NORTHWEST SCIENCE</t>
  </si>
  <si>
    <t>0029-344X</t>
  </si>
  <si>
    <t>NUCLEAR FUSION</t>
  </si>
  <si>
    <t>0029-5515</t>
  </si>
  <si>
    <t>NUTRITION REVIEWS</t>
  </si>
  <si>
    <t>0029-6643</t>
  </si>
  <si>
    <t>Ocean Engineering</t>
  </si>
  <si>
    <t>0029-8018</t>
  </si>
  <si>
    <r>
      <rPr>
        <sz val="11"/>
        <color theme="1"/>
        <rFont val="Times New Roman"/>
        <charset val="134"/>
      </rPr>
      <t>2 (</t>
    </r>
    <r>
      <rPr>
        <sz val="11"/>
        <color theme="1"/>
        <rFont val="宋体"/>
        <charset val="134"/>
      </rPr>
      <t>升</t>
    </r>
    <r>
      <rPr>
        <sz val="11"/>
        <color theme="1"/>
        <rFont val="Times New Roman"/>
        <charset val="134"/>
      </rPr>
      <t>TOP)</t>
    </r>
  </si>
  <si>
    <t>OECOLOGIA</t>
  </si>
  <si>
    <t>0029-8549</t>
  </si>
  <si>
    <t>OIKOS</t>
  </si>
  <si>
    <t>0030-1299</t>
  </si>
  <si>
    <t>OPTICS AND LASER TECHNOLOGY</t>
  </si>
  <si>
    <t>0030-3992</t>
  </si>
  <si>
    <t>OPTICS COMMUNICATIONS</t>
  </si>
  <si>
    <t>0030-4018</t>
  </si>
  <si>
    <t>ORGANIC PREPARATIONS AND PROCEDURES INTERNATIONAL</t>
  </si>
  <si>
    <t>0030-4948</t>
  </si>
  <si>
    <t>ORYX</t>
  </si>
  <si>
    <t>0030-6053</t>
  </si>
  <si>
    <t>OUTLOOK ON AGRICULTURE</t>
  </si>
  <si>
    <t>0030-7270</t>
  </si>
  <si>
    <t>PALAEOGEOGRAPHY PALAEOCLIMATOLOGY PALAEOECOLOGY</t>
  </si>
  <si>
    <t>0031-0182</t>
  </si>
  <si>
    <t>PalZ</t>
  </si>
  <si>
    <t>0031-0220</t>
  </si>
  <si>
    <t>PALAEONTOLOGY</t>
  </si>
  <si>
    <t>0031-0239</t>
  </si>
  <si>
    <t>PATTERN RECOGNITION</t>
  </si>
  <si>
    <t>0031-3203</t>
  </si>
  <si>
    <t>PEDIATRICS</t>
  </si>
  <si>
    <t>0031-4005</t>
  </si>
  <si>
    <t>PERSOONIA</t>
  </si>
  <si>
    <t>0031-5850</t>
  </si>
  <si>
    <t>PHARMACOLOGICAL REVIEWS</t>
  </si>
  <si>
    <t>0031-6997</t>
  </si>
  <si>
    <t>Physica Scripta</t>
  </si>
  <si>
    <t>0031-8949</t>
  </si>
  <si>
    <t>IOP Publishing Ltd.</t>
  </si>
  <si>
    <t>PHYSICA SCRIPTA</t>
  </si>
  <si>
    <t>PHYSICAL REVIEW LETTERS</t>
  </si>
  <si>
    <t>0031-9007</t>
  </si>
  <si>
    <t>PHYSICS AND CHEMISTRY OF LIQUIDS</t>
  </si>
  <si>
    <t>0031-9104</t>
  </si>
  <si>
    <t>PHYSICS OF METALS AND METALLOGRAPHY</t>
  </si>
  <si>
    <t>0031-918X</t>
  </si>
  <si>
    <t>PHYSICS OF THE EARTH AND PLANETARY INTERIORS</t>
  </si>
  <si>
    <t>0031-9201</t>
  </si>
  <si>
    <t>PHYSIOLOGIA PLANTARUM</t>
  </si>
  <si>
    <t>0031-9317</t>
  </si>
  <si>
    <t>Physiological Reviews</t>
  </si>
  <si>
    <t>0031-9333</t>
  </si>
  <si>
    <t>PHYTOCHEMISTRY</t>
  </si>
  <si>
    <t>0031-9422</t>
  </si>
  <si>
    <t>PHYTOPATHOLOGY</t>
  </si>
  <si>
    <t>0031-949X</t>
  </si>
  <si>
    <t>PLANETARY AND SPACE SCIENCE</t>
  </si>
  <si>
    <t>0032-0633</t>
  </si>
  <si>
    <t>PLANT AND CELL PHYSIOLOGY</t>
  </si>
  <si>
    <t>0032-0781</t>
  </si>
  <si>
    <t>PLANT AND SOIL</t>
  </si>
  <si>
    <t>0032-079X</t>
  </si>
  <si>
    <t>PLANT PATHOLOGY</t>
  </si>
  <si>
    <t>0032-0862</t>
  </si>
  <si>
    <t>PLANT PHYSIOLOGY</t>
  </si>
  <si>
    <t>0032-0889</t>
  </si>
  <si>
    <t>POLAR RECORD</t>
  </si>
  <si>
    <t>0032-2474</t>
  </si>
  <si>
    <t>POLICY SCIENCES</t>
  </si>
  <si>
    <t>0032-2687</t>
  </si>
  <si>
    <t>POLYMER</t>
  </si>
  <si>
    <t>0032-3861</t>
  </si>
  <si>
    <t>POLYMER JOURNAL</t>
  </si>
  <si>
    <t>0032-3896</t>
  </si>
  <si>
    <t>POULTRY SCIENCE</t>
  </si>
  <si>
    <t>0032-5791</t>
  </si>
  <si>
    <t>POWDER METALLURGY</t>
  </si>
  <si>
    <t>0032-5899</t>
  </si>
  <si>
    <t>POWDER TECHNOLOGY</t>
  </si>
  <si>
    <t>0032-5910</t>
  </si>
  <si>
    <t>Praktische Metallographie-Practical Metallography</t>
  </si>
  <si>
    <t>0032-678X</t>
  </si>
  <si>
    <t>Materiaux Techniques</t>
  </si>
  <si>
    <t>0032-6895</t>
  </si>
  <si>
    <t>PRESLIA</t>
  </si>
  <si>
    <t>0032-7786</t>
  </si>
  <si>
    <t>Problems of Information Transmission</t>
  </si>
  <si>
    <t>0032-9460</t>
  </si>
  <si>
    <t>PSYCHOLOGICAL MEDICINE</t>
  </si>
  <si>
    <t>0033-2917</t>
  </si>
  <si>
    <t>PSYCHOTHERAPY AND PSYCHOSOMATICS</t>
  </si>
  <si>
    <t>0033-3190</t>
  </si>
  <si>
    <t>PUBLIC ADMINISTRATION</t>
  </si>
  <si>
    <t>0033-3298</t>
  </si>
  <si>
    <t>PUBLIC ADMINISTRATION REVIEW</t>
  </si>
  <si>
    <t>0033-3352</t>
  </si>
  <si>
    <t>PURE AND APPLIED CHEMISTRY</t>
  </si>
  <si>
    <t>0033-4545</t>
  </si>
  <si>
    <t>QUARTERLY REVIEW OF BIOLOGY</t>
  </si>
  <si>
    <t>0033-5770</t>
  </si>
  <si>
    <t>QUARTERLY REVIEWS OF BIOPHYSICS</t>
  </si>
  <si>
    <t>0033-5835</t>
  </si>
  <si>
    <t>QUATERNARY RESEARCH</t>
  </si>
  <si>
    <t>0033-5894</t>
  </si>
  <si>
    <t>R D MANAGEMENT</t>
  </si>
  <si>
    <t>0033-6807</t>
  </si>
  <si>
    <t>RADIOCARBON</t>
  </si>
  <si>
    <t>0033-8222</t>
  </si>
  <si>
    <t>RADIOCHIMICAACTA</t>
  </si>
  <si>
    <t>0033-8230</t>
  </si>
  <si>
    <t>RADIOLOGY</t>
  </si>
  <si>
    <t>0033-8419</t>
  </si>
  <si>
    <t>REPORTS ON MATHEMATICAL PHYSICS</t>
  </si>
  <si>
    <t>0034-4877</t>
  </si>
  <si>
    <t>REPORTS ON PROGRESS IN PHYSICS</t>
  </si>
  <si>
    <t>0034-4885</t>
  </si>
  <si>
    <t>RESEARCH IN VETERINARY SCIENCE</t>
  </si>
  <si>
    <t>0034-5288</t>
  </si>
  <si>
    <t>REVIEW OF PALAEOBOTANY AND PALYNOLOGY</t>
  </si>
  <si>
    <t>0034-6667</t>
  </si>
  <si>
    <t>REVIEWS OF MODERN PHYSICS</t>
  </si>
  <si>
    <t>0034-6861</t>
  </si>
  <si>
    <t>REVISTA DE METALURGIA</t>
  </si>
  <si>
    <t>0034-8570</t>
  </si>
  <si>
    <t>RIVISTA ITALIANA DI PALEONTOLOGIA E STRATIGRAFIA</t>
  </si>
  <si>
    <t>0035-6883</t>
  </si>
  <si>
    <t>MONTHLY NOTICES OF THE ROYAL ASTRONOMICAL SOCIETY</t>
  </si>
  <si>
    <t>0035-8711</t>
  </si>
  <si>
    <t>QUARTERLY JOURNAL OF THE ROYAL METEOROLOGICAL SOCIETY</t>
  </si>
  <si>
    <t>0035-9009</t>
  </si>
  <si>
    <t>RUSSIAN CHEMICAL REVIEWS</t>
  </si>
  <si>
    <t>0036-021X</t>
  </si>
  <si>
    <t>RUSSIAN JOURNAL OF INORGANIC CHEMISTRY</t>
  </si>
  <si>
    <t>0036-0236</t>
  </si>
  <si>
    <t>RUSSIAN METALLURGY</t>
  </si>
  <si>
    <t>0036-0295</t>
  </si>
  <si>
    <t>SCIENCE</t>
  </si>
  <si>
    <t>0036-8075</t>
  </si>
  <si>
    <t>SCIENCE PROGRESS</t>
  </si>
  <si>
    <t>0036-8504</t>
  </si>
  <si>
    <t>SCIENTIFIC AMERICAN</t>
  </si>
  <si>
    <t>0036-8733</t>
  </si>
  <si>
    <t>SEDIMENTARY GEOLOGY</t>
  </si>
  <si>
    <t>0037-0738</t>
  </si>
  <si>
    <t>SEDIMENTOLOGY</t>
  </si>
  <si>
    <t>0037-0746</t>
  </si>
  <si>
    <t>BULLETIN OF THE SEISMOLOGICAL SOCIETY OF AMERICA</t>
  </si>
  <si>
    <t>0037-1106</t>
  </si>
  <si>
    <t>ANNALES DE LA SOCIETE ENTOMOLOGIQUE DE FRANCE</t>
  </si>
  <si>
    <t>0037-9271</t>
  </si>
  <si>
    <t>BSGF-Earth Sciences Bulletin</t>
  </si>
  <si>
    <t>0037-9409</t>
  </si>
  <si>
    <t>SOFTWARE-PRACTICE EXPERIENCE</t>
  </si>
  <si>
    <t>0038-0644</t>
  </si>
  <si>
    <t>SOIL BIOLOGY &amp; BIOCHEMISTRY</t>
  </si>
  <si>
    <t>0038-0717</t>
  </si>
  <si>
    <t>Soils and Foundations</t>
  </si>
  <si>
    <t>Solar Energy</t>
  </si>
  <si>
    <t>0038-092X</t>
  </si>
  <si>
    <t>SOLAR PHYSICS</t>
  </si>
  <si>
    <t>0038-0938</t>
  </si>
  <si>
    <t>SOLID STATE COMMUNICATIONS</t>
  </si>
  <si>
    <t>0038-1098</t>
  </si>
  <si>
    <t>SOLID-STATE ELECTRONICS</t>
  </si>
  <si>
    <t>0038-1101</t>
  </si>
  <si>
    <t>SOUTH AFRICAN JOURNAL OF SCIENCE</t>
  </si>
  <si>
    <t>0038-2353</t>
  </si>
  <si>
    <t>SOUTHWESTERN NATURALIST</t>
  </si>
  <si>
    <t>0038-4909</t>
  </si>
  <si>
    <t>SPACE SCIENCE REVIEWS</t>
  </si>
  <si>
    <t>0038-6308</t>
  </si>
  <si>
    <t>SPECTROSCOPY LETTERS</t>
  </si>
  <si>
    <t>0038-7010</t>
  </si>
  <si>
    <t>STRAIN</t>
  </si>
  <si>
    <t>0039-2103</t>
  </si>
  <si>
    <t>STRENGTH OF MATERIALS</t>
  </si>
  <si>
    <t>0039-2316</t>
  </si>
  <si>
    <t>STROKE</t>
  </si>
  <si>
    <t>0039-2499</t>
  </si>
  <si>
    <t>SURFACE SCIENCE</t>
  </si>
  <si>
    <t>0039-6028</t>
  </si>
  <si>
    <t>SURVEY OF OPHTHALMOLOGY</t>
  </si>
  <si>
    <t>0039-6257</t>
  </si>
  <si>
    <t>SYNTHESIS-STUTTGART</t>
  </si>
  <si>
    <t>0039-7881</t>
  </si>
  <si>
    <t>SYNTHETIC COMMUNICATIONS</t>
  </si>
  <si>
    <t>0039-7911</t>
  </si>
  <si>
    <t>TALANTA</t>
  </si>
  <si>
    <t>0039-9140</t>
  </si>
  <si>
    <t>TAXON</t>
  </si>
  <si>
    <t>0040-0262</t>
  </si>
  <si>
    <t>TECHNOLOGICAL FORECASTING AND SOCIAL CHANGE</t>
  </si>
  <si>
    <t>0040-1625</t>
  </si>
  <si>
    <t>TECHNOMETRICS</t>
  </si>
  <si>
    <t>0040-1706</t>
  </si>
  <si>
    <t>TECTONOPHYSICS</t>
  </si>
  <si>
    <t>0040-1951</t>
  </si>
  <si>
    <t>TETRAHEDRON</t>
  </si>
  <si>
    <t>0040-4020</t>
  </si>
  <si>
    <t>TETRAHEDRON LETTERS</t>
  </si>
  <si>
    <t>0040-4039</t>
  </si>
  <si>
    <t>THEORETICAL AND APPLIED GENETICS</t>
  </si>
  <si>
    <t>0040-5752</t>
  </si>
  <si>
    <t>THEORETICAL AND MATHEMATICAL PHYSICS</t>
  </si>
  <si>
    <t>0040-5779</t>
  </si>
  <si>
    <t>THERMOCHIMICAACTA</t>
  </si>
  <si>
    <t>0040-6031</t>
  </si>
  <si>
    <t>Thin Solid Films</t>
  </si>
  <si>
    <t>0040-6090</t>
  </si>
  <si>
    <t>THORAX</t>
  </si>
  <si>
    <t>0040-6376</t>
  </si>
  <si>
    <t>TRANSPORTATION SCIENCE</t>
  </si>
  <si>
    <t>0041-1655</t>
  </si>
  <si>
    <t>ULTRASONICS</t>
  </si>
  <si>
    <t>0041-624X</t>
  </si>
  <si>
    <t>Vacuum</t>
  </si>
  <si>
    <t>0042-207X</t>
  </si>
  <si>
    <t>VEHICLE SYSTEM DYNAMICS</t>
  </si>
  <si>
    <t>0042-3114</t>
  </si>
  <si>
    <t>VETERINARY RECORD</t>
  </si>
  <si>
    <t>0042-4900</t>
  </si>
  <si>
    <t>Journal of Hydrology and Hydromechanics</t>
  </si>
  <si>
    <t>0042-790X</t>
  </si>
  <si>
    <t>BULLETIN OF THE WORLD HEALTH ORGANIZATION</t>
  </si>
  <si>
    <t>0042-9686</t>
  </si>
  <si>
    <t>WasserWirtschaft</t>
  </si>
  <si>
    <t>0043-0978</t>
  </si>
  <si>
    <t>WATER RESEARCH</t>
  </si>
  <si>
    <t>0043-1354</t>
  </si>
  <si>
    <t>WATER RESOURCES RESEARCH</t>
  </si>
  <si>
    <t>0043-1397</t>
  </si>
  <si>
    <t>WEAR</t>
  </si>
  <si>
    <t>0043-1648</t>
  </si>
  <si>
    <t>WEED RESEARCH</t>
  </si>
  <si>
    <t>0043-1737</t>
  </si>
  <si>
    <t>WEED SCIENCE</t>
  </si>
  <si>
    <t>0043-1745</t>
  </si>
  <si>
    <t>Welding in the World</t>
  </si>
  <si>
    <t>0043-2288</t>
  </si>
  <si>
    <t>WELDING JOURNAL</t>
  </si>
  <si>
    <t>0043-2296</t>
  </si>
  <si>
    <t>WOOD SCIENCE AND TECHNOLOGY</t>
  </si>
  <si>
    <t>0043-7719</t>
  </si>
  <si>
    <t>WORLDS POULTRY SCIENCE JOURNAL</t>
  </si>
  <si>
    <t>0043-9339</t>
  </si>
  <si>
    <t>ZEITSCHRIFT FUR ANORGANISCHE UND ALLGEMEINE CHEMIE</t>
  </si>
  <si>
    <t>0044-2313</t>
  </si>
  <si>
    <t>ACTAAMAZONICA</t>
  </si>
  <si>
    <t>0044-5967</t>
  </si>
  <si>
    <t>ACTA VETERINARIA SCANDINAVICA</t>
  </si>
  <si>
    <t>0044-605X</t>
  </si>
  <si>
    <t>AMBIO</t>
  </si>
  <si>
    <t>0044-7447</t>
  </si>
  <si>
    <t>APIDOLOGIE</t>
  </si>
  <si>
    <t>0044-8435</t>
  </si>
  <si>
    <t>AQUACULTURE</t>
  </si>
  <si>
    <t>0044-8486</t>
  </si>
  <si>
    <t>COMPUTER METHODS IN APPLIED MECHANICS AND ENGINEERING</t>
  </si>
  <si>
    <t>0045-7825</t>
  </si>
  <si>
    <t>COMPUTERS STRUCTURES</t>
  </si>
  <si>
    <t>0045-7949</t>
  </si>
  <si>
    <t>ENVIRONMENTAL ENTOMOLOGY</t>
  </si>
  <si>
    <t>0046-225X</t>
  </si>
  <si>
    <t>FRESHWATER BIOLOGY</t>
  </si>
  <si>
    <t>0046-5070</t>
  </si>
  <si>
    <t>JOURNAL OF ENVIRONMENTAL QUALITY</t>
  </si>
  <si>
    <t>0047-2425</t>
  </si>
  <si>
    <t>JOURNAL OF HUMAN EVOLUTION</t>
  </si>
  <si>
    <t>0047-2484</t>
  </si>
  <si>
    <t>JOURNAL OF INTERNATIONAL BUSINESS STUDIES</t>
  </si>
  <si>
    <t>0047-2506</t>
  </si>
  <si>
    <t>JOURNAL OF PHYSICAL AND CHEMICAL REFERENCE DATA</t>
  </si>
  <si>
    <t>0047-2689</t>
  </si>
  <si>
    <t>JOURNAL OF SMALL BUSINESS MANAGEMENT</t>
  </si>
  <si>
    <t>0047-2778</t>
  </si>
  <si>
    <t>Journal of Travel Research</t>
  </si>
  <si>
    <t>0047-2875</t>
  </si>
  <si>
    <t>Pesticide Biochemistry and Physiology</t>
  </si>
  <si>
    <t>0048-3575</t>
  </si>
  <si>
    <t>RESEARCH POLICY</t>
  </si>
  <si>
    <t>0048-7333</t>
  </si>
  <si>
    <r>
      <rPr>
        <sz val="11"/>
        <color theme="1"/>
        <rFont val="Times New Roman"/>
        <charset val="134"/>
      </rPr>
      <t>Science of The Total Environment</t>
    </r>
    <r>
      <rPr>
        <sz val="11"/>
        <color theme="1"/>
        <rFont val="宋体"/>
        <charset val="134"/>
      </rPr>
      <t>（</t>
    </r>
    <r>
      <rPr>
        <sz val="11"/>
        <color theme="1"/>
        <rFont val="Times New Roman"/>
        <charset val="134"/>
      </rPr>
      <t>On Hold</t>
    </r>
    <r>
      <rPr>
        <sz val="11"/>
        <color theme="1"/>
        <rFont val="宋体"/>
        <charset val="134"/>
      </rPr>
      <t>）</t>
    </r>
  </si>
  <si>
    <t>Science of The Total Environment</t>
  </si>
  <si>
    <t>TRANSPORTATION</t>
  </si>
  <si>
    <t>0049-4488</t>
  </si>
  <si>
    <t>WATER AIR AND SOIL POLLUTION</t>
  </si>
  <si>
    <t>0049-6979</t>
  </si>
  <si>
    <t>X-RAY SPECTROMETRY</t>
  </si>
  <si>
    <t>0049-8246</t>
  </si>
  <si>
    <t>Annual Review of Astronomy and Astrophysics</t>
  </si>
  <si>
    <t>0066-4146</t>
  </si>
  <si>
    <t>Annual Review of Biochemistry</t>
  </si>
  <si>
    <t>0066-4154</t>
  </si>
  <si>
    <t>Annual Review of Entomology</t>
  </si>
  <si>
    <t>0066-4170</t>
  </si>
  <si>
    <t>Annual Review of Fluid Mechanics</t>
  </si>
  <si>
    <t>0066-4189</t>
  </si>
  <si>
    <t>Annual Review of Genetics</t>
  </si>
  <si>
    <t>0066-4197</t>
  </si>
  <si>
    <t>Annual Review of Medicine</t>
  </si>
  <si>
    <t>0066-4219</t>
  </si>
  <si>
    <t>Annual Review of Microbiology</t>
  </si>
  <si>
    <t>0066-4227</t>
  </si>
  <si>
    <t>Annual Review of Physical Chemistry</t>
  </si>
  <si>
    <t>0066-426X</t>
  </si>
  <si>
    <t>Annual Review of Physiology</t>
  </si>
  <si>
    <t>0066-4278</t>
  </si>
  <si>
    <t>Annual Review of Phytopathology</t>
  </si>
  <si>
    <t>0066-4286</t>
  </si>
  <si>
    <t>ASTROPHYSICAL JOURNAL SUPPLEMENT SERIES</t>
  </si>
  <si>
    <t>0067-0049</t>
  </si>
  <si>
    <t>Essays in Biochemistry</t>
  </si>
  <si>
    <t>0071-1365</t>
  </si>
  <si>
    <t>KOEDOE</t>
  </si>
  <si>
    <t>0075-6458</t>
  </si>
  <si>
    <t>LIMNOLOGICA</t>
  </si>
  <si>
    <t>0075-9511</t>
  </si>
  <si>
    <t>ANNALS OF THE NEW YORK ACADEMY OF SCIENCES</t>
  </si>
  <si>
    <t>0077-8923</t>
  </si>
  <si>
    <t>NEWSLETTERS ON STRATIGRAPHY</t>
  </si>
  <si>
    <t>0078-0421</t>
  </si>
  <si>
    <t>OCEANOLOGIA</t>
  </si>
  <si>
    <t>0078-3234</t>
  </si>
  <si>
    <t>PROGRESS IN MATERIALS SCIENCE</t>
  </si>
  <si>
    <t>0079-6425</t>
  </si>
  <si>
    <t>PROGRESS IN NUCLEAR MAGNETIC RESONANCE SPECTROSCOPY</t>
  </si>
  <si>
    <t>0079-6565</t>
  </si>
  <si>
    <t>PROGRESS IN OCEANOGRAPHY</t>
  </si>
  <si>
    <t>0079-6611</t>
  </si>
  <si>
    <t>PROGRESS IN POLYMER SCIENCE</t>
  </si>
  <si>
    <t>0079-6700</t>
  </si>
  <si>
    <t>PROGRESS IN QUANTUM ELECTRONICS</t>
  </si>
  <si>
    <t>0079-6727</t>
  </si>
  <si>
    <t>PROGRESS IN SOLID STATE CHEMISTRY</t>
  </si>
  <si>
    <t>0079-6786</t>
  </si>
  <si>
    <t>PROGRESS IN SURFACE SCIENCE</t>
  </si>
  <si>
    <t>0079-6816</t>
  </si>
  <si>
    <t>WILDLIFE MONOGRAPHS</t>
  </si>
  <si>
    <t>0084-0173</t>
  </si>
  <si>
    <t>Annual Review of Earth and Planetary Sciences</t>
  </si>
  <si>
    <t>0084-6597</t>
  </si>
  <si>
    <t>KIDNEY INTERNATIONAL</t>
  </si>
  <si>
    <t>0085-2538</t>
  </si>
  <si>
    <t>AMERICAN JOURNAL OF PUBLIC HEALTH</t>
  </si>
  <si>
    <t>0090-0036</t>
  </si>
  <si>
    <t>CRITICAL CARE MEDICINE</t>
  </si>
  <si>
    <t>0090-3493</t>
  </si>
  <si>
    <t>NUCLEAR DATA SHEETS</t>
  </si>
  <si>
    <t>0090-3752</t>
  </si>
  <si>
    <t>JOURNAL OF TESTING AND EVALUATION</t>
  </si>
  <si>
    <t>0090-3973</t>
  </si>
  <si>
    <t>ARCHIVES OF ENVIRONMENTAL CONTAMINATION AND TOXICOLOGY</t>
  </si>
  <si>
    <t>0090-4341</t>
  </si>
  <si>
    <t>HUMAN RESOURCE MANAGEMENT</t>
  </si>
  <si>
    <t>0090-4848</t>
  </si>
  <si>
    <t>IEEE TRANSACTIONS ON COMMUNICATIONS</t>
  </si>
  <si>
    <t>0090-6778</t>
  </si>
  <si>
    <t>Gynecologic Oncology</t>
  </si>
  <si>
    <t>0090-8258</t>
  </si>
  <si>
    <t>PUBLIC PERSONNEL MANAGEMENT</t>
  </si>
  <si>
    <t>0091-0260</t>
  </si>
  <si>
    <t>SAMPE JOURNAL</t>
  </si>
  <si>
    <t>0091-1062</t>
  </si>
  <si>
    <t>FRONTIERS IN NEUROENDOCRINOLOGY</t>
  </si>
  <si>
    <t>0091-3022</t>
  </si>
  <si>
    <t>JOURNAL OF ADVERTISING</t>
  </si>
  <si>
    <t>0091-3367</t>
  </si>
  <si>
    <t>JOURNAL OF ALLERGY AND CLINICAL IMMUNOLOGY</t>
  </si>
  <si>
    <t>0091-6749</t>
  </si>
  <si>
    <t>ENVIRONMENTAL HEALTH PERSPECTIVES</t>
  </si>
  <si>
    <t>0091-6765</t>
  </si>
  <si>
    <t>GEOLOGY</t>
  </si>
  <si>
    <t>0091-7613</t>
  </si>
  <si>
    <t>JOURNAL OF THE ACADEMY OF MARKETING SCIENCE</t>
  </si>
  <si>
    <t>0092-0703</t>
  </si>
  <si>
    <t>ATOMIC DATA AND NUCLEAR DATA TABLES</t>
  </si>
  <si>
    <t>0092-640X</t>
  </si>
  <si>
    <t>CELL</t>
  </si>
  <si>
    <t>0092-8674</t>
  </si>
  <si>
    <t>IEEE TRANSACTIONS ON PLASMA SCIENCE</t>
  </si>
  <si>
    <t>0093-3813</t>
  </si>
  <si>
    <t>JOURNAL OF CONSUMER RESEARCH</t>
  </si>
  <si>
    <t>0093-5301</t>
  </si>
  <si>
    <t>THERIOGENOLOGY</t>
  </si>
  <si>
    <t>0093-691X</t>
  </si>
  <si>
    <t>LAB ANIMAL</t>
  </si>
  <si>
    <t>0093-7355</t>
  </si>
  <si>
    <t>IEEE TRANSACTIONS ON INDUSTRY APPLICATIONS</t>
  </si>
  <si>
    <t>0093-9994</t>
  </si>
  <si>
    <t>MECHANISM AND MACHINE THEORY</t>
  </si>
  <si>
    <t>0094-114X</t>
  </si>
  <si>
    <t>JOURNAL OF ENGINEERING MATERIALS AND TECHNOLOGY-TRANSACTIONS OF THE ASME</t>
  </si>
  <si>
    <t>0094-4289</t>
  </si>
  <si>
    <t>ACTAASTRONAUTICA</t>
  </si>
  <si>
    <t>GEOPHYSICAL RESEARCH LETTERS</t>
  </si>
  <si>
    <t>0094-8276</t>
  </si>
  <si>
    <t>PALEOBIOLOGY</t>
  </si>
  <si>
    <t>0094-8373</t>
  </si>
  <si>
    <t>JOURNAL OF ELASTOMERS AND PLASTICS</t>
  </si>
  <si>
    <t>0095-2443</t>
  </si>
  <si>
    <t>JOURNAL OF COORDINATION CHEMISTRY</t>
  </si>
  <si>
    <t>0095-8972</t>
  </si>
  <si>
    <t>JOURNAL OF SOLUTION CHEMISTRY</t>
  </si>
  <si>
    <t>0095-9782</t>
  </si>
  <si>
    <t>PROCEEDINGS OF THE ACADEMY OF NATURAL SCIENCES OF PHILADELPHIA</t>
  </si>
  <si>
    <t>0097-3157</t>
  </si>
  <si>
    <t>SIAM JOURNAL ON COMPUTING</t>
  </si>
  <si>
    <t>0097-5397</t>
  </si>
  <si>
    <t>Water Resources</t>
  </si>
  <si>
    <t>0097-8078</t>
  </si>
  <si>
    <t>COMPUTERS GRAPHICS-UK</t>
  </si>
  <si>
    <t>0097-8493</t>
  </si>
  <si>
    <t>JOURNAL OF CHEMICAL ECOLOGY</t>
  </si>
  <si>
    <t>0098-0331</t>
  </si>
  <si>
    <t>COMPUTERS CHEMICAL ENGINEERING</t>
  </si>
  <si>
    <t>0098-1354</t>
  </si>
  <si>
    <t>MOLECULAR ASPECTS OF MEDICINE</t>
  </si>
  <si>
    <t>0098-2997</t>
  </si>
  <si>
    <t>COMPUTERS GEOSCIENCES</t>
  </si>
  <si>
    <t>IEEE TRANSACTIONS ON CONSUMER ELECTRONICS</t>
  </si>
  <si>
    <t>0098-3063</t>
  </si>
  <si>
    <t>IEEE TRANSACTIONS ON SOFTWARE ENGINEERING</t>
  </si>
  <si>
    <t>0098-5589</t>
  </si>
  <si>
    <t>JAMA-JOURNAL OF THE AMERICAN MEDICAL ASSOCIATION</t>
  </si>
  <si>
    <t>0098-7484</t>
  </si>
  <si>
    <t>ENVIRONMENTAL AND EXPERIMENTAL BOTANY</t>
  </si>
  <si>
    <t>0098-8472</t>
  </si>
  <si>
    <t>EARTHQUAKE ENGINEERING STRUCTURAL DYNAMICS</t>
  </si>
  <si>
    <t>0098-8847</t>
  </si>
  <si>
    <t>APPLIED AND ENVIRONMENTAL MICROBIOLOGY</t>
  </si>
  <si>
    <t>0099-2240</t>
  </si>
  <si>
    <t>JOURNAL OF THE BRAZILIAN CHEMICAL SOCIETY</t>
  </si>
  <si>
    <t>0103-5053</t>
  </si>
  <si>
    <t>BRAZILIAN JOURNAL OF PHYSICS</t>
  </si>
  <si>
    <t>0103-9733</t>
  </si>
  <si>
    <t>Soldagem Inspecao</t>
  </si>
  <si>
    <t>0104-9224</t>
  </si>
  <si>
    <t>CONTACT DERMATITIS</t>
  </si>
  <si>
    <t>0105-1873</t>
  </si>
  <si>
    <t>ALLERGY</t>
  </si>
  <si>
    <t>0105-4538</t>
  </si>
  <si>
    <t>DENTAL MATERIALS</t>
  </si>
  <si>
    <t>0109-5641</t>
  </si>
  <si>
    <t>NEW ZEALAND JOURNAL OF ECOLOGY</t>
  </si>
  <si>
    <t>0110-6465</t>
  </si>
  <si>
    <t>SPORTS MEDICINE</t>
  </si>
  <si>
    <t>0112-1642</t>
  </si>
  <si>
    <t>Science Diliman</t>
  </si>
  <si>
    <t>0115-7809</t>
  </si>
  <si>
    <t>Journal of Environmental Science and Management</t>
  </si>
  <si>
    <t>0119-1144</t>
  </si>
  <si>
    <t>Chiang Mai Journal of Science</t>
  </si>
  <si>
    <t>0125-2526</t>
  </si>
  <si>
    <t>Sains Malaysiana</t>
  </si>
  <si>
    <t>0126-6039</t>
  </si>
  <si>
    <t>Malaysian Journal of Computer Science</t>
  </si>
  <si>
    <t>0127-9084</t>
  </si>
  <si>
    <t>Pertanika Journal of Science and Technology</t>
  </si>
  <si>
    <t>0128-7680</t>
  </si>
  <si>
    <t>INTERNATIONAL JOURNAL OF FOUNDATIONS OF COMPUTER SCIENCE</t>
  </si>
  <si>
    <t>0129-0541</t>
  </si>
  <si>
    <t>REVIEWS IN MATHEMATICAL PHYSICS</t>
  </si>
  <si>
    <t>0129-055X</t>
  </si>
  <si>
    <t>International Journal of Neural Systems</t>
  </si>
  <si>
    <t>0129-0657</t>
  </si>
  <si>
    <t>Parallel Processing Letters</t>
  </si>
  <si>
    <t>0129-6264</t>
  </si>
  <si>
    <t>SCIENTOMETRICS</t>
  </si>
  <si>
    <t>0138-9130</t>
  </si>
  <si>
    <t>Journal of Arid Environments</t>
  </si>
  <si>
    <t>0140-1963</t>
  </si>
  <si>
    <t>COMPUTER COMMUNICATIONS</t>
  </si>
  <si>
    <t>0140-3664</t>
  </si>
  <si>
    <t>LANCET</t>
  </si>
  <si>
    <t>0140-6736</t>
  </si>
  <si>
    <t>INTERNATIONAL JOURNAL OF REFRIGERATION</t>
  </si>
  <si>
    <t>0140-7007</t>
  </si>
  <si>
    <t>JOURNAL OF FISH DISEASES</t>
  </si>
  <si>
    <t>0140-7775</t>
  </si>
  <si>
    <t>PLANT CELL AND ENVIRONMENT</t>
  </si>
  <si>
    <t>0140-7791</t>
  </si>
  <si>
    <t>ENGINEERING STRUCTURES</t>
  </si>
  <si>
    <t>0141-0296</t>
  </si>
  <si>
    <t>MARINE ENVIRONMENTAL RESEARCH</t>
  </si>
  <si>
    <t>0141-1136</t>
  </si>
  <si>
    <t>APPLIED OCEAN RESEARCH</t>
  </si>
  <si>
    <t>0141-1187</t>
  </si>
  <si>
    <t>PHASE TRANSITIONS</t>
  </si>
  <si>
    <t>0141-1594</t>
  </si>
  <si>
    <t>POLYMER DEGRADATION AND STABILITY</t>
  </si>
  <si>
    <t>0141-3910</t>
  </si>
  <si>
    <t>PRECISION ENGINEERING-JOURNAL OF THE INTERNATIONAL SOCIETIES FOR PRECISION ENGINEERING AND NANOTECHNOLOGY</t>
  </si>
  <si>
    <t>0141-6359</t>
  </si>
  <si>
    <t>AFRICAN JOURNAL OF ECOLOGY</t>
  </si>
  <si>
    <t>0141-6707</t>
  </si>
  <si>
    <t>International Journal of Biological Mac	romolecules</t>
  </si>
  <si>
    <t>0141-8130</t>
  </si>
  <si>
    <r>
      <rPr>
        <sz val="11"/>
        <color theme="1"/>
        <rFont val="宋体"/>
        <charset val="134"/>
      </rPr>
      <t>生物学</t>
    </r>
  </si>
  <si>
    <t>International Journal of Biological Macromolecules</t>
  </si>
  <si>
    <t>MICROPROCESSORS AND MICROSYSTEMS</t>
  </si>
  <si>
    <t>0141-9331</t>
  </si>
  <si>
    <t>INTERNATIONAL JOURNAL OF ELECTRICAL POWER ENERGY SYSTEMS</t>
  </si>
  <si>
    <t>0142-0615</t>
  </si>
  <si>
    <t>International Journal of Fatigue</t>
  </si>
  <si>
    <t>0142-1123</t>
  </si>
  <si>
    <t>SURFACE AND INTERFACE ANALYSIS</t>
  </si>
  <si>
    <t>0142-2421</t>
  </si>
  <si>
    <t>TRANSACTIONS OF THE INSTITUTE OF MEASUREMENT AND CONTROL</t>
  </si>
  <si>
    <t>0142-3312</t>
  </si>
  <si>
    <t>GRASS AND FORAGE SCIENCE</t>
  </si>
  <si>
    <t>0142-5242</t>
  </si>
  <si>
    <t>Design Studies</t>
  </si>
  <si>
    <t>0142-694X</t>
  </si>
  <si>
    <t>JOURNAL OF PLANKTON RESEARCH</t>
  </si>
  <si>
    <t>0142-7873</t>
  </si>
  <si>
    <t>POLYMER TESTING</t>
  </si>
  <si>
    <t>0142-9418</t>
  </si>
  <si>
    <t>BIOMATERIALS</t>
  </si>
  <si>
    <t>0142-9612</t>
  </si>
  <si>
    <t>OPTIMAL CONTROL APPLICATIONS METHODS</t>
  </si>
  <si>
    <t>0143-2087</t>
  </si>
  <si>
    <t>STRATEGIC MANAGEMENT JOURNAL</t>
  </si>
  <si>
    <t>0143-2095</t>
  </si>
  <si>
    <t>INTERNATIONAL ENDODONTIC JOURNAL</t>
  </si>
  <si>
    <t>0143-2885</t>
  </si>
  <si>
    <t>CELL CALCIUM</t>
  </si>
  <si>
    <t>0143-4160</t>
  </si>
  <si>
    <t>APPLIED GEOGRAPHY</t>
  </si>
  <si>
    <t>0143-6228</t>
  </si>
  <si>
    <t>DYES AND PIGMENTS</t>
  </si>
  <si>
    <t>0143-7208</t>
  </si>
  <si>
    <t>INTERNATIONAL JOURNAL OF ADHESION AND ADHESIVES</t>
  </si>
  <si>
    <t>0143-7496</t>
  </si>
  <si>
    <t>LEADERSHIP ORGANIZATION DEVELOPMENT JOURNAL</t>
  </si>
  <si>
    <t>0143-7739</t>
  </si>
  <si>
    <t>Journal of Constructional Steel Research</t>
  </si>
  <si>
    <t>0143-974X</t>
  </si>
  <si>
    <t>Industrial Robot-The International Journal of Robotics Research and Application</t>
  </si>
  <si>
    <t>0143-991X</t>
  </si>
  <si>
    <t>TRANSPORT REVIEWS</t>
  </si>
  <si>
    <t>0144-1647</t>
  </si>
  <si>
    <t>INTERNATIONAL REVIEWS IN PHYSICAL CHEMISTRY</t>
  </si>
  <si>
    <t>0144-235X</t>
  </si>
  <si>
    <t>INTERNATIONAL JOURNAL OF OPERATIONS PRODUCTION MANAGEMENT</t>
  </si>
  <si>
    <t>0144-3577</t>
  </si>
  <si>
    <t>RADIATION PROTECTION DOSIMETRY</t>
  </si>
  <si>
    <t>0144-8420</t>
  </si>
  <si>
    <t>AQUACULTURAL ENGINEERING</t>
  </si>
  <si>
    <t>0144-8609</t>
  </si>
  <si>
    <t>Carbohydrate Polymers</t>
  </si>
  <si>
    <t>0144-8617</t>
  </si>
  <si>
    <t>DEVELOPMENTAL AND COMPARATIVE IMMUNOLOGY</t>
  </si>
  <si>
    <t>0145-305X</t>
  </si>
  <si>
    <t>JOURNAL OF FOOD BIOCHEMISTRY</t>
  </si>
  <si>
    <t>0145-8884</t>
  </si>
  <si>
    <t>AUTOMATIC CONTROL AND COMPUTER SCIENCES</t>
  </si>
  <si>
    <t>0146-4116</t>
  </si>
  <si>
    <t>ACM SIGCOMM Computer Communication Review</t>
  </si>
  <si>
    <t>0146-4833</t>
  </si>
  <si>
    <t>ORGANIC GEOCHEMISTRY</t>
  </si>
  <si>
    <t>0146-6380</t>
  </si>
  <si>
    <t>PROGRESS IN PARTICLE AND NUCLEAR PHYSICS</t>
  </si>
  <si>
    <t>0146-6410</t>
  </si>
  <si>
    <t>FIBER AND INTEGRATED OPTICS</t>
  </si>
  <si>
    <t>0146-8030</t>
  </si>
  <si>
    <t>OPTICS LETTERS</t>
  </si>
  <si>
    <t>0146-9592</t>
  </si>
  <si>
    <t>Annual Review of Neuroscience</t>
  </si>
  <si>
    <t>0147-006X</t>
  </si>
  <si>
    <t>AMERICAN JOURNAL OF SURGICAL PATHOLOGY</t>
  </si>
  <si>
    <t>0147-5185</t>
  </si>
  <si>
    <t>ECOTOXICOLOGY AND ENVIRONMENTAL SAFETY</t>
  </si>
  <si>
    <t>0147-6513</t>
  </si>
  <si>
    <t>COMPARATIVE IMMUNOLOGY MICROBIOLOGY AND INFECTIOUS DISEASES</t>
  </si>
  <si>
    <t>0147-9571</t>
  </si>
  <si>
    <t>Journal of Business Research</t>
  </si>
  <si>
    <t>0148-2963</t>
  </si>
  <si>
    <t>JOURNAL OF RHEOLOGY</t>
  </si>
  <si>
    <t>0148-6055</t>
  </si>
  <si>
    <t>MARINE GEODESY</t>
  </si>
  <si>
    <t>0149-0419</t>
  </si>
  <si>
    <t>GEOMICROBIOLOGY JOURNAL</t>
  </si>
  <si>
    <t>0149-0451</t>
  </si>
  <si>
    <t>AAPG BULLETIN</t>
  </si>
  <si>
    <t>0149-1423</t>
  </si>
  <si>
    <t>JOURNAL OF MANAGEMENT</t>
  </si>
  <si>
    <t>0149-2063</t>
  </si>
  <si>
    <t>MMWR-MORBIDITY AND MORTALITY WEEKLY REPORT</t>
  </si>
  <si>
    <t>0149-2195</t>
  </si>
  <si>
    <t>DIABETES CARE</t>
  </si>
  <si>
    <t>0149-5992</t>
  </si>
  <si>
    <t>NEUROSCIENCE AND BIOBEHAVIORAL REVIEWS</t>
  </si>
  <si>
    <t>0149-7634</t>
  </si>
  <si>
    <t>ANNALES DE CHIMIE-SCIENCE DES MATERIAUX</t>
  </si>
  <si>
    <t>0151-9107</t>
  </si>
  <si>
    <t>ENVIRONMENT INTERNATIONAL</t>
  </si>
  <si>
    <t>0160-4120</t>
  </si>
  <si>
    <t>ANNALS OF TOURISM RESEARCH</t>
  </si>
  <si>
    <t>0160-7383</t>
  </si>
  <si>
    <t>TECHNOLOGY IN SOCIETY</t>
  </si>
  <si>
    <t>0160-791X</t>
  </si>
  <si>
    <t>VETERINARY SURGERY</t>
  </si>
  <si>
    <t>0161-3499</t>
  </si>
  <si>
    <t>CATALYSIS REVIEWS-SCIENCE AND ENGINEERING</t>
  </si>
  <si>
    <t>0161-4940</t>
  </si>
  <si>
    <t>JOURNAL OF NUCLEAR MEDICINE</t>
  </si>
  <si>
    <t>0161-5505</t>
  </si>
  <si>
    <t>OPHTHALMOLOGY</t>
  </si>
  <si>
    <t>0161-6420</t>
  </si>
  <si>
    <t>JOURNAL OF INORGANIC BIOCHEMISTRY</t>
  </si>
  <si>
    <t>0162-0134</t>
  </si>
  <si>
    <t>IEEE TRANSACTIONS ON PATTERN ANALYSIS AND MACHINE INTELLIGENCE</t>
  </si>
  <si>
    <t>0162-8828</t>
  </si>
  <si>
    <t>JOURNAL OF NATURAL PRODUCTS</t>
  </si>
  <si>
    <t>0163-3864</t>
  </si>
  <si>
    <t>JOURNAL OF INFECTION</t>
  </si>
  <si>
    <t>0163-4453</t>
  </si>
  <si>
    <t>SIGMOD RECORD</t>
  </si>
  <si>
    <t>0163-5808</t>
  </si>
  <si>
    <t>IEEE COMMUNICATIONS MAGAZINE</t>
  </si>
  <si>
    <t>0163-6804</t>
  </si>
  <si>
    <t>PHARMACOLOGY THERAPEUTICS</t>
  </si>
  <si>
    <t>0163-7258</t>
  </si>
  <si>
    <t>Annual Review of Public Health</t>
  </si>
  <si>
    <t>0163-7525</t>
  </si>
  <si>
    <t>ENDOCRINE REVIEWS</t>
  </si>
  <si>
    <t>0163-769X</t>
  </si>
  <si>
    <t>PROGRESS IN LIPID RESEARCH</t>
  </si>
  <si>
    <t>0163-7827</t>
  </si>
  <si>
    <t>Annual Review of Nuclear and Particle Science</t>
  </si>
  <si>
    <t>0163-8998</t>
  </si>
  <si>
    <t>ACM TRANSACTIONS ON PROGRAMMING LANGUAGES AND SYSTEMS</t>
  </si>
  <si>
    <t>0164-0925</t>
  </si>
  <si>
    <t>JOURNAL OF SYSTEMS AND SOFTWARE</t>
  </si>
  <si>
    <t>0164-1212</t>
  </si>
  <si>
    <t>CLIMATIC CHANGE</t>
  </si>
  <si>
    <t>0165-0009</t>
  </si>
  <si>
    <t>SIGNAL PROCESSING</t>
  </si>
  <si>
    <t>0165-1684</t>
  </si>
  <si>
    <t>WAVE MOTION</t>
  </si>
  <si>
    <t>0165-2125</t>
  </si>
  <si>
    <t>VETERINARY QUARTERLY</t>
  </si>
  <si>
    <t>0165-2176</t>
  </si>
  <si>
    <t>JOURNAL OF ANALYTICAL AND APPLIED PYROLYSIS</t>
  </si>
  <si>
    <t>0165-2370</t>
  </si>
  <si>
    <t>JOURNAL OF ACCOUNTING ECONOMICS</t>
  </si>
  <si>
    <t>0165-4101</t>
  </si>
  <si>
    <t>TRENDS IN PHARMACOLOGICAL SCIENCES</t>
  </si>
  <si>
    <t>0165-6147</t>
  </si>
  <si>
    <t>VETERINARY RESEARCH COMMUNICATIONS</t>
  </si>
  <si>
    <t>0165-7380</t>
  </si>
  <si>
    <t>FISHERIES RESEARCH</t>
  </si>
  <si>
    <t>0165-7836</t>
  </si>
  <si>
    <t>TRAC-TRENDS IN ANALYTICAL CHEMISTRY</t>
  </si>
  <si>
    <t>0165-9936</t>
  </si>
  <si>
    <t>STUDIES IN MYCOLOGY</t>
  </si>
  <si>
    <t>0166-0616</t>
  </si>
  <si>
    <t>TRENDS IN NEUROSCIENCES</t>
  </si>
  <si>
    <t>0166-2236</t>
  </si>
  <si>
    <t>COMPUTERS IN INDUSTRY</t>
  </si>
  <si>
    <t>0166-3615</t>
  </si>
  <si>
    <t>AQUATIC TOXICOLOGY</t>
  </si>
  <si>
    <t>0166-445X</t>
  </si>
  <si>
    <t>TECHNOVATION</t>
  </si>
  <si>
    <t>0166-4972</t>
  </si>
  <si>
    <t>INTERNATIONAL JOURNAL OF COAL GEOLOGY</t>
  </si>
  <si>
    <t>0166-5162</t>
  </si>
  <si>
    <t>PERFORMANCE EVALUATION</t>
  </si>
  <si>
    <t>0166-5316</t>
  </si>
  <si>
    <t>SOIL TILLAGE RESEARCH</t>
  </si>
  <si>
    <t>0167-1987</t>
  </si>
  <si>
    <t>SOLID STATE IONICS</t>
  </si>
  <si>
    <t>0167-2738</t>
  </si>
  <si>
    <t>PHYSICA D-NONLINEAR PHENOMENA</t>
  </si>
  <si>
    <t>0167-2789</t>
  </si>
  <si>
    <t>COMPUTERS SECURITY</t>
  </si>
  <si>
    <t>0167-4048</t>
  </si>
  <si>
    <t>AGROFORESTRY SYSTEMS</t>
  </si>
  <si>
    <t>0167-4366</t>
  </si>
  <si>
    <t>STRUCTURAL SAFETY</t>
  </si>
  <si>
    <t>0167-4730</t>
  </si>
  <si>
    <t>BIOCHIMICA ET BIOPHYSICAACTA-MOLECULAR CELL RESEARCH</t>
  </si>
  <si>
    <t>0167-4889</t>
  </si>
  <si>
    <t>SURFACE SCIENCE REPORTS</t>
  </si>
  <si>
    <t>0167-5729</t>
  </si>
  <si>
    <t>MATERIALS LETTERS</t>
  </si>
  <si>
    <t>0167-577X</t>
  </si>
  <si>
    <t>PREVENTIVE VETERINARY MEDICINE</t>
  </si>
  <si>
    <t>0167-5877</t>
  </si>
  <si>
    <t>JOURNAL OF WIND ENGINEERING AND INDUSTRIAL AERODYNAMICS</t>
  </si>
  <si>
    <t>0167-6105</t>
  </si>
  <si>
    <t>ENVIRONMENTAL MONITORING AND ASSESSMENT</t>
  </si>
  <si>
    <t>0167-6369</t>
  </si>
  <si>
    <t>SPEECH COMMUNICATION</t>
  </si>
  <si>
    <t>0167-6393</t>
  </si>
  <si>
    <t>SCIENCE OF COMPUTER PROGRAMMING</t>
  </si>
  <si>
    <t>0167-6423</t>
  </si>
  <si>
    <t>MECHANICS OF MATERIALS</t>
  </si>
  <si>
    <t>0167-6636</t>
  </si>
  <si>
    <t>SYSTEMS CONTROL LETTERS</t>
  </si>
  <si>
    <t>0167-6911</t>
  </si>
  <si>
    <t>COMPUTER GRAPHICS FORUM</t>
  </si>
  <si>
    <t>0167-7055</t>
  </si>
  <si>
    <r>
      <rPr>
        <sz val="11"/>
        <color theme="1"/>
        <rFont val="Times New Roman"/>
        <charset val="134"/>
      </rPr>
      <t xml:space="preserve">JOURNAL OF MOLECULAR LIQUIDS </t>
    </r>
    <r>
      <rPr>
        <sz val="11"/>
        <color theme="1"/>
        <rFont val="宋体"/>
        <charset val="134"/>
      </rPr>
      <t>（</t>
    </r>
    <r>
      <rPr>
        <sz val="11"/>
        <color theme="1"/>
        <rFont val="Times New Roman"/>
        <charset val="134"/>
      </rPr>
      <t>On Hold</t>
    </r>
    <r>
      <rPr>
        <sz val="11"/>
        <color theme="1"/>
        <rFont val="宋体"/>
        <charset val="134"/>
      </rPr>
      <t>）</t>
    </r>
  </si>
  <si>
    <t>0167-7322</t>
  </si>
  <si>
    <t>2(TOP)</t>
  </si>
  <si>
    <t>JOURNAL OF MOLECULAR LIQUIDS</t>
  </si>
  <si>
    <t>Future Generation Computer Systems-The International Journal of eScience</t>
  </si>
  <si>
    <t>0167-739X</t>
  </si>
  <si>
    <t>CANCER AND METASTASIS REVIEWS</t>
  </si>
  <si>
    <t>0167-7659</t>
  </si>
  <si>
    <t>JOURNAL OF ATMOSPHERIC CHEMISTRY</t>
  </si>
  <si>
    <t>0167-7764</t>
  </si>
  <si>
    <t>TRENDS IN BIOTECHNOLOGY</t>
  </si>
  <si>
    <t>0167-7799</t>
  </si>
  <si>
    <t>INTERNATIONAL JOURNAL OF RESEARCH IN MARKETING</t>
  </si>
  <si>
    <t>0167-8116</t>
  </si>
  <si>
    <t>RADIOTHERAPY AND ONCOLOGY</t>
  </si>
  <si>
    <t>0167-8140</t>
  </si>
  <si>
    <t>PARALLEL COMPUTING</t>
  </si>
  <si>
    <t>0167-8191</t>
  </si>
  <si>
    <t>REVIEWS IN CHEMICAL ENGINEERING</t>
  </si>
  <si>
    <t>0167-8299</t>
  </si>
  <si>
    <t>COMPUTER AIDED GEOMETRIC DESIGN</t>
  </si>
  <si>
    <t>0167-8396</t>
  </si>
  <si>
    <t>THEORETICAL AND APPLIED FRACTURE MECHANICS</t>
  </si>
  <si>
    <t>0167-8442</t>
  </si>
  <si>
    <t>PATTERN RECOGNITION LETTERS</t>
  </si>
  <si>
    <t>0167-8655</t>
  </si>
  <si>
    <t>AGRICULTURE ECOSYSTEMS ENVIRONMENT</t>
  </si>
  <si>
    <t>0167-8809</t>
  </si>
  <si>
    <t>DECISION SUPPORT SYSTEMS</t>
  </si>
  <si>
    <t>0167-9236</t>
  </si>
  <si>
    <t>APPLIED ANIMAL BEHAVIOUR SCIENCE</t>
  </si>
  <si>
    <t>0168-1591</t>
  </si>
  <si>
    <t>INTERNATIONAL JOURNAL OF FOOD MICROBIOLOGY</t>
  </si>
  <si>
    <t>0168-1605</t>
  </si>
  <si>
    <t>JOURNAL OF BIOTECHNOLOGY</t>
  </si>
  <si>
    <t>0168-1656</t>
  </si>
  <si>
    <t>COMPUTERS AND ELECTRONICS IN AGRICULTURE</t>
  </si>
  <si>
    <t>0168-1699</t>
  </si>
  <si>
    <t>AGRICULTURAL AND FOREST METEOROLOGY</t>
  </si>
  <si>
    <t>0168-1923</t>
  </si>
  <si>
    <t>BIOGEOCHEMISTRY</t>
  </si>
  <si>
    <t>0168-2563</t>
  </si>
  <si>
    <t>JOURNAL OF CONTROLLED RELEASE</t>
  </si>
  <si>
    <t>0168-3659</t>
  </si>
  <si>
    <t>NUCLEAR INSTRUMENTS METHODS IN PHYSICS RESEARCH SECTION B-BEAM INTERACTIONS WITH MATERIALS AND ATOMS</t>
  </si>
  <si>
    <t>0168-583X</t>
  </si>
  <si>
    <t>FEMS MICROBIOLOGY REVIEWS</t>
  </si>
  <si>
    <t>0168-6445</t>
  </si>
  <si>
    <t>JOURNAL OF AUTOMATED REASONING</t>
  </si>
  <si>
    <t>0168-7433</t>
  </si>
  <si>
    <t>EXPERIMENTAL AND APPLIED ACAROLOGY</t>
  </si>
  <si>
    <t>0168-8162</t>
  </si>
  <si>
    <t>JOURNAL OF HEPATOLOGY</t>
  </si>
  <si>
    <t>0168-8278</t>
  </si>
  <si>
    <t>NUCLEAR INSTRUMENTS METHODS IN PHYSICS RESEARCH SECTION A-ACCELERATORS SPECTROMETERS DETECTORS AND ASSOCIATED EQUIPMENT</t>
  </si>
  <si>
    <t>0168-9002</t>
  </si>
  <si>
    <t>PLANT SCIENCE</t>
  </si>
  <si>
    <t>0168-9452</t>
  </si>
  <si>
    <t>TRENDS IN GENETICS</t>
  </si>
  <si>
    <t>0168-9525</t>
  </si>
  <si>
    <t>DATA KNOWLEDGE ENGINEERING</t>
  </si>
  <si>
    <t>0169-023X</t>
  </si>
  <si>
    <t>APPLIED CLAY SCIENCE</t>
  </si>
  <si>
    <t>0169-1317</t>
  </si>
  <si>
    <t>ORE GEOLOGY REVIEWS</t>
  </si>
  <si>
    <t>0169-1368</t>
  </si>
  <si>
    <t>ADVANCED ROBOTICS</t>
  </si>
  <si>
    <t>0169-1864</t>
  </si>
  <si>
    <t>LANDSCAPE AND URBAN PLANNING</t>
  </si>
  <si>
    <t>0169-2046</t>
  </si>
  <si>
    <t>FUNDAMENTA INFORMATICAE</t>
  </si>
  <si>
    <t>0169-2968</t>
  </si>
  <si>
    <t>SURVEYS IN GEOPHYSICS</t>
  </si>
  <si>
    <t>0169-3298</t>
  </si>
  <si>
    <t>ADVANCED DRUG DELIVERY REVIEWS</t>
  </si>
  <si>
    <t>0169-409X</t>
  </si>
  <si>
    <t>JOURNAL OF ADHESION SCIENCE AND TECHNOLOGY</t>
  </si>
  <si>
    <t>0169-4243</t>
  </si>
  <si>
    <t>APPLIED SURFACE SCIENCE</t>
  </si>
  <si>
    <t>0169-4332</t>
  </si>
  <si>
    <t>TRENDS IN ECOLOGY &amp; EVOLUTION</t>
  </si>
  <si>
    <t>0169-5347</t>
  </si>
  <si>
    <t>ORIGINS OF LIFE AND EVOLUTION OF BIOSPHERES</t>
  </si>
  <si>
    <t>0169-6149</t>
  </si>
  <si>
    <t>CHEMOMETRICS AND INTELLIGENT LABORATORY SYSTEMS</t>
  </si>
  <si>
    <t>0169-7439</t>
  </si>
  <si>
    <t>JOURNAL OF CONTAMINANT HYDROLOGY</t>
  </si>
  <si>
    <t>0169-7722</t>
  </si>
  <si>
    <t>Atmospheric Research</t>
  </si>
  <si>
    <t>0169-8095</t>
  </si>
  <si>
    <t>INTERNATIONAL JOURNAL OF INDUSTRIAL ERGONOMICS</t>
  </si>
  <si>
    <t>0169-8141</t>
  </si>
  <si>
    <t>POLYMER BULLETIN</t>
  </si>
  <si>
    <t>0170-0839</t>
  </si>
  <si>
    <t>ORGANIZATION STUDIES</t>
  </si>
  <si>
    <t>0170-8406</t>
  </si>
  <si>
    <t>ENTOMOLOGIA GENERALIS</t>
  </si>
  <si>
    <t>0171-8177</t>
  </si>
  <si>
    <t>MARINE ECOLOGY PROGRESS SERIES</t>
  </si>
  <si>
    <t>0171-8630</t>
  </si>
  <si>
    <t>EUROPEAN JOURNAL OF CELL BIOLOGY</t>
  </si>
  <si>
    <t>0171-9335</t>
  </si>
  <si>
    <t>FACIES</t>
  </si>
  <si>
    <t>0172-9179</t>
  </si>
  <si>
    <t>JOURNAL OF PLANT PHYSIOLOGY</t>
  </si>
  <si>
    <t>0176-1617</t>
  </si>
  <si>
    <t>JOURNAL OF CLASSIFICATION</t>
  </si>
  <si>
    <t>0176-4268</t>
  </si>
  <si>
    <t>ENGINEERING WITH COMPUTERS</t>
  </si>
  <si>
    <t>0177-0667</t>
  </si>
  <si>
    <t>FEW-BODY SYSTEMS</t>
  </si>
  <si>
    <t>0177-7963</t>
  </si>
  <si>
    <t>AT-Automatisierungstechnik</t>
  </si>
  <si>
    <t>0178-2312</t>
  </si>
  <si>
    <t>BIOLOGY AND FERTILITY OF SOILS</t>
  </si>
  <si>
    <t>0178-2762</t>
  </si>
  <si>
    <t>DISTRIBUTED COMPUTING</t>
  </si>
  <si>
    <t>0178-2770</t>
  </si>
  <si>
    <t>VISUAL COMPUTER</t>
  </si>
  <si>
    <t>0178-2789</t>
  </si>
  <si>
    <t>ALGORITHMICA</t>
  </si>
  <si>
    <t>0178-4617</t>
  </si>
  <si>
    <t>COMPUTATIONAL MECHANICS</t>
  </si>
  <si>
    <t>0178-7675</t>
  </si>
  <si>
    <t>Reviews of Environmental Contamination and Toxicology</t>
  </si>
  <si>
    <t>0179-5953</t>
  </si>
  <si>
    <t>Tecnologia y Ciencias del Agua</t>
  </si>
  <si>
    <t>0187-8336</t>
  </si>
  <si>
    <t>Revista Internacional de Contaminacion Ambiental</t>
  </si>
  <si>
    <t>0188-4999</t>
  </si>
  <si>
    <t>POLICY STUDIES JOURNAL</t>
  </si>
  <si>
    <t>0190-292X</t>
  </si>
  <si>
    <t>JOURNAL OF ORTHOPAEDIC SPORTS PHYSICAL THERAPY</t>
  </si>
  <si>
    <t>0190-6011</t>
  </si>
  <si>
    <t>JOURNAL OF THE AMERICAN ACADEMY OF DERMATOLOGY</t>
  </si>
  <si>
    <t>0190-9622</t>
  </si>
  <si>
    <t>TRANSPORTATION RESEARCH PART B-METHODOLOGICAL</t>
  </si>
  <si>
    <t>0191-2615</t>
  </si>
  <si>
    <t>PLANT DISEASE</t>
  </si>
  <si>
    <t>0191-2917</t>
  </si>
  <si>
    <t>Research in Organizational Behavior</t>
  </si>
  <si>
    <t>0191-3085</t>
  </si>
  <si>
    <t>MECHANICS OF COMPOSITE MATERIALS</t>
  </si>
  <si>
    <t>0191-5665</t>
  </si>
  <si>
    <t>PALYNOLOGY</t>
  </si>
  <si>
    <t>0191-6122</t>
  </si>
  <si>
    <t>JOURNAL OF STRUCTURAL GEOLOGY</t>
  </si>
  <si>
    <t>0191-8141</t>
  </si>
  <si>
    <t>OZONE-SCIENCE ENGINEERING</t>
  </si>
  <si>
    <t>0191-9512</t>
  </si>
  <si>
    <t>MICROWAVE JOURNAL</t>
  </si>
  <si>
    <t>0192-6225</t>
  </si>
  <si>
    <t>JOURNAL OF COMPUTATIONAL CHEMISTRY</t>
  </si>
  <si>
    <t>0192-8651</t>
  </si>
  <si>
    <t>JOURNAL OF DISPERSION SCIENCE AND TECHNOLOGY</t>
  </si>
  <si>
    <t>0193-2691</t>
  </si>
  <si>
    <t>REVIEWS IN INORGANIC CHEMISTRY</t>
  </si>
  <si>
    <t>0193-4929</t>
  </si>
  <si>
    <t>JOURNAL OF SPORT SOCIAL ISSUES</t>
  </si>
  <si>
    <t>0193-7235</t>
  </si>
  <si>
    <t>EPIDEMIOLOGIC REVIEWS</t>
  </si>
  <si>
    <t>0193-936X</t>
  </si>
  <si>
    <t>HYPERTENSION</t>
  </si>
  <si>
    <t>0194-911X</t>
  </si>
  <si>
    <t>ATOMIC SPECTROSCOPY</t>
  </si>
  <si>
    <t>0195-5373</t>
  </si>
  <si>
    <t>VETERINARY CLINICS OF NORTH AMERICA-SMALL ANIMAL PRACTICE</t>
  </si>
  <si>
    <t>0195-5616</t>
  </si>
  <si>
    <t>CRETACEOUS RESEARCH</t>
  </si>
  <si>
    <t>0195-6671</t>
  </si>
  <si>
    <t>EUROPEAN HEART JOURNAL</t>
  </si>
  <si>
    <t>0195-668X</t>
  </si>
  <si>
    <t>MEDICINE SCIENCE IN SPORTS EXERCISE</t>
  </si>
  <si>
    <t>0195-9131</t>
  </si>
  <si>
    <t>JOURNAL OF NONDESTRUCTIVE EVALUATION</t>
  </si>
  <si>
    <t>0195-9298</t>
  </si>
  <si>
    <t>ANNALS OF EMERGENCY MEDICINE</t>
  </si>
  <si>
    <t>0196-0644</t>
  </si>
  <si>
    <t>ENERGY CONVERSION AND MANAGEMENT</t>
  </si>
  <si>
    <t>0196-8904</t>
  </si>
  <si>
    <t>CYBERNETICS AND SYSTEMS</t>
  </si>
  <si>
    <t>0196-9722</t>
  </si>
  <si>
    <t>MEDICINAL RESEARCH REVIEWS</t>
  </si>
  <si>
    <t>0198-6325</t>
  </si>
  <si>
    <t>COMPUTERS ENVIRONMENT AND URBAN SYSTEMS</t>
  </si>
  <si>
    <t>0198-9715</t>
  </si>
  <si>
    <t>Annual Review of Nutrition</t>
  </si>
  <si>
    <t>0199-9885</t>
  </si>
  <si>
    <t>LIMNETICA</t>
  </si>
  <si>
    <t>0213-8409</t>
  </si>
  <si>
    <t>Asia Pacific Journal of Management</t>
  </si>
  <si>
    <t>0217-4561</t>
  </si>
  <si>
    <t>INTERNATIONAL JOURNAL OF PATTERN RECOGNITION AND ARTIFICIAL INTELLIGENCE</t>
  </si>
  <si>
    <t>0218-0014</t>
  </si>
  <si>
    <t>INTERNATIONAL JOURNAL OF SOFTWARE ENGINEERING AND KNOWLEDGE ENGINEERING</t>
  </si>
  <si>
    <t>0218-1940</t>
  </si>
  <si>
    <t>International Journal on Artificial Intelligence Tools</t>
  </si>
  <si>
    <t>0218-2130</t>
  </si>
  <si>
    <t>INTERNATIONAL JOURNAL OF UNCERTAINTY FUZZINESS AND KNOWLEDGE-BASED SYSTEMS</t>
  </si>
  <si>
    <t>0218-4885</t>
  </si>
  <si>
    <t>SURFACE REVIEW AND LETTERS</t>
  </si>
  <si>
    <t>0218-625X</t>
  </si>
  <si>
    <t>INTERNATIONAL JOURNAL OF COOPERATIVE INFORMATION SYSTEMS</t>
  </si>
  <si>
    <t>0218-8430</t>
  </si>
  <si>
    <t>JOURNAL OF NONLINEAR OPTICAL PHYSICS &amp; MATERIALS</t>
  </si>
  <si>
    <t>0218-8635</t>
  </si>
  <si>
    <t>KNOWLEDGE AND INFORMATION SYSTEMS</t>
  </si>
  <si>
    <t>0219-1377</t>
  </si>
  <si>
    <t>JOURNAL OF INTERCONNECTION NETWORKS</t>
  </si>
  <si>
    <t>0219-2659</t>
  </si>
  <si>
    <t>International Journal of Image and Graphics</t>
  </si>
  <si>
    <t>0219-4678</t>
  </si>
  <si>
    <t>International Journal of Nanoscience</t>
  </si>
  <si>
    <t>0219-581X</t>
  </si>
  <si>
    <t>INTERNATIONAL JOURNAL OF INFORMATION TECHNOLOGY DECISION MAKING</t>
  </si>
  <si>
    <t>0219-6220</t>
  </si>
  <si>
    <t>International Journal of Wavelets Multiresolution and Information Processing</t>
  </si>
  <si>
    <t>0219-6913</t>
  </si>
  <si>
    <t>International Journal of Humanoid Robotics</t>
  </si>
  <si>
    <t>0219-8436</t>
  </si>
  <si>
    <t>INTERNATIONAL JOURNAL OF GEOMETRIC METHODS IN MODERN PHYSICS</t>
  </si>
  <si>
    <t>0219-8878</t>
  </si>
  <si>
    <t>CRYSTAL RESEARCH AND TECHNOLOGY</t>
  </si>
  <si>
    <t>0232-1300</t>
  </si>
  <si>
    <t>JOURNAL OF RADIOANALYTICAL AND NUCLEAR CHEMISTRY</t>
  </si>
  <si>
    <t>0236-5731</t>
  </si>
  <si>
    <t>VIE ET MILIEU-LIFE AND ENVIRONMENT</t>
  </si>
  <si>
    <t>0240-8759</t>
  </si>
  <si>
    <t>BULLETIN OF MATERIALS SCIENCE</t>
  </si>
  <si>
    <t>0250-4707</t>
  </si>
  <si>
    <t>NATIONAL ACADEMY SCIENCE LETTERS-INDIA</t>
  </si>
  <si>
    <t>0250-541X</t>
  </si>
  <si>
    <t>WATER INTERNATIONAL</t>
  </si>
  <si>
    <t>0250-8060</t>
  </si>
  <si>
    <t>CHEMICAL JOURNAL OF CHINESE UNIVERSITIES-CHINESE</t>
  </si>
  <si>
    <t>0251-0790</t>
  </si>
  <si>
    <t>Bulletin of the European Association for Theoretical Computer Science</t>
  </si>
  <si>
    <t>0252-9742</t>
  </si>
  <si>
    <t>ACTA OPTICA SINICA</t>
  </si>
  <si>
    <t>0253-2239</t>
  </si>
  <si>
    <t>CHINESE JOURNAL OF ORGANIC CHEMISTRY</t>
  </si>
  <si>
    <t>0253-2786</t>
  </si>
  <si>
    <t>BULLETIN OF THE KOREAN CHEMICAL SOCIETY</t>
  </si>
  <si>
    <t>0253-2964</t>
  </si>
  <si>
    <t>CHINESE JOURNAL OF ANALYTICAL CHEMISTRY</t>
  </si>
  <si>
    <t>0253-3820</t>
  </si>
  <si>
    <t>APPLIED MATHEMATICS AND MECHANICS-ENGLISH EDITION</t>
  </si>
  <si>
    <t>0253-4827</t>
  </si>
  <si>
    <t>ACTA OCEANOLOGICA SINICA</t>
  </si>
  <si>
    <t>0253-505X</t>
  </si>
  <si>
    <t>COMMUNICATIONS IN THEORETICAL PHYSICS</t>
  </si>
  <si>
    <t>0253-6102</t>
  </si>
  <si>
    <t>PAKISTAN VETERINARY JOURNAL</t>
  </si>
  <si>
    <t>0253-8318</t>
  </si>
  <si>
    <t>Chinese Journal of Catalysis</t>
  </si>
  <si>
    <t>0253-9837</t>
  </si>
  <si>
    <t>MATERIALS CHEMISTRY AND PHYSICS</t>
  </si>
  <si>
    <t>0254-0584</t>
  </si>
  <si>
    <t>CHINESE JOURNAL OF STRUCTURAL CHEMISTRY</t>
  </si>
  <si>
    <t>0254-5861</t>
  </si>
  <si>
    <t>JOURNAL OF ENVIRONMENTAL BIOLOGY</t>
  </si>
  <si>
    <t>0254-8704</t>
  </si>
  <si>
    <t>ADVANCES IN ATMOSPHERIC SCIENCES</t>
  </si>
  <si>
    <t>0256-1530</t>
  </si>
  <si>
    <t>CHINESE PHYSICS LETTERS</t>
  </si>
  <si>
    <t>0256-307X</t>
  </si>
  <si>
    <t>IETE TECHNICAL REVIEW</t>
  </si>
  <si>
    <t>0256-4602</t>
  </si>
  <si>
    <t>CHINESE JOURNAL OF POLYMER SCIENCE</t>
  </si>
  <si>
    <t>0256-7679</t>
  </si>
  <si>
    <t>SURFACE COATINGS TECHNOLOGY</t>
  </si>
  <si>
    <t>0257-8972</t>
  </si>
  <si>
    <t>CHINESE JOURNAL OF LASERS-ZHONGGUO JIGUANG</t>
  </si>
  <si>
    <t>0258-7025</t>
  </si>
  <si>
    <t>BULLETIN OF VOLCANOLOGY</t>
  </si>
  <si>
    <t>0258-8900</t>
  </si>
  <si>
    <t>JOURNAL OF MATHEMATICAL CHEMISTRY</t>
  </si>
  <si>
    <t>0259-9791</t>
  </si>
  <si>
    <t>COMMENTS ON INORGANIC CHEMISTRY</t>
  </si>
  <si>
    <t>0260-3594</t>
  </si>
  <si>
    <t>JOURNAL OF FOOD ENGINEERING</t>
  </si>
  <si>
    <t>0260-8774</t>
  </si>
  <si>
    <t>Crop Protection</t>
  </si>
  <si>
    <t>0261-2194</t>
  </si>
  <si>
    <t>EMBO JOURNAL</t>
  </si>
  <si>
    <t>0261-4189</t>
  </si>
  <si>
    <t>Tourism Management</t>
  </si>
  <si>
    <t>0261-5177</t>
  </si>
  <si>
    <t>CLINICAL NUTRITION</t>
  </si>
  <si>
    <t>0261-5614</t>
  </si>
  <si>
    <t>Hydrological Sciences Journal</t>
  </si>
  <si>
    <t>0262-6667</t>
  </si>
  <si>
    <t>JOURNAL OF MICROPALAEONTOLOGY</t>
  </si>
  <si>
    <t>0262-821X</t>
  </si>
  <si>
    <t>IMAGE AND VISION COMPUTING</t>
  </si>
  <si>
    <t>0262-8856</t>
  </si>
  <si>
    <t>LASER AND PARTICLE BEAMS</t>
  </si>
  <si>
    <t>0263-0346</t>
  </si>
  <si>
    <t>European Management Journal</t>
  </si>
  <si>
    <t>0263-2373</t>
  </si>
  <si>
    <t>INTERNATIONAL JOURNAL OF REFRACTORY METALS HARD MATERIALS</t>
  </si>
  <si>
    <t>0263-4368</t>
  </si>
  <si>
    <t>JOURNAL OF METAMORPHIC GEOLOGY</t>
  </si>
  <si>
    <t>0263-4929</t>
  </si>
  <si>
    <t>INDUSTRIAL MANAGEMENT DATA SYSTEMS</t>
  </si>
  <si>
    <t>0263-5577</t>
  </si>
  <si>
    <t>ROBOTICA</t>
  </si>
  <si>
    <t>0263-5747</t>
  </si>
  <si>
    <t>INTERNATIONAL JOURNAL OF PROJECT MANAGEMENT</t>
  </si>
  <si>
    <t>0263-7863</t>
  </si>
  <si>
    <t>COMPOSITE STRUCTURES</t>
  </si>
  <si>
    <t>0263-8223</t>
  </si>
  <si>
    <t>THIN-WALLED STRUCTURES</t>
  </si>
  <si>
    <t>0263-8231</t>
  </si>
  <si>
    <t>MATERIALS DESIGN</t>
  </si>
  <si>
    <t>0264-1275</t>
  </si>
  <si>
    <t>SERVICE INDUSTRIES JOURNAL</t>
  </si>
  <si>
    <t>0264-2069</t>
  </si>
  <si>
    <t>JOURNAL OF GEODYNAMICS</t>
  </si>
  <si>
    <t>0264-3707</t>
  </si>
  <si>
    <t>MARINE AND PETROLEUM GEOLOGY</t>
  </si>
  <si>
    <t>0264-8172</t>
  </si>
  <si>
    <t>CLASSICAL AND QUANTUM GRAVITY</t>
  </si>
  <si>
    <t>0264-9381</t>
  </si>
  <si>
    <t>NATURAL PRODUCT REPORTS</t>
  </si>
  <si>
    <t>0265-0568</t>
  </si>
  <si>
    <t>IMA JOURNAL OF MATHEMATICAL CONTROL AND INFORMATION</t>
  </si>
  <si>
    <t>0265-0754</t>
  </si>
  <si>
    <t>International Journal of Bank Marketing</t>
  </si>
  <si>
    <t>0265-2323</t>
  </si>
  <si>
    <t>JOURNAL OF ENVIRONMENTAL RADIOACTIVITY</t>
  </si>
  <si>
    <t>0265-931X</t>
  </si>
  <si>
    <t>SOIL USE AND MANAGEMENT</t>
  </si>
  <si>
    <t>0266-0032</t>
  </si>
  <si>
    <t>GEOTEXTILES AND GEOMEMBRANES</t>
  </si>
  <si>
    <t>0266-1144</t>
  </si>
  <si>
    <t>International Small Business Journal-Researching Entrepreneurship</t>
  </si>
  <si>
    <t>0266-2426</t>
  </si>
  <si>
    <t>COMPUTERS AND GEOTECHNICS</t>
  </si>
  <si>
    <t>0266-352X</t>
  </si>
  <si>
    <t>COMPOSITES SCIENCE AND TECHNOLOGY</t>
  </si>
  <si>
    <t>0266-3538</t>
  </si>
  <si>
    <t>JOURNAL OF TROPICAL ECOLOGY</t>
  </si>
  <si>
    <t>0266-4674</t>
  </si>
  <si>
    <t>EXPERT SYSTEMS</t>
  </si>
  <si>
    <t>0266-4720</t>
  </si>
  <si>
    <t>MATERIALS SCIENCE AND TECHNOLOGY</t>
  </si>
  <si>
    <t>0267-0836</t>
  </si>
  <si>
    <t>SURFACE ENGINEERING</t>
  </si>
  <si>
    <t>0267-0844</t>
  </si>
  <si>
    <t>JOURNAL OF QUATERNARY SCIENCE</t>
  </si>
  <si>
    <t>0267-8179</t>
  </si>
  <si>
    <t>LIQUID CRYSTALS</t>
  </si>
  <si>
    <t>0267-8292</t>
  </si>
  <si>
    <t>JOURNAL OF ANALYTICAL ATOMIC SPECTROMETRY</t>
  </si>
  <si>
    <t>0267-9477</t>
  </si>
  <si>
    <t>FOOD HYDROCOLLOIDS</t>
  </si>
  <si>
    <t>0268-005X</t>
  </si>
  <si>
    <t>NEW TECHNOLOGY WORK AND EMPLOYMENT</t>
  </si>
  <si>
    <t>0268-1072</t>
  </si>
  <si>
    <t>HUMAN REPRODUCTION</t>
  </si>
  <si>
    <t>0268-1161</t>
  </si>
  <si>
    <t>INTERNATIONAL JOURNAL OF MATERIALS&amp;PRODUCT TECHNOLOGY</t>
  </si>
  <si>
    <t>0268-1900</t>
  </si>
  <si>
    <t>APPLIED ORGANOMETALLIC CHEMISTRY</t>
  </si>
  <si>
    <t>0268-2605</t>
  </si>
  <si>
    <t>INTERNATIONAL JOURNAL OF INFORMATION MANAGEMENT</t>
  </si>
  <si>
    <t>0268-4012</t>
  </si>
  <si>
    <t>BLOOD REVIEWS</t>
  </si>
  <si>
    <t>0268-960X</t>
  </si>
  <si>
    <t>ALIMENTARY PHARMACOLOGY THERAPEUTICS</t>
  </si>
  <si>
    <t>0269-2813</t>
  </si>
  <si>
    <t>ARTIFICIAL INTELLIGENCE REVIEW</t>
  </si>
  <si>
    <t>0269-2821</t>
  </si>
  <si>
    <t>MEDICAL AND VETERINARY ENTOMOLOGY</t>
  </si>
  <si>
    <t>0269-283X</t>
  </si>
  <si>
    <t>ENVIRONMENTAL GEOCHEMISTRY AND HEALTH</t>
  </si>
  <si>
    <t>0269-4042</t>
  </si>
  <si>
    <t>ENVIRONMENTAL POLLUTION</t>
  </si>
  <si>
    <t>0269-7491</t>
  </si>
  <si>
    <t>EVOLUTIONARY ECOLOGY</t>
  </si>
  <si>
    <t>0269-7653</t>
  </si>
  <si>
    <t>FUNCTIONAL ECOLOGY</t>
  </si>
  <si>
    <t>0269-8463</t>
  </si>
  <si>
    <t>KNOWLEDGE ENGINEERING REVIEW</t>
  </si>
  <si>
    <t>0269-8889</t>
  </si>
  <si>
    <t>JOURNAL OF FRESHWATER ECOLOGY</t>
  </si>
  <si>
    <t>0270-5060</t>
  </si>
  <si>
    <t>JOURNAL OF NEUROSCIENCE</t>
  </si>
  <si>
    <t>0270-6474</t>
  </si>
  <si>
    <t>HEPATOLOGY</t>
  </si>
  <si>
    <t>0270-9139</t>
  </si>
  <si>
    <t>RADIOGRAPHICS</t>
  </si>
  <si>
    <t>0271-5333</t>
  </si>
  <si>
    <t>IEEE COMPUTER GRAPHICS AND APPLICATIONS</t>
  </si>
  <si>
    <t>0272-1716</t>
  </si>
  <si>
    <t>IEEE MICRO</t>
  </si>
  <si>
    <t>0272-1732</t>
  </si>
  <si>
    <t>PLASMA CHEMISTRY AND PLASMA PROCESSING</t>
  </si>
  <si>
    <t>0272-4324</t>
  </si>
  <si>
    <t>AMERICAN JOURNAL OF KIDNEY DISEASES</t>
  </si>
  <si>
    <t>0272-6386</t>
  </si>
  <si>
    <t>JOURNAL OF OPERATIONS MANAGEMENT</t>
  </si>
  <si>
    <t>0272-6963</t>
  </si>
  <si>
    <t>ESTUARINE COASTAL AND SHELF SCIENCE</t>
  </si>
  <si>
    <t>0272-7714</t>
  </si>
  <si>
    <t>POLYMER COMPOSITES</t>
  </si>
  <si>
    <t>0272-8397</t>
  </si>
  <si>
    <t>Ceramics  International</t>
  </si>
  <si>
    <t>0272-8842</t>
  </si>
  <si>
    <t>Ceramics International</t>
  </si>
  <si>
    <t>WATER SCIENCE AND TECHNOLOGY</t>
  </si>
  <si>
    <t>0273-1223</t>
  </si>
  <si>
    <t>CHEMISTRY AND ECOLOGY</t>
  </si>
  <si>
    <t>0275-7540</t>
  </si>
  <si>
    <t>MOUNTAIN RESEARCH AND DEVELOPMENT</t>
  </si>
  <si>
    <t>0276-4741</t>
  </si>
  <si>
    <t>ORGANOMETALLICS</t>
  </si>
  <si>
    <t>0276-7333</t>
  </si>
  <si>
    <t>MIS QUARTERLY</t>
  </si>
  <si>
    <t>0276-7783</t>
  </si>
  <si>
    <t>TOXICOLOGICAL AND ENVIRONMENTAL CHEMISTRY</t>
  </si>
  <si>
    <t>0277-2248</t>
  </si>
  <si>
    <t>Quaternary Science Reviews</t>
  </si>
  <si>
    <t>0277-3791</t>
  </si>
  <si>
    <t>WETLANDS</t>
  </si>
  <si>
    <t>0277-5212</t>
  </si>
  <si>
    <t>POLYHEDRON</t>
  </si>
  <si>
    <t>0277-5387</t>
  </si>
  <si>
    <t>MASS SPECTROMETRY REVIEWS</t>
  </si>
  <si>
    <t>0277-7037</t>
  </si>
  <si>
    <t>SOCIAL SCIENCE MEDICINE</t>
  </si>
  <si>
    <t>0277-9536</t>
  </si>
  <si>
    <t>IEEE TRANSACTIONS ON INDUSTRIAL ELECTRONICS</t>
  </si>
  <si>
    <t>0278-0046</t>
  </si>
  <si>
    <t>IEEE TRANSACTIONS ON MEDICAL IMAGING</t>
  </si>
  <si>
    <t>0278-0062</t>
  </si>
  <si>
    <t>IEEE TRANSACTIONS ON COMPUTER-AIDED DESIGN OF INTEGRATED CIRCUITS AND SYSTEMS</t>
  </si>
  <si>
    <t>0278-0070</t>
  </si>
  <si>
    <t>AUDITING-A JOURNAL OF PRACTICE THEORY</t>
  </si>
  <si>
    <t>0278-0380</t>
  </si>
  <si>
    <t>HEALTH AFFAIRS</t>
  </si>
  <si>
    <t>0278-2715</t>
  </si>
  <si>
    <t>INTERNATIONAL JOURNAL OF ROBOTICS RESEARCH</t>
  </si>
  <si>
    <t>0278-3649</t>
  </si>
  <si>
    <t>International Journal of Hospitality Management</t>
  </si>
  <si>
    <t>0278-4319</t>
  </si>
  <si>
    <t>JOURNAL OF MANUFACTURING SYSTEMS</t>
  </si>
  <si>
    <t>0278-6125</t>
  </si>
  <si>
    <t>AEROSOL SCIENCE AND TECHNOLOGY</t>
  </si>
  <si>
    <t>0278-6826</t>
  </si>
  <si>
    <t>TECTONICS</t>
  </si>
  <si>
    <t>0278-7407</t>
  </si>
  <si>
    <t>SCANDINAVIAN JOURNAL OF FOREST RESEARCH</t>
  </si>
  <si>
    <t>0282-7581</t>
  </si>
  <si>
    <t>NEW GENERATION COMPUTING</t>
  </si>
  <si>
    <t>0288-3635</t>
  </si>
  <si>
    <t>KONA Powder and Particle Journal</t>
  </si>
  <si>
    <t>0288-4534</t>
  </si>
  <si>
    <t>EPL</t>
  </si>
  <si>
    <t>0295-5075</t>
  </si>
  <si>
    <t>ZOOLOGICA SCRIPTA</t>
  </si>
  <si>
    <t>0300-3256</t>
  </si>
  <si>
    <t>BIOCHEMICAL SOCIETY TRANSACTIONS</t>
  </si>
  <si>
    <t>0300-5127</t>
  </si>
  <si>
    <t>JOURNAL OF DENTISTRY</t>
  </si>
  <si>
    <t>0300-5712</t>
  </si>
  <si>
    <t>INTERNATIONAL JOURNAL OF EPIDEMIOLOGY</t>
  </si>
  <si>
    <t>0300-5771</t>
  </si>
  <si>
    <t>BASIC RESEARCH IN CARDIOLOGY</t>
  </si>
  <si>
    <t>0300-8428</t>
  </si>
  <si>
    <t>PROGRESS IN ORGANIC COATINGS</t>
  </si>
  <si>
    <t>0300-9440</t>
  </si>
  <si>
    <t>BOREAS</t>
  </si>
  <si>
    <t>0300-9483</t>
  </si>
  <si>
    <t>RESUSCITATION</t>
  </si>
  <si>
    <t>0300-9572</t>
  </si>
  <si>
    <t>VETERINARY PATHOLOGY</t>
  </si>
  <si>
    <t>0300-9858</t>
  </si>
  <si>
    <t>PROGRESS IN NEUROBIOLOGY</t>
  </si>
  <si>
    <t>0301-0082</t>
  </si>
  <si>
    <t>CHEMICAL PHYSICS</t>
  </si>
  <si>
    <t>0301-0104</t>
  </si>
  <si>
    <t>Journal of Environmental Management</t>
  </si>
  <si>
    <t>0301-4797</t>
  </si>
  <si>
    <t>2 (TOP)</t>
  </si>
  <si>
    <t xml:space="preserve"> Academic Press Inc.</t>
  </si>
  <si>
    <t>MYCOPATHOLOGIA</t>
  </si>
  <si>
    <t>0301-486X</t>
  </si>
  <si>
    <t>RADIATION AND ENVIRONMENTAL BIOPHYSICS</t>
  </si>
  <si>
    <t>0301-634X</t>
  </si>
  <si>
    <t>Tribology International</t>
  </si>
  <si>
    <t>0301-679X</t>
  </si>
  <si>
    <t>IRONMAKING STEELMAKING</t>
  </si>
  <si>
    <t>0301-9233</t>
  </si>
  <si>
    <t>PRECAMBRIAN RESEARCH</t>
  </si>
  <si>
    <t>0301-9268</t>
  </si>
  <si>
    <t>INTERNATIONAL JOURNAL OF MULTIPHASE FLOW</t>
  </si>
  <si>
    <t>0301-9322</t>
  </si>
  <si>
    <t>EUROPEAN UROLOGY</t>
  </si>
  <si>
    <t>0302-2838</t>
  </si>
  <si>
    <t>COLLOID AND POLYMER SCIENCE</t>
  </si>
  <si>
    <t>0303-402X</t>
  </si>
  <si>
    <t>JOURNAL OF THE ROYAL SOCIETY OF NEW ZEALAND</t>
  </si>
  <si>
    <t>0303-6758</t>
  </si>
  <si>
    <t>JOURNAL OF CLINICAL PERIODONTOLOGY</t>
  </si>
  <si>
    <t>0303-6979</t>
  </si>
  <si>
    <t>ECOLOGICAL MODELLING</t>
  </si>
  <si>
    <t>0304-3800</t>
  </si>
  <si>
    <t>CANCER LETTERS</t>
  </si>
  <si>
    <t>0304-3835</t>
  </si>
  <si>
    <t>HYDROMETALLURGY</t>
  </si>
  <si>
    <t>0304-386X</t>
  </si>
  <si>
    <t>Journal of Hazardous Materials</t>
  </si>
  <si>
    <t>0304-3894</t>
  </si>
  <si>
    <t>JOURNAL OF HAZARDOUS MATERIALS</t>
  </si>
  <si>
    <t>PAIN</t>
  </si>
  <si>
    <t>0304-3959</t>
  </si>
  <si>
    <t>Theoretical Computer Science</t>
  </si>
  <si>
    <t>0304-3975</t>
  </si>
  <si>
    <t>VETERINARY PARASITOLOGY</t>
  </si>
  <si>
    <t>0304-4017</t>
  </si>
  <si>
    <t>BIOCHIMICA ET BIOPHYSICAACTA-REVIEWS ON CANCER</t>
  </si>
  <si>
    <t>0304-419X</t>
  </si>
  <si>
    <t>MARINE CHEMISTRY</t>
  </si>
  <si>
    <t>0304-4203</t>
  </si>
  <si>
    <t>SCIENTIA HORTICULTURAE</t>
  </si>
  <si>
    <t>0304-4238</t>
  </si>
  <si>
    <t>PRAMANA-JOURNAL OF PHYSICS</t>
  </si>
  <si>
    <t>0304-4289</t>
  </si>
  <si>
    <t>JOURNAL OF MAGNETISM AND MAGNETIC MATERIALS</t>
  </si>
  <si>
    <t>0304-8853</t>
  </si>
  <si>
    <t>JOURNAL OF BIOGEOGRAPHY</t>
  </si>
  <si>
    <t>0305-0270</t>
  </si>
  <si>
    <t>OMEGA-INTERNATIONAL JOURNAL OF MANAGEMENT SCIENCE</t>
  </si>
  <si>
    <t>0305-0483</t>
  </si>
  <si>
    <t>COMPUTERS OPERATIONS RESEARCH</t>
  </si>
  <si>
    <t>0305-0548</t>
  </si>
  <si>
    <t>NUCLEIC ACIDS RESEARCH</t>
  </si>
  <si>
    <t>0305-1048</t>
  </si>
  <si>
    <t>MAMMAL REVIEW</t>
  </si>
  <si>
    <t>0305-1838</t>
  </si>
  <si>
    <t>JOURNAL OF ARCHAEOLOGICAL SCIENCE</t>
  </si>
  <si>
    <t>0305-4403</t>
  </si>
  <si>
    <t>POLICY AND POLITICS</t>
  </si>
  <si>
    <t>0305-5736</t>
  </si>
  <si>
    <t>ANNALS OF BOTANY</t>
  </si>
  <si>
    <t>0305-7364</t>
  </si>
  <si>
    <t>CANCER TREATMENT REVIEWS</t>
  </si>
  <si>
    <t>0305-7372</t>
  </si>
  <si>
    <t>CHEMICAL SOCIETY REVIEWS</t>
  </si>
  <si>
    <t>0306-0012</t>
  </si>
  <si>
    <t>APPLIED ENERGY</t>
  </si>
  <si>
    <t>0306-2619</t>
  </si>
  <si>
    <t>BRITISH JOURNAL OF SPORTS MEDICINE</t>
  </si>
  <si>
    <t>0306-3674</t>
  </si>
  <si>
    <t>INFORMATION SYSTEMS</t>
  </si>
  <si>
    <t>0306-4379</t>
  </si>
  <si>
    <t>JOURNAL OF THERMAL BIOLOGY</t>
  </si>
  <si>
    <t>0306-4565</t>
  </si>
  <si>
    <t>INFORMATION PROCESSING MANAGEMENT</t>
  </si>
  <si>
    <t>0306-4573</t>
  </si>
  <si>
    <t>INTERNATIONAL JOURNAL OF ENVIRONMENTAL ANALYTICAL CHEMISTRY</t>
  </si>
  <si>
    <t>0306-7319</t>
  </si>
  <si>
    <t>ECOLOGICAL ENTOMOLOGY</t>
  </si>
  <si>
    <t>0307-6946</t>
  </si>
  <si>
    <t>SYSTEMATIC ENTOMOLOGY</t>
  </si>
  <si>
    <t>0307-6970</t>
  </si>
  <si>
    <t>APPLIED MATHEMATICAL MODELLING</t>
  </si>
  <si>
    <t>0307-904X</t>
  </si>
  <si>
    <t>AVIAN PATHOLOGY</t>
  </si>
  <si>
    <t>0307-9457</t>
  </si>
  <si>
    <t>INTERNATIONAL JOURNAL OF PRESSURE VESSELS AND PIPING</t>
  </si>
  <si>
    <t>0308-0161</t>
  </si>
  <si>
    <t>INTERDISCIPLINARY SCIENCE REVIEWS</t>
  </si>
  <si>
    <t>0308-0188</t>
  </si>
  <si>
    <t>FIRE AND MATERIALS</t>
  </si>
  <si>
    <t>0308-0501</t>
  </si>
  <si>
    <t>INTERNATIONAL JOURNAL OF GENERAL SYSTEMS</t>
  </si>
  <si>
    <t>0308-1079</t>
  </si>
  <si>
    <t>AGRICULTURAL SYSTEMS</t>
  </si>
  <si>
    <t>0308-521X</t>
  </si>
  <si>
    <t>TELECOMMUNICATIONS POLICY</t>
  </si>
  <si>
    <t>0308-5961</t>
  </si>
  <si>
    <t>Food Chemistry</t>
  </si>
  <si>
    <t>0308-8146</t>
  </si>
  <si>
    <t>Progress in Physical Geography-Earth and Environment</t>
  </si>
  <si>
    <t>0309-1333</t>
  </si>
  <si>
    <t>ADVANCES IN WATER RESOURCES</t>
  </si>
  <si>
    <t>0309-1708</t>
  </si>
  <si>
    <t>MEAT SCIENCE</t>
  </si>
  <si>
    <t>0309-1740</t>
  </si>
  <si>
    <t>Acta Cybernetica</t>
  </si>
  <si>
    <t>0324-721X</t>
  </si>
  <si>
    <t>Environment Protection Engineering</t>
  </si>
  <si>
    <t>0324-8828</t>
  </si>
  <si>
    <t>Estudios-Centro de Estudios Avanzados-Universidad Nacional de Cordoba</t>
  </si>
  <si>
    <t>0328-185X</t>
  </si>
  <si>
    <t>MODELING IDENTIFICATION AND CONTROL</t>
  </si>
  <si>
    <t>0332-7353</t>
  </si>
  <si>
    <t>Journal of Intelligent Systems</t>
  </si>
  <si>
    <t>0334-1860</t>
  </si>
  <si>
    <t>CORROSION REVIEWS</t>
  </si>
  <si>
    <t>0334-6005</t>
  </si>
  <si>
    <t>HIGH TEMPERATURE MATERIALS AND PROCESSES</t>
  </si>
  <si>
    <t>0334-6455</t>
  </si>
  <si>
    <t>JOURNAL OF NON-EQUILIBRIUM THERMODYNAMICS</t>
  </si>
  <si>
    <t>0340-0204</t>
  </si>
  <si>
    <t>TRANSITION METAL CHEMISTRY</t>
  </si>
  <si>
    <t>0340-4285</t>
  </si>
  <si>
    <t>BEHAVIORAL ECOLOGY AND SOCIOBIOLOGY</t>
  </si>
  <si>
    <t>0340-5443</t>
  </si>
  <si>
    <t>THROMBOSIS AND HAEMOSTASIS</t>
  </si>
  <si>
    <t>0340-6245</t>
  </si>
  <si>
    <t>MATCH-COMMUNICATIONS IN MATHEMATICAL AND IN COMPUTER CHEMISTRY</t>
  </si>
  <si>
    <t>0340-6253</t>
  </si>
  <si>
    <t>HUMAN GENETICS</t>
  </si>
  <si>
    <t>0340-6717</t>
  </si>
  <si>
    <t>CATENA</t>
  </si>
  <si>
    <t>0341-8162</t>
  </si>
  <si>
    <t>INTENSIVE CARE MEDICINE</t>
  </si>
  <si>
    <t>0342-4642</t>
  </si>
  <si>
    <t>IRRIGATION SCIENCE</t>
  </si>
  <si>
    <t>0342-7188</t>
  </si>
  <si>
    <t>SCIENCE OF SINTERING</t>
  </si>
  <si>
    <t>0350-820X</t>
  </si>
  <si>
    <t>Facta Universitatis-Series Mechanical Engineering</t>
  </si>
  <si>
    <t>0354-2025</t>
  </si>
  <si>
    <t>ACM COMPUTING SURVEYS</t>
  </si>
  <si>
    <t>0360-0300</t>
  </si>
  <si>
    <t>PROGRESS IN ENERGY AND COMBUSTION SCIENCE</t>
  </si>
  <si>
    <t>0360-1285</t>
  </si>
  <si>
    <t>BUILDING AND ENVIRONMENT</t>
  </si>
  <si>
    <t>0360-1323</t>
  </si>
  <si>
    <t>INTERNATIONAL JOURNAL OF RADIATION ONCOLOGY BIOLOGY PHYSICS</t>
  </si>
  <si>
    <t>0360-3016</t>
  </si>
  <si>
    <t>International Journal of Hydrogen Energy</t>
  </si>
  <si>
    <t>0360-3199</t>
  </si>
  <si>
    <t>INTERNATIONAL JOURNAL OF HYDROGEN ENERGY</t>
  </si>
  <si>
    <t>Energy</t>
  </si>
  <si>
    <t>0360-5442</t>
  </si>
  <si>
    <t>Computers Industrial Engineering</t>
  </si>
  <si>
    <t>0360-8352</t>
  </si>
  <si>
    <t>ECONOMIC GEOLOGY</t>
  </si>
  <si>
    <t>0361-0128</t>
  </si>
  <si>
    <t>ACCOUNTING ORGANIZATIONS AND SOCIETY</t>
  </si>
  <si>
    <t>0361-3682</t>
  </si>
  <si>
    <t>JOURNAL OF ELECTRONIC MATERIALS</t>
  </si>
  <si>
    <t>0361-5235</t>
  </si>
  <si>
    <t>GLASS AND CERAMICS</t>
  </si>
  <si>
    <t>0361-7610</t>
  </si>
  <si>
    <t>PROGRAMMING AND COMPUTER SOFTWARE</t>
  </si>
  <si>
    <t>0361-7688</t>
  </si>
  <si>
    <t>AMERICAN JOURNAL OF ROENTGENOLOGY</t>
  </si>
  <si>
    <t>0361-803X</t>
  </si>
  <si>
    <t>AMERICAN JOURNAL OF HEMATOLOGY</t>
  </si>
  <si>
    <t>0361-8609</t>
  </si>
  <si>
    <t>Annual Review of Pharmacology and Toxicology</t>
  </si>
  <si>
    <t>0362-1642</t>
  </si>
  <si>
    <t>ACM TRANSACTIONS ON DATABASE SYSTEMS</t>
  </si>
  <si>
    <t>0362-5915</t>
  </si>
  <si>
    <t>AMERICAN JOURNAL OF SPORTS MEDICINE</t>
  </si>
  <si>
    <t>0363-5465</t>
  </si>
  <si>
    <t>AMERICAN JOURNAL OF PHYSIOLOGY-CELL PHYSIOLOGY</t>
  </si>
  <si>
    <t>0363-6143</t>
  </si>
  <si>
    <t>ACADEMY OF MANAGEMENT REVIEW</t>
  </si>
  <si>
    <t>0363-7425</t>
  </si>
  <si>
    <t>ENVIRONMENTAL MANAGEMENT</t>
  </si>
  <si>
    <t>0364-152X</t>
  </si>
  <si>
    <t>ANNALS OF NEUROLOGY</t>
  </si>
  <si>
    <t>0364-5134</t>
  </si>
  <si>
    <t>CALPHAD-COMPUTER COUPLING OF PHASE DIAGRAMS AND THERMOCHEMISTRY</t>
  </si>
  <si>
    <t>0364-5916</t>
  </si>
  <si>
    <t>CURRENT SCIENCE</t>
  </si>
  <si>
    <t>0365-0359</t>
  </si>
  <si>
    <t>BOLETIN DE LA SOCIEDAD ESPANOLA DE CERAMICA Y VIDRIO</t>
  </si>
  <si>
    <t>0366-3175</t>
  </si>
  <si>
    <t>CHEMICAL PAPERS</t>
  </si>
  <si>
    <t>0366-6352</t>
  </si>
  <si>
    <t>BULLETIN OF THE GEOLOGICAL SOCIETY OF FINLAND</t>
  </si>
  <si>
    <t>0367-5211</t>
  </si>
  <si>
    <t>IRISH VETERINARY JOURNAL</t>
  </si>
  <si>
    <t>0368-0762</t>
  </si>
  <si>
    <t>JOURNAL OF ELECTRON SPECTROSCOPY AND RELATED PHENOMENA</t>
  </si>
  <si>
    <t>0368-2048</t>
  </si>
  <si>
    <t>KYBERNETES</t>
  </si>
  <si>
    <t>0368-492X</t>
  </si>
  <si>
    <t>PROCEEDINGS OF THE NATIONAL ACADEMY OF SCIENCES INDIA SECTION A-PHYSICAL SCIENCES</t>
  </si>
  <si>
    <t>0369-8203</t>
  </si>
  <si>
    <t>Pigment Resin Technology</t>
  </si>
  <si>
    <t>0369-9420</t>
  </si>
  <si>
    <t>Proceedings of the Indian National Science Academy</t>
  </si>
  <si>
    <t>0370-0046</t>
  </si>
  <si>
    <t>PROCEEDINGS OF THE LINNEAN SOCIETY OF NEW SOUTH WALES</t>
  </si>
  <si>
    <t>0370-047X</t>
  </si>
  <si>
    <t>PHYSICS REPORTS-REVIEW SECTION OF PHYSICS LETTERS</t>
  </si>
  <si>
    <t>0370-1573</t>
  </si>
  <si>
    <t>PHYSICS LETTERS B</t>
  </si>
  <si>
    <t>0370-2693</t>
  </si>
  <si>
    <t>Transactions of the Indian Ceramic Society</t>
  </si>
  <si>
    <t>0371-750X</t>
  </si>
  <si>
    <t>TRANSACTIONS OF THE ROYAL SOCIETY OF SOUTH AUSTRALIA</t>
  </si>
  <si>
    <t>0372-1426</t>
  </si>
  <si>
    <t>PALAEONTOGRAPHICAABTEILUNG A-PALAOZOOLOGIE-STRATIGRAPHIE</t>
  </si>
  <si>
    <t>0375-0442</t>
  </si>
  <si>
    <t>JOURNAL OF GEOCHEMICAL EXPLORATION</t>
  </si>
  <si>
    <t>0375-6742</t>
  </si>
  <si>
    <t>BOLLETTINO DELLA SOCIETA PALEONTOLOGICA ITALIANA</t>
  </si>
  <si>
    <t>0375-7633</t>
  </si>
  <si>
    <t>PHYSICS LETTERS A</t>
  </si>
  <si>
    <t>0375-9601</t>
  </si>
  <si>
    <t>PROGRESS IN AEROSPACE SCIENCES</t>
  </si>
  <si>
    <t>0376-0421</t>
  </si>
  <si>
    <t>JOURNAL OF MEMBRANE SCIENCE</t>
  </si>
  <si>
    <t>0376-7388</t>
  </si>
  <si>
    <t>ENVIRONMENTAL CONSERVATION</t>
  </si>
  <si>
    <t>0376-8929</t>
  </si>
  <si>
    <t>JOURNAL OF RAMAN SPECTROSCOPY</t>
  </si>
  <si>
    <t>0377-0486</t>
  </si>
  <si>
    <t>IETE JOURNAL OF RESEARCH</t>
  </si>
  <si>
    <t>0377-2063</t>
  </si>
  <si>
    <t>EUROPEAN JOURNAL OF OPERATIONAL RESEARCH</t>
  </si>
  <si>
    <t>0377-2217</t>
  </si>
  <si>
    <t>MARINE MICROPALEONTOLOGY</t>
  </si>
  <si>
    <t>0377-8398</t>
  </si>
  <si>
    <t>ANIMAL FEED SCIENCE AND TECHNOLOGY</t>
  </si>
  <si>
    <t>0377-8401</t>
  </si>
  <si>
    <t>LETTERS IN MATHEMATICAL PHYSICS</t>
  </si>
  <si>
    <t>0377-9017</t>
  </si>
  <si>
    <t>FOREST ECOLOGY AND MANAGEMENT</t>
  </si>
  <si>
    <t>0378-1127</t>
  </si>
  <si>
    <t>VETERINARY MICROBIOLOGY</t>
  </si>
  <si>
    <t>0378-1135</t>
  </si>
  <si>
    <t>INTERCIENCIA</t>
  </si>
  <si>
    <t>0378-1844</t>
  </si>
  <si>
    <t>ENVIRONMENTAL BIOLOGY OF FISHES</t>
  </si>
  <si>
    <t>0378-1909</t>
  </si>
  <si>
    <t>Agricultural Water Management</t>
  </si>
  <si>
    <t>0378-3774</t>
  </si>
  <si>
    <t>FUEL PROCESSING TECHNOLOGY</t>
  </si>
  <si>
    <t>0378-3820</t>
  </si>
  <si>
    <t>COASTAL ENGINEERING</t>
  </si>
  <si>
    <t>0378-3839</t>
  </si>
  <si>
    <t>FIELD CROPS RESEARCH</t>
  </si>
  <si>
    <t>0378-4290</t>
  </si>
  <si>
    <t>ANIMAL REPRODUCTION SCIENCE</t>
  </si>
  <si>
    <t>0378-4320</t>
  </si>
  <si>
    <t>PHYSICAA-STATISTICAL MECHANICS AND ITS APPLICATIONS</t>
  </si>
  <si>
    <t>0378-4371</t>
  </si>
  <si>
    <t>WATER SA</t>
  </si>
  <si>
    <t>0378-4738</t>
  </si>
  <si>
    <t>INFORMATION&amp;MANAGEMENT</t>
  </si>
  <si>
    <t>0378-7206</t>
  </si>
  <si>
    <t>JOURNAL OF POWER SOURCES</t>
  </si>
  <si>
    <t>0378-7753</t>
  </si>
  <si>
    <t>ENERGY AND BUILDINGS</t>
  </si>
  <si>
    <t>0378-7788</t>
  </si>
  <si>
    <t>SOCIAL NETWORKS</t>
  </si>
  <si>
    <t>0378-8733</t>
  </si>
  <si>
    <t>Tecnologia en Marcha</t>
  </si>
  <si>
    <t>0379-3982</t>
  </si>
  <si>
    <t>SYNTHETIC METALS</t>
  </si>
  <si>
    <t>0379-6779</t>
  </si>
  <si>
    <t>IATSS Research</t>
  </si>
  <si>
    <t>0386-1112</t>
  </si>
  <si>
    <t>PROCEEDINGS OF THE JAPAN ACADEMY SERIES B-PHYSICAL AND BIOLOGICAL SCIENCES</t>
  </si>
  <si>
    <t>0386-2208</t>
  </si>
  <si>
    <t>HAEMATOLOGICA</t>
  </si>
  <si>
    <t>0390-6078</t>
  </si>
  <si>
    <t>INTERNATIONAL JOURNAL OF SPELEOLOGY</t>
  </si>
  <si>
    <t>0392-6672</t>
  </si>
  <si>
    <t>EUROPEAN JOURNAL OF EPIDEMIOLOGY</t>
  </si>
  <si>
    <t>0393-2990</t>
  </si>
  <si>
    <t>AEROBIOLOGIA</t>
  </si>
  <si>
    <t>0393-5965</t>
  </si>
  <si>
    <t>RIVISTA DEL NUOVO CIMENTO</t>
  </si>
  <si>
    <t>0393-697X</t>
  </si>
  <si>
    <t>ACTA METALLURGICA SINICA</t>
  </si>
  <si>
    <t>0412-1961</t>
  </si>
  <si>
    <t>E&amp;G Quaternary Science Journal</t>
  </si>
  <si>
    <t>0424-7116</t>
  </si>
  <si>
    <t>EQUINE VETERINARY JOURNAL</t>
  </si>
  <si>
    <t>0425-1644</t>
  </si>
  <si>
    <t>Ochrona Przed Korozja</t>
  </si>
  <si>
    <t>0473-7733</t>
  </si>
  <si>
    <t>Willdenowia</t>
  </si>
  <si>
    <t>0511-9618</t>
  </si>
  <si>
    <t>Everymans Science</t>
  </si>
  <si>
    <t>0531-495X</t>
  </si>
  <si>
    <t>INTERNATIONAL JOURNAL OF CHEMICAL KINETICS</t>
  </si>
  <si>
    <t>0538-8066</t>
  </si>
  <si>
    <t>METALURGIJA</t>
  </si>
  <si>
    <t>0543-5846</t>
  </si>
  <si>
    <t>NUCLEAR PHYSICS B</t>
  </si>
  <si>
    <t>0550-3213</t>
  </si>
  <si>
    <t>TROPICAL ECOLOGY</t>
  </si>
  <si>
    <t>0564-3295</t>
  </si>
  <si>
    <t>ACTA CHIMICA SINICA</t>
  </si>
  <si>
    <t>0567-7351</t>
  </si>
  <si>
    <t>ACTA MECHANICA SINICA</t>
  </si>
  <si>
    <t>0567-7718</t>
  </si>
  <si>
    <t>ACTA PALAEONTOLOGICA POLONICA</t>
  </si>
  <si>
    <t>0567-7920</t>
  </si>
  <si>
    <t>ANNALS OF AGRICULTURAL SCIENCES</t>
  </si>
  <si>
    <t>0570-1783</t>
  </si>
  <si>
    <t>APPLIED SPECTROSCOPY REVIEWS</t>
  </si>
  <si>
    <t>0570-4928</t>
  </si>
  <si>
    <t>CHINESE JOURNAL OF PHYSICS</t>
  </si>
  <si>
    <t>0577-9073</t>
  </si>
  <si>
    <t>SPECTROCHIMICAACTA PART B-ATOMIC SPECTROSCOPY</t>
  </si>
  <si>
    <t>0584-8547</t>
  </si>
  <si>
    <t>SCHIZOPHRENIA BULLETIN</t>
  </si>
  <si>
    <t>0586-7614</t>
  </si>
  <si>
    <t>Canadian Water Resources Journal</t>
  </si>
  <si>
    <t>0701-1784</t>
  </si>
  <si>
    <t>CANADIAN JOURNAL OF FISHERIES AND AQUATIC SCIENCES</t>
  </si>
  <si>
    <t>0706-652X</t>
  </si>
  <si>
    <t>REVISTA CHILENA DE HISTORIA NATURAL</t>
  </si>
  <si>
    <t>0716-078X</t>
  </si>
  <si>
    <t>BIOLOGICAL RESEARCH</t>
  </si>
  <si>
    <t>0716-9760</t>
  </si>
  <si>
    <t>JOURNAL OF THE CHILEAN CHEMICAL SOCIETY</t>
  </si>
  <si>
    <t>0717-9707</t>
  </si>
  <si>
    <t>Journal of Soil Science and Plant Nutrition</t>
  </si>
  <si>
    <t>0718-9508</t>
  </si>
  <si>
    <t>Revista Habitat Sustentable</t>
  </si>
  <si>
    <t>0719-0700</t>
  </si>
  <si>
    <t>PLANT CELL REPORTS</t>
  </si>
  <si>
    <t>0721-7714</t>
  </si>
  <si>
    <t>CORAL REEFS</t>
  </si>
  <si>
    <t>0722-4028</t>
  </si>
  <si>
    <t>POLAR BIOLOGY</t>
  </si>
  <si>
    <t>0722-4060</t>
  </si>
  <si>
    <t>SYSTEMATIC AND APPLIED MICROBIOLOGY</t>
  </si>
  <si>
    <t>0723-2020</t>
  </si>
  <si>
    <t>ACM TRANSACTIONS ON GRAPHICS</t>
  </si>
  <si>
    <t>0730-0301</t>
  </si>
  <si>
    <t>ENVIRONMENTAL TOXICOLOGY AND CHEMISTRY</t>
  </si>
  <si>
    <t>0730-7268</t>
  </si>
  <si>
    <t>JOURNAL OF REINFORCED PLASTICS AND COMPOSITES</t>
  </si>
  <si>
    <t>0731-6844</t>
  </si>
  <si>
    <t>Annual Review of Immunology</t>
  </si>
  <si>
    <t>0732-0582</t>
  </si>
  <si>
    <t>JOURNAL OF CLINICAL ONCOLOGY</t>
  </si>
  <si>
    <t>0732-183X</t>
  </si>
  <si>
    <t>JOURNAL OF CARBOHYDRATE CHEMISTRY</t>
  </si>
  <si>
    <t>0732-8303</t>
  </si>
  <si>
    <t>Journal of Cereal Science</t>
  </si>
  <si>
    <t>0733-5210</t>
  </si>
  <si>
    <t>IEEE JOURNAL ON SELECTED AREAS IN COMMUNICATIONS</t>
  </si>
  <si>
    <t>0733-8716</t>
  </si>
  <si>
    <t>JOURNAL OF LIGHTWAVE TECHNOLOGY</t>
  </si>
  <si>
    <t>0733-8724</t>
  </si>
  <si>
    <t>JOURNAL OF ENVIRONMENTAL ENGINEERING</t>
  </si>
  <si>
    <t>0733-9372</t>
  </si>
  <si>
    <t>JOURNAL OF STRUCTURAL ENGINEERING</t>
  </si>
  <si>
    <t>0733-9445</t>
  </si>
  <si>
    <t>JOURNAL OF WATER RESOURCES PLANNING AND MANAGEMENT</t>
  </si>
  <si>
    <t>0733-9496</t>
  </si>
  <si>
    <t>ACM TRANSACTIONS ON COMPUTER SYSTEMS</t>
  </si>
  <si>
    <t>0734-2071</t>
  </si>
  <si>
    <t>JOURNAL OF VACUUM SCIENCE TECHNOLOGY A</t>
  </si>
  <si>
    <t>0734-2101</t>
  </si>
  <si>
    <t>WASTE MANAGEMENT&amp;RESEARCH</t>
  </si>
  <si>
    <t>0734-242X</t>
  </si>
  <si>
    <t>Review of Public Personnel Administration</t>
  </si>
  <si>
    <t>0734-371X</t>
  </si>
  <si>
    <t>INTERNATIONAL JOURNAL OF IMPACT ENGINEERING</t>
  </si>
  <si>
    <t>0734-743X</t>
  </si>
  <si>
    <t>BIOTECHNOLOGYADVANCES</t>
  </si>
  <si>
    <t>0734-9750</t>
  </si>
  <si>
    <t>JOURNAL OF THE AMERICAN COLLEGE OF CARDIOLOGY</t>
  </si>
  <si>
    <t>0735-1097</t>
  </si>
  <si>
    <t>INTERNATIONAL COMMUNICATIONS IN HEAT AND MASS TRANSFER</t>
  </si>
  <si>
    <t>0735-1933</t>
  </si>
  <si>
    <t>CRITICAL REVIEWS IN PLANT SCIENCES</t>
  </si>
  <si>
    <t>0735-2689</t>
  </si>
  <si>
    <t>Journal of Business Logistics</t>
  </si>
  <si>
    <t>0735-3766</t>
  </si>
  <si>
    <t>ROBOTICS AND COMPUTER-INTEGRATED MANUFACTURING</t>
  </si>
  <si>
    <t>0736-5845</t>
  </si>
  <si>
    <t>TELEMATICS AND INFORMATICS</t>
  </si>
  <si>
    <t>0736-5853</t>
  </si>
  <si>
    <t>SOLVENT EXTRACTION AND ION EXCHANGE</t>
  </si>
  <si>
    <t>0736-6299</t>
  </si>
  <si>
    <t>HUMAN-COMPUTER INTERACTION</t>
  </si>
  <si>
    <t>0737-0024</t>
  </si>
  <si>
    <t>Journal of Energetic Materials</t>
  </si>
  <si>
    <t>0737-0652</t>
  </si>
  <si>
    <t>JOURNAL OF EQUINE VETERINARY SCIENCE</t>
  </si>
  <si>
    <t>0737-0806</t>
  </si>
  <si>
    <t>MOLECULAR BIOLOGY AND EVOLUTION</t>
  </si>
  <si>
    <t>0737-4038</t>
  </si>
  <si>
    <t>JOURNAL OF PRODUCT INNOVATION MANAGEMENT</t>
  </si>
  <si>
    <t>0737-6782</t>
  </si>
  <si>
    <t>AI MAGAZINE</t>
  </si>
  <si>
    <t>0738-4602</t>
  </si>
  <si>
    <t>CRITICAL REVIEWS IN BIOTECHNOLOGY</t>
  </si>
  <si>
    <t>0738-8551</t>
  </si>
  <si>
    <t>JOURNAL OF ATMOSPHERIC AND OCEANIC TECHNOLOGY</t>
  </si>
  <si>
    <t>0739-0572</t>
  </si>
  <si>
    <t>DOMESTIC ANIMAL ENDOCRINOLOGY</t>
  </si>
  <si>
    <t>0739-7240</t>
  </si>
  <si>
    <t>Research in Transportation Economics</t>
  </si>
  <si>
    <t>0739-8859</t>
  </si>
  <si>
    <t>FOOD MICROBIOLOGY</t>
  </si>
  <si>
    <t>0740-0020</t>
  </si>
  <si>
    <t>JOURNAL OF THE OPTICAL SOCIETY OF AMERICA B-OPTICAL PHYSICS</t>
  </si>
  <si>
    <t>0740-3224</t>
  </si>
  <si>
    <t>GOVERNMENT INFORMATION QUARTERLY</t>
  </si>
  <si>
    <t>0740-624X</t>
  </si>
  <si>
    <t>IEEE SOFTWARE</t>
  </si>
  <si>
    <t>0740-7459</t>
  </si>
  <si>
    <t>IEEE ELECTRON DEVICE LETTERS</t>
  </si>
  <si>
    <t>0741-3106</t>
  </si>
  <si>
    <t>PLASMA PHYSICS AND CONTROLLED FUSION</t>
  </si>
  <si>
    <t>0741-3335</t>
  </si>
  <si>
    <t>JOURNAL OF VASCULAR SURGERY</t>
  </si>
  <si>
    <t>0741-5214</t>
  </si>
  <si>
    <t>JOURNAL OF MANAGEMENT INFORMATION SYSTEMS</t>
  </si>
  <si>
    <t>0742-1222</t>
  </si>
  <si>
    <t>JOURNAL OF PINEAL RESEARCH</t>
  </si>
  <si>
    <t>0742-3098</t>
  </si>
  <si>
    <t>JOURNAL OF MANAGEMENT IN ENGINEERING</t>
  </si>
  <si>
    <t>0742-597X</t>
  </si>
  <si>
    <t>PSYCHOLOGY MARKETING</t>
  </si>
  <si>
    <t>0742-6046</t>
  </si>
  <si>
    <t>JOURNAL OF PARALLEL AND DISTRIBUTED COMPUTING</t>
  </si>
  <si>
    <t>0743-7315</t>
  </si>
  <si>
    <t>LANGMUIR</t>
  </si>
  <si>
    <t>0743-7463</t>
  </si>
  <si>
    <t>JOURNAL OF PUBLIC POLICY MARKETING</t>
  </si>
  <si>
    <t>0743-9156</t>
  </si>
  <si>
    <t>CLADISTICS</t>
  </si>
  <si>
    <t>0748-3007</t>
  </si>
  <si>
    <t>VETERINARY CLINICS OF NORTH AMERICA-FOOD ANIMAL PRACTICE</t>
  </si>
  <si>
    <t>0749-0720</t>
  </si>
  <si>
    <t>VETERINARY CLINICS OF NORTH AMERICA-EQUINE PRACTICE</t>
  </si>
  <si>
    <t>0749-0739</t>
  </si>
  <si>
    <t>MAGNETIC RESONANCE IN CHEMISTRY</t>
  </si>
  <si>
    <t>0749-1581</t>
  </si>
  <si>
    <t>AMERICAN JOURNAL OF PREVENTIVE MEDICINE</t>
  </si>
  <si>
    <t>0749-3797</t>
  </si>
  <si>
    <t>ORGANIZATIONAL BEHAVIOR AND HUMAN DECISION PROCESSES</t>
  </si>
  <si>
    <t>0749-5978</t>
  </si>
  <si>
    <t>INTERNATIONAL JOURNAL OF PLASTICITY</t>
  </si>
  <si>
    <t>0749-6419</t>
  </si>
  <si>
    <t>ARTHROSCOPY-THE JOURNAL OF ARTHROSCOPIC AND RELATED SURGERY</t>
  </si>
  <si>
    <t>0749-8063</t>
  </si>
  <si>
    <t>Traitement du Signal</t>
  </si>
  <si>
    <t>0765-0019</t>
  </si>
  <si>
    <t>INTERNATIONAL JOURNAL OF WATER RESOURCES DEVELOPMENT</t>
  </si>
  <si>
    <t>0790-0627</t>
  </si>
  <si>
    <t>BIOLOGY AND ENVIRONMENT-PROCEEDINGS OF THE ROYAL IRISH ACADEMY</t>
  </si>
  <si>
    <t>0791-7945</t>
  </si>
  <si>
    <t>SCIENCE AND ENGINEERING OF COMPOSITE MATERIALS</t>
  </si>
  <si>
    <t>0792-1233</t>
  </si>
  <si>
    <t>MAIN GROUP METAL CHEMISTRY</t>
  </si>
  <si>
    <t>0792-1241</t>
  </si>
  <si>
    <t>REVIEWS IN ANALYTICAL CHEMISTRY</t>
  </si>
  <si>
    <t>0793-0135</t>
  </si>
  <si>
    <t>HETEROCYCLIC COMMUNICATIONS</t>
  </si>
  <si>
    <t>0793-0283</t>
  </si>
  <si>
    <t>EUROPEAN JOURNAL OF ENDOCRINOLOGY</t>
  </si>
  <si>
    <t>0804-4643</t>
  </si>
  <si>
    <t>Acoustics Australia</t>
  </si>
  <si>
    <t>0814-6039</t>
  </si>
  <si>
    <t>CANADIAN MEDICAL ASSOCIATION JOURNAL</t>
  </si>
  <si>
    <t>0820-3946</t>
  </si>
  <si>
    <t>CONTEMPORARY ACCOUNTING RESEARCH</t>
  </si>
  <si>
    <t>0823-9150</t>
  </si>
  <si>
    <t>COMPUTATIONAL INTELLIGENCE</t>
  </si>
  <si>
    <t>0824-7935</t>
  </si>
  <si>
    <t>INTERNATIONAL JOURNAL OF ROBOTICS AUTOMATION</t>
  </si>
  <si>
    <t>0826-8185</t>
  </si>
  <si>
    <t>TREE PHYSIOLOGY</t>
  </si>
  <si>
    <t>0829-318X</t>
  </si>
  <si>
    <t>Journal of Metals Materials and Minerals</t>
  </si>
  <si>
    <t>0857-6149</t>
  </si>
  <si>
    <t>Suranaree Journal of Science and Technology</t>
  </si>
  <si>
    <t>0858-849X</t>
  </si>
  <si>
    <t>BIOLOGY OF SPORT</t>
  </si>
  <si>
    <t>0860-021X</t>
  </si>
  <si>
    <t>CERAMICS-SILIKATY</t>
  </si>
  <si>
    <t>0862-5468</t>
  </si>
  <si>
    <t>CONTRIBUTIONS TO PLASMA PHYSICS</t>
  </si>
  <si>
    <t>0863-1042</t>
  </si>
  <si>
    <t>Foundations of Computing and Decision Sciences</t>
  </si>
  <si>
    <t>0867-6356</t>
  </si>
  <si>
    <t>INFORMATICA</t>
  </si>
  <si>
    <t>0868-4952</t>
  </si>
  <si>
    <t>ADVANCED MATERIALS PROCESSES</t>
  </si>
  <si>
    <t>0882-7958</t>
  </si>
  <si>
    <t>WEATHER AND FORECASTING</t>
  </si>
  <si>
    <t>0882-8156</t>
  </si>
  <si>
    <t>PALAIOS</t>
  </si>
  <si>
    <t>0883-1351</t>
  </si>
  <si>
    <t>APPLIED GEOCHEMISTRY</t>
  </si>
  <si>
    <t>0883-2927</t>
  </si>
  <si>
    <t>JOURNAL OF ARTHROPLASTY</t>
  </si>
  <si>
    <t>0883-5403</t>
  </si>
  <si>
    <t>GEOARCHAEOLOGY-AN INTERNATIONAL JOURNAL</t>
  </si>
  <si>
    <t>0883-6353</t>
  </si>
  <si>
    <t>MRS BULLETIN</t>
  </si>
  <si>
    <t>0883-7694</t>
  </si>
  <si>
    <t>JOURNAL OF BUSINESS VENTURING</t>
  </si>
  <si>
    <t>0883-9026</t>
  </si>
  <si>
    <t>APPLIED ARTIFICIAL INTELLIGENCE</t>
  </si>
  <si>
    <t>0883-9514</t>
  </si>
  <si>
    <t>JOURNAL OF BONE AND MINERAL RESEARCH</t>
  </si>
  <si>
    <t>0884-0431</t>
  </si>
  <si>
    <t>JOURNAL OF MATERIALS RESEARCH</t>
  </si>
  <si>
    <t>0884-2914</t>
  </si>
  <si>
    <t>INTERNATIONAL JOURNAL OF INTELLIGENT SYSTEMS</t>
  </si>
  <si>
    <t>0884-8173</t>
  </si>
  <si>
    <t>COMPUTER SPEECH AND LANGUAGE</t>
  </si>
  <si>
    <t>0885-2308</t>
  </si>
  <si>
    <t>Journal of Personal Selling Sales Management</t>
  </si>
  <si>
    <t>0885-3134</t>
  </si>
  <si>
    <t>MOVEMENT DISORDERS</t>
  </si>
  <si>
    <t>0885-3185</t>
  </si>
  <si>
    <t>PHYSIOLOGICAL AND MOLECULAR PLANT PATHOLOGY</t>
  </si>
  <si>
    <t>0885-5765</t>
  </si>
  <si>
    <t>HYDROLOGICAL PROCESSES</t>
  </si>
  <si>
    <t>0885-6087</t>
  </si>
  <si>
    <t>MACHINE LEARNING</t>
  </si>
  <si>
    <t>0885-6125</t>
  </si>
  <si>
    <t>POWDER DIFFRACTION</t>
  </si>
  <si>
    <t>0885-7156</t>
  </si>
  <si>
    <t>INTERNATIONAL JOURNAL OF PARALLEL PROGRAMMING</t>
  </si>
  <si>
    <t>0885-7458</t>
  </si>
  <si>
    <t>NATURAL AREAS JOURNAL</t>
  </si>
  <si>
    <t>0885-8608</t>
  </si>
  <si>
    <t>IEEE TRANSACTIONS ON POWER SYSTEMS</t>
  </si>
  <si>
    <t>0885-8950</t>
  </si>
  <si>
    <t>IEEE TRANSACTIONS ON ENERGY CONVERSION</t>
  </si>
  <si>
    <t>0885-8969</t>
  </si>
  <si>
    <t>IEEE TRANSACTIONS ON POWER DELIVERY</t>
  </si>
  <si>
    <t>0885-8977</t>
  </si>
  <si>
    <t>IEEE TRANSACTIONS ON POWER ELECTRONICS</t>
  </si>
  <si>
    <t>0885-8993</t>
  </si>
  <si>
    <t>GLOBAL BIOGEOCHEMICAL CYCLES</t>
  </si>
  <si>
    <t>0886-6236</t>
  </si>
  <si>
    <t>JOURNAL OF CHEMOMETRICS</t>
  </si>
  <si>
    <t>0886-9383</t>
  </si>
  <si>
    <t>JOURNAL OF ANXIETY DISORDERS</t>
  </si>
  <si>
    <t>0887-6185</t>
  </si>
  <si>
    <t>LEUKEMIA</t>
  </si>
  <si>
    <t>0887-6924</t>
  </si>
  <si>
    <t>Bottom Line</t>
  </si>
  <si>
    <t>0888-045X</t>
  </si>
  <si>
    <t>MECHANICAL SYSTEMS AND SIGNAL PROCESSING</t>
  </si>
  <si>
    <t>0888-3270</t>
  </si>
  <si>
    <t>JOURNAL OF SPORT MANAGEMENT</t>
  </si>
  <si>
    <t>0888-4773</t>
  </si>
  <si>
    <t>INTERNATIONAL JOURNAL OF APPROXIMATE REASONING</t>
  </si>
  <si>
    <t>0888-613X</t>
  </si>
  <si>
    <t>INTERNATIONAL JOURNAL OF POWDER METALLURGY</t>
  </si>
  <si>
    <t>0888-7462</t>
  </si>
  <si>
    <t>GENOMICS</t>
  </si>
  <si>
    <t>0888-7543</t>
  </si>
  <si>
    <t>CONSERVATION BIOLOGY</t>
  </si>
  <si>
    <t>0888-8892</t>
  </si>
  <si>
    <t>JOURNAL OF FOOD COMPOSITION AND ANALYSIS</t>
  </si>
  <si>
    <t>0889-1575</t>
  </si>
  <si>
    <t>BRAIN BEHAVIOR AND IMMUNITY</t>
  </si>
  <si>
    <t>0889-1591</t>
  </si>
  <si>
    <t>Crystallography Reviews</t>
  </si>
  <si>
    <t>0889-311X</t>
  </si>
  <si>
    <t>JOURNAL OF FLUIDS AND STRUCTURES</t>
  </si>
  <si>
    <t>0889-9746</t>
  </si>
  <si>
    <t>INFORMATION AND COMPUTATION</t>
  </si>
  <si>
    <t>0890-5401</t>
  </si>
  <si>
    <t>CHINA OCEAN ENGINEERING</t>
  </si>
  <si>
    <t>0890-5487</t>
  </si>
  <si>
    <t>INTERNATIONAL JOURNAL OF ADAPTIVE CONTROL AND SIGNAL PROCESSING</t>
  </si>
  <si>
    <t>0890-6327</t>
  </si>
  <si>
    <t>INTERNATIONAL JOURNAL OF MACHINE TOOLS MANUFACTURE</t>
  </si>
  <si>
    <t>0890-6955</t>
  </si>
  <si>
    <t>IEEE NETWORK</t>
  </si>
  <si>
    <t>0890-8044</t>
  </si>
  <si>
    <t>British Accounting Review</t>
  </si>
  <si>
    <t>0890-8389</t>
  </si>
  <si>
    <t>JOURNAL OF THE AMERICAN ACADEMY OF CHILD AND ADOLESCENT PSYCHIATRY</t>
  </si>
  <si>
    <t>0890-8567</t>
  </si>
  <si>
    <t>NATURAL RESOURCE MODELING</t>
  </si>
  <si>
    <t>0890-8575</t>
  </si>
  <si>
    <t>GENES DEVELOPMENT</t>
  </si>
  <si>
    <t>0890-9369</t>
  </si>
  <si>
    <t>COMPUTATIONAL LINGUISTICS</t>
  </si>
  <si>
    <t>0891-2017</t>
  </si>
  <si>
    <t>HISTORICAL BIOLOGY</t>
  </si>
  <si>
    <t>0891-2963</t>
  </si>
  <si>
    <t>INFECTIOUS DISEASE CLINICS OF NORTH AMERICA</t>
  </si>
  <si>
    <t>0891-5520</t>
  </si>
  <si>
    <t>FREE RADICAL BIOLOGY AND MEDICINE</t>
  </si>
  <si>
    <t>0891-5849</t>
  </si>
  <si>
    <t>JOURNAL OF VETERINARY INTERNAL MEDICINE</t>
  </si>
  <si>
    <t>0891-6640</t>
  </si>
  <si>
    <t>COASTAL MANAGEMENT</t>
  </si>
  <si>
    <t>0892-0753</t>
  </si>
  <si>
    <t>FASEB JOURNAL</t>
  </si>
  <si>
    <t>0892-6638</t>
  </si>
  <si>
    <t>MINERALS ENGINEERING</t>
  </si>
  <si>
    <t>0892-6875</t>
  </si>
  <si>
    <t>MOLECULAR SIMULATION</t>
  </si>
  <si>
    <t>0892-7022</t>
  </si>
  <si>
    <t>JOURNAL OF THERMOPLASTIC COMPOSITE MATERIALS</t>
  </si>
  <si>
    <t>0892-7057</t>
  </si>
  <si>
    <t>ANTHROZOOS</t>
  </si>
  <si>
    <t>0892-7936</t>
  </si>
  <si>
    <t>JOURNAL OF TECHNOLOGY TRANSFER</t>
  </si>
  <si>
    <t>0892-9912</t>
  </si>
  <si>
    <t>NEUROPSYCHOPHARMACOLOGY</t>
  </si>
  <si>
    <t>0893-133X</t>
  </si>
  <si>
    <t>MODERN PATHOLOGY</t>
  </si>
  <si>
    <t>0893-3952</t>
  </si>
  <si>
    <t>NEURAL NETWORKS</t>
  </si>
  <si>
    <t>0893-6080</t>
  </si>
  <si>
    <t>CLINICAL MICROBIOLOGY REVIEWS</t>
  </si>
  <si>
    <t>0893-8512</t>
  </si>
  <si>
    <t>JOURNAL OF PHYSICAL ORGANIC CHEMISTRY</t>
  </si>
  <si>
    <t>0894-3230</t>
  </si>
  <si>
    <t>JOURNAL OF ORGANIZATIONAL BEHAVIOR</t>
  </si>
  <si>
    <t>0894-3796</t>
  </si>
  <si>
    <t>Family Business Review</t>
  </si>
  <si>
    <t>0894-4865</t>
  </si>
  <si>
    <t>JOURNAL OF THE AMERICAN SOCIETY OF ECHOCARDIOGRAPHY</t>
  </si>
  <si>
    <t>0894-7317</t>
  </si>
  <si>
    <t>JOURNAL OF CLIMATE</t>
  </si>
  <si>
    <t>0894-8755</t>
  </si>
  <si>
    <t>SEISMOLOGICAL RESEARCH LETTERS</t>
  </si>
  <si>
    <t>0895-0695</t>
  </si>
  <si>
    <t>JOURNAL OF CLINICAL EPIDEMIOLOGY</t>
  </si>
  <si>
    <t>0895-4356</t>
  </si>
  <si>
    <t>JOURNAL OF SOUTH AMERICAN EARTH SCIENCES</t>
  </si>
  <si>
    <t>0895-9811</t>
  </si>
  <si>
    <t>Neuron</t>
  </si>
  <si>
    <t>0896-6273</t>
  </si>
  <si>
    <t>JOURNAL OF AUTOIMMUNITY</t>
  </si>
  <si>
    <t>0896-8411</t>
  </si>
  <si>
    <t>CHEMISTRY OF MATERIALS</t>
  </si>
  <si>
    <t>0897-4756</t>
  </si>
  <si>
    <t>CELLULAR SIGNALLING</t>
  </si>
  <si>
    <t>0898-6568</t>
  </si>
  <si>
    <t>CHIRALITY</t>
  </si>
  <si>
    <t>0899-0042</t>
  </si>
  <si>
    <t>NEURAL COMPUTATION</t>
  </si>
  <si>
    <t>0899-7667</t>
  </si>
  <si>
    <t>INTERNATIONAL JOURNAL OF CLIMATOLOGY</t>
  </si>
  <si>
    <t>0899-8418</t>
  </si>
  <si>
    <t>INTERNATIONAL JOURNAL OF IMAGING SYSTEMS AND TECHNOLOGY</t>
  </si>
  <si>
    <t>0899-9457</t>
  </si>
  <si>
    <t>EUROPEAN RESPIRATORY JOURNAL</t>
  </si>
  <si>
    <t>0903-1936</t>
  </si>
  <si>
    <t>INDOOR AIR</t>
  </si>
  <si>
    <t>0905-6947</t>
  </si>
  <si>
    <t>CLINICAL ORAL IMPLANTS RESEARCH</t>
  </si>
  <si>
    <t>0905-7161</t>
  </si>
  <si>
    <t>European Respiratory Review</t>
  </si>
  <si>
    <t>0905-9180</t>
  </si>
  <si>
    <t>ECOLOGY OF FRESHWATER FISH</t>
  </si>
  <si>
    <t>0906-6691</t>
  </si>
  <si>
    <t>PERIODONTOLOGY 2000</t>
  </si>
  <si>
    <t>0906-6713</t>
  </si>
  <si>
    <t>ECOGRAPHY</t>
  </si>
  <si>
    <t>0906-7590</t>
  </si>
  <si>
    <t>JOURNAL OF SYNCHROTRON RADIATION</t>
  </si>
  <si>
    <t>0909-0495</t>
  </si>
  <si>
    <t>ANALYTICAL SCIENCES</t>
  </si>
  <si>
    <t>0910-6340</t>
  </si>
  <si>
    <t>ECOLOGICAL RESEARCH</t>
  </si>
  <si>
    <t>0912-3814</t>
  </si>
  <si>
    <t>SENSORS AND MATERIALS</t>
  </si>
  <si>
    <t>0914-4935</t>
  </si>
  <si>
    <t>ISIJ INTERNATIONAL</t>
  </si>
  <si>
    <t>0915-1559</t>
  </si>
  <si>
    <t>Journal of Robotics and Mechatronics</t>
  </si>
  <si>
    <t>0915-3942</t>
  </si>
  <si>
    <t>Digestive Endoscopy</t>
  </si>
  <si>
    <t>0915-5635</t>
  </si>
  <si>
    <t>IEICE TRANSACTIONS ON FUNDAMENTALS OF ELECTRONICS COMMUNICATIONS AND COMPUTER SCIENCES</t>
  </si>
  <si>
    <t>0916-8508</t>
  </si>
  <si>
    <t>IEICE TRANSACTIONS ON COMMUNICATIONS</t>
  </si>
  <si>
    <t>0916-8516</t>
  </si>
  <si>
    <t>IEICE TRANSACTIONS ON INFORMATION AND SYSTEMS</t>
  </si>
  <si>
    <t>0916-8532</t>
  </si>
  <si>
    <t>Tropics</t>
  </si>
  <si>
    <t>0917-415X</t>
  </si>
  <si>
    <t>FISH PHYSIOLOGY AND BIOCHEMISTRY</t>
  </si>
  <si>
    <t>0920-1742</t>
  </si>
  <si>
    <t>JOURNAL OF PETROLEUM SCIENCE AND ENGINEERING</t>
  </si>
  <si>
    <t>0920-4105</t>
  </si>
  <si>
    <t>WATER RESOURCES MANAGEMENT</t>
  </si>
  <si>
    <t>0920-4741</t>
  </si>
  <si>
    <t>COMPUTER STANDARDS INTERFACES</t>
  </si>
  <si>
    <t>0920-5489</t>
  </si>
  <si>
    <t>INTERNATIONAL JOURNAL OF COMPUTER VISION</t>
  </si>
  <si>
    <t>0920-5691</t>
  </si>
  <si>
    <t>CATALYSIS TODAY</t>
  </si>
  <si>
    <t>0920-5861</t>
  </si>
  <si>
    <t>JOURNAL OF SUPERCOMPUTING</t>
  </si>
  <si>
    <t>0920-8542</t>
  </si>
  <si>
    <t>JOURNAL OF INTELLIGENT ROBOTIC SYSTEMS</t>
  </si>
  <si>
    <t>0921-0296</t>
  </si>
  <si>
    <t>LANDSCAPE ECOLOGY</t>
  </si>
  <si>
    <t>0921-2973</t>
  </si>
  <si>
    <t>RESOURCES CONSERVATION AND RECYCLING</t>
  </si>
  <si>
    <t>0921-3449</t>
  </si>
  <si>
    <t>PHYSICA B-CONDENSED MATTER</t>
  </si>
  <si>
    <t>0921-4526</t>
  </si>
  <si>
    <t>PHYSICA C-SUPERCONDUCTIVITY AND ITS APPLICATIONS</t>
  </si>
  <si>
    <t>0921-4534</t>
  </si>
  <si>
    <t>MATERIALS SCIENCE AND ENGINEERING A-STRUCTURAL MATERIALS PROPERTIES MICROSTRUCTURE AND PROCESSING</t>
  </si>
  <si>
    <t>0921-5093</t>
  </si>
  <si>
    <t>Materials Science and Engineering B-Advanced Functional Solid-State Materials</t>
  </si>
  <si>
    <t>0921-5107</t>
  </si>
  <si>
    <t>AI COMMUNICATIONS</t>
  </si>
  <si>
    <t>0921-7126</t>
  </si>
  <si>
    <t>GLOBAL AND PLANETARY CHANGE</t>
  </si>
  <si>
    <t>0921-8181</t>
  </si>
  <si>
    <t>ROBOTICS AND AUTONOMOUS SYSTEMS</t>
  </si>
  <si>
    <t>0921-8890</t>
  </si>
  <si>
    <t>PLANT FOODS FOR HUMAN NUTRITION</t>
  </si>
  <si>
    <t>0921-9668</t>
  </si>
  <si>
    <t>RESEARCH ON CHEMICAL INTERMEDIATES</t>
  </si>
  <si>
    <t>0922-6168</t>
  </si>
  <si>
    <t>EXPERIMENTAL ASTRONOMY</t>
  </si>
  <si>
    <t>0922-6435</t>
  </si>
  <si>
    <t>REAL-TIME SYSTEMS</t>
  </si>
  <si>
    <t>0922-6443</t>
  </si>
  <si>
    <t>MACHINE TRANSLATION</t>
  </si>
  <si>
    <t>0922-6567</t>
  </si>
  <si>
    <t>CELESTIAL MECHANICS DYNAMICAL ASTRONOMY</t>
  </si>
  <si>
    <t>0923-2958</t>
  </si>
  <si>
    <t>WETLANDS ECOLOGY AND MANAGEMENT</t>
  </si>
  <si>
    <t>0923-4861</t>
  </si>
  <si>
    <t>SIGNAL PROCESSING-IMAGE COMMUNICATION</t>
  </si>
  <si>
    <t>0923-5965</t>
  </si>
  <si>
    <t>ANNALS OF ONCOLOGY</t>
  </si>
  <si>
    <t>0923-7534</t>
  </si>
  <si>
    <t>JOURNAL OF MATERIALS PROCESSING TECHNOLOGY</t>
  </si>
  <si>
    <t>0924-0136</t>
  </si>
  <si>
    <t>NONLINEAR DYNAMICS</t>
  </si>
  <si>
    <t>0924-090X</t>
  </si>
  <si>
    <t>USER MODELING AND USER-ADAPTED INTERACTION</t>
  </si>
  <si>
    <t>0924-1868</t>
  </si>
  <si>
    <t>VIBRATIONAL SPECTROSCOPY</t>
  </si>
  <si>
    <t>0924-2031</t>
  </si>
  <si>
    <t>TRENDS IN FOOD SCIENCE &amp; TECHNOLOGY</t>
  </si>
  <si>
    <t>0924-2244</t>
  </si>
  <si>
    <t>ADVANCED COMPOSITE MATERIALS</t>
  </si>
  <si>
    <t>0924-3046</t>
  </si>
  <si>
    <t>MINDS AND MACHINES</t>
  </si>
  <si>
    <t>0924-6495</t>
  </si>
  <si>
    <t>DISCRETE EVENT DYNAMIC SYSTEMS-THEORY AND APPLICATIONS</t>
  </si>
  <si>
    <t>0924-6703</t>
  </si>
  <si>
    <t>JOURNAL OF MARINE SYSTEMS</t>
  </si>
  <si>
    <t>0924-7963</t>
  </si>
  <si>
    <t>Artificial Intelligence and Law</t>
  </si>
  <si>
    <t>0924-8463</t>
  </si>
  <si>
    <t>NEUROCOMPUTING</t>
  </si>
  <si>
    <t>0925-2312</t>
  </si>
  <si>
    <t>JOURNAL OF BIOMOLECULAR NMR</t>
  </si>
  <si>
    <t>0925-2738</t>
  </si>
  <si>
    <t>OPTICAL MATERIALS</t>
  </si>
  <si>
    <t>0925-3467</t>
  </si>
  <si>
    <t>SENSORS AND ACTUATORS B-CHEMICAL</t>
  </si>
  <si>
    <t>0925-4005</t>
  </si>
  <si>
    <t>BIOCHIMICA ET BIOPHYSICAACTA-MOLECULAR BASIS OF DISEASE</t>
  </si>
  <si>
    <t>0925-4439</t>
  </si>
  <si>
    <t>POSTHARVEST BIOLOGY AND TECHNOLOGY</t>
  </si>
  <si>
    <t>0925-5214</t>
  </si>
  <si>
    <t>INTERNATIONAL JOURNAL OF PRODUCTION ECONOMICS</t>
  </si>
  <si>
    <t>0925-5273</t>
  </si>
  <si>
    <t>SAFETY SCIENCE</t>
  </si>
  <si>
    <t>0925-7535</t>
  </si>
  <si>
    <t>COMPUTATIONAL GEOMETRY-THEORY AND APPLICATIONS</t>
  </si>
  <si>
    <t>0925-7721</t>
  </si>
  <si>
    <t>Journal of Alloys and Compounds</t>
  </si>
  <si>
    <t>0925-8388</t>
  </si>
  <si>
    <t>ECOLOGICAL ENGINEERING</t>
  </si>
  <si>
    <t>0925-8574</t>
  </si>
  <si>
    <t>DIAMOND AND RELATED MATERIALS</t>
  </si>
  <si>
    <t>0925-9635</t>
  </si>
  <si>
    <t>Computer Supported Cooperative Work-The Journal of Collaborative Computing and Work Practices</t>
  </si>
  <si>
    <t>0925-9724</t>
  </si>
  <si>
    <t>FORMAL METHODS IN SYSTEM DESIGN</t>
  </si>
  <si>
    <t>0925-9856</t>
  </si>
  <si>
    <t>JOURNAL OF INTELLIGENT INFORMATION SYSTEMS</t>
  </si>
  <si>
    <t>0925-9902</t>
  </si>
  <si>
    <t>SOLID STATE NUCLEAR MAGNETIC RESONANCE</t>
  </si>
  <si>
    <t>0926-2040</t>
  </si>
  <si>
    <t>Journal of Computer Security</t>
  </si>
  <si>
    <t>0926-227X</t>
  </si>
  <si>
    <t>Applied Catalysis B-Environment and Energy</t>
  </si>
  <si>
    <t>0926-3373</t>
  </si>
  <si>
    <t>ERCIM News</t>
  </si>
  <si>
    <t>0926-4981</t>
  </si>
  <si>
    <t>INDUSTRIAL CROPS AND PRODUCTS</t>
  </si>
  <si>
    <t>0926-6690</t>
  </si>
  <si>
    <t>JOURNAL OF HIGH SPEED NETWORKS</t>
  </si>
  <si>
    <t>0926-6801</t>
  </si>
  <si>
    <t>APPLIED CATALYSIS A-GENERAL</t>
  </si>
  <si>
    <t>0926-860X</t>
  </si>
  <si>
    <t>DISTRIBUTED AND PARALLEL DATABASES</t>
  </si>
  <si>
    <t>0926-8782</t>
  </si>
  <si>
    <t>SOLAR ENERGY MATERIALS AND SOLAR CELLS</t>
  </si>
  <si>
    <t>0927-0248</t>
  </si>
  <si>
    <t>COMPUTATIONAL MATERIALS SCIENCE</t>
  </si>
  <si>
    <t>0927-0256</t>
  </si>
  <si>
    <t>COMPOSITE INTERFACES</t>
  </si>
  <si>
    <t>0927-6440</t>
  </si>
  <si>
    <t>ASTROPARTICLE PHYSICS</t>
  </si>
  <si>
    <t>0927-6505</t>
  </si>
  <si>
    <t>COLLOIDS AND SURFACES A-PHYSICOCHEMICAL AND ENGINEERING ASPECTS</t>
  </si>
  <si>
    <t>0927-7757</t>
  </si>
  <si>
    <t>MATERIALS SCIENCE ENGINEERING R-REPORTS</t>
  </si>
  <si>
    <t>0927-796X</t>
  </si>
  <si>
    <t>JOURNAL OF SOL-GEL SCIENCE AND TECHNOLOGY</t>
  </si>
  <si>
    <t>0928-0707</t>
  </si>
  <si>
    <t>VETERINARY RESEARCH</t>
  </si>
  <si>
    <t>0928-4249</t>
  </si>
  <si>
    <t>Automated Software Engineering</t>
  </si>
  <si>
    <t>0928-8910</t>
  </si>
  <si>
    <t>APPLIED SOIL ECOLOGY</t>
  </si>
  <si>
    <t>0929-1393</t>
  </si>
  <si>
    <t>APPLIED COMPOSITE MATERIALS</t>
  </si>
  <si>
    <t>0929-189X</t>
  </si>
  <si>
    <t>DESIGN AUTOMATION FOR EMBEDDED SYSTEMS</t>
  </si>
  <si>
    <t>0929-5585</t>
  </si>
  <si>
    <t>AUTONOMOUS ROBOTS</t>
  </si>
  <si>
    <t>0929-5593</t>
  </si>
  <si>
    <t>JOURNAL OF NEW MUSIC RESEARCH</t>
  </si>
  <si>
    <t>0929-8215</t>
  </si>
  <si>
    <t>CLIMATE DYNAMICS</t>
  </si>
  <si>
    <t>0930-7575</t>
  </si>
  <si>
    <t>JOURNAL OF APPLIED ENTOMOLOGY</t>
  </si>
  <si>
    <t>0931-2048</t>
  </si>
  <si>
    <t>JOURNAL OF AGRONOMY AND CROP SCIENCE</t>
  </si>
  <si>
    <t>0931-2250</t>
  </si>
  <si>
    <t>JOURNAL OF ANIMAL PHYSIOLOGY AND ANIMAL NUTRITION</t>
  </si>
  <si>
    <t>0931-2439</t>
  </si>
  <si>
    <t>JOURNAL OF ANIMAL BREEDING AND GENETICS</t>
  </si>
  <si>
    <t>0931-2668</t>
  </si>
  <si>
    <t>ZEITSCHRIFT FUR NATURFORSCHUNG SECTION B-A JOURNAL OF CHEMICAL SCIENCES</t>
  </si>
  <si>
    <t>0932-0776</t>
  </si>
  <si>
    <t>MATHEMATICS OF CONTROL SIGNALS AND SYSTEMS</t>
  </si>
  <si>
    <t>0932-4194</t>
  </si>
  <si>
    <t>MACHINE VISION AND APPLICATIONS</t>
  </si>
  <si>
    <t>0932-8092</t>
  </si>
  <si>
    <t>Kunstliche Intelligenz</t>
  </si>
  <si>
    <t>0933-1875</t>
  </si>
  <si>
    <t>JOURNAL OF CRYPTOLOGY</t>
  </si>
  <si>
    <t>0933-2790</t>
  </si>
  <si>
    <t>JPC-JOURNAL OF PLANAR CHROMATOGRAPHY-MODERN TLC</t>
  </si>
  <si>
    <t>0933-4173</t>
  </si>
  <si>
    <t>MATERIALWISSENSCHAFT UND WERKSTOFFTECHNIK</t>
  </si>
  <si>
    <t>0933-5137</t>
  </si>
  <si>
    <t>PARTICLE PARTICLE SYSTEMS CHARACTERIZATION</t>
  </si>
  <si>
    <t>0934-0866</t>
  </si>
  <si>
    <t>FORMAL ASPECTS OF COMPUTING</t>
  </si>
  <si>
    <t>0934-5043</t>
  </si>
  <si>
    <t>RESEARCH IN NONDESTRUCTIVE EVALUATION</t>
  </si>
  <si>
    <t>0934-9847</t>
  </si>
  <si>
    <t>EUROPEAN JOURNAL OF MINERALOGY</t>
  </si>
  <si>
    <t>0935-1221</t>
  </si>
  <si>
    <t>ASTRONOMY AND ASTROPHYSICS REVIEW</t>
  </si>
  <si>
    <t>0935-4956</t>
  </si>
  <si>
    <t>Advanced Materials</t>
  </si>
  <si>
    <t>0935-9648</t>
  </si>
  <si>
    <r>
      <rPr>
        <sz val="11"/>
        <color theme="1"/>
        <rFont val="宋体"/>
        <charset val="134"/>
      </rPr>
      <t>材科科学</t>
    </r>
  </si>
  <si>
    <t>Wiley</t>
  </si>
  <si>
    <t>ADVANCED MATERIALS</t>
  </si>
  <si>
    <t>SYNLETT</t>
  </si>
  <si>
    <t>0936-5214</t>
  </si>
  <si>
    <t>REPRODUCTION IN DOMESTIC ANIMALS</t>
  </si>
  <si>
    <t>0936-6768</t>
  </si>
  <si>
    <t>CHEMOECOLOGY</t>
  </si>
  <si>
    <t>0937-7409</t>
  </si>
  <si>
    <t>EUROPEAN RADIOLOGY</t>
  </si>
  <si>
    <t>0938-7994</t>
  </si>
  <si>
    <t>MANAGEMENT INTERNATIONAL REVIEW</t>
  </si>
  <si>
    <t>0938-8249</t>
  </si>
  <si>
    <t>VEGETATION HISTORY AND ARCHAEOBOTANY</t>
  </si>
  <si>
    <t>0939-6314</t>
  </si>
  <si>
    <t>MYCORRHIZA</t>
  </si>
  <si>
    <t>0940-6360</t>
  </si>
  <si>
    <t>MULTIMEDIA SYSTEMS</t>
  </si>
  <si>
    <t>0942-4962</t>
  </si>
  <si>
    <t>ZEITSCHRIFT FUR PHYSIKALISCHE CHEMIE-INTERNATIONAL JOURNAL OF RESEARCH IN PHYSICAL CHEMISTRY CHEMICAL PHYSICS</t>
  </si>
  <si>
    <t>0942-9352</t>
  </si>
  <si>
    <t>JOURNAL OF GASTROENTEROLOGY</t>
  </si>
  <si>
    <t>0944-1174</t>
  </si>
  <si>
    <t>MICROBIOLOGICAL RESEARCH</t>
  </si>
  <si>
    <t>0944-5013</t>
  </si>
  <si>
    <t>PHYTOMEDICINE</t>
  </si>
  <si>
    <t>0944-7113</t>
  </si>
  <si>
    <t>MATRIX BIOLOGY</t>
  </si>
  <si>
    <t>0945-053X</t>
  </si>
  <si>
    <t>APPLIED PHYSICS B-LASERS AND OPTICS</t>
  </si>
  <si>
    <t>0946-2171</t>
  </si>
  <si>
    <t>EUROPEAN JOURNAL OF CONTROL</t>
  </si>
  <si>
    <t>0947-3580</t>
  </si>
  <si>
    <t>REQUIREMENTS ENGINEERING</t>
  </si>
  <si>
    <t>0947-3602</t>
  </si>
  <si>
    <t>MATERIALS AND CORROSION-WERKSTOFFE UND KORROSION</t>
  </si>
  <si>
    <t>0947-5117</t>
  </si>
  <si>
    <t>JOURNAL OF ZOOLOGICAL SYSTEMATICS AND EVOLUTIONARY RESEARCH</t>
  </si>
  <si>
    <t>0947-5745</t>
  </si>
  <si>
    <t>CHEMISTRY-A EUROPEAN JOURNAL</t>
  </si>
  <si>
    <t>0947-6539</t>
  </si>
  <si>
    <t>IONICS</t>
  </si>
  <si>
    <t>0947-7047</t>
  </si>
  <si>
    <t>APPLIED PHYSICS A-MATERIALS SCIENCE PROCESSING</t>
  </si>
  <si>
    <t>0947-8396</t>
  </si>
  <si>
    <t>AQUATIC MICROBIAL ECOLOGY</t>
  </si>
  <si>
    <t>0948-3055</t>
  </si>
  <si>
    <t>INTERNATIONAL JOURNAL OF LIFE CYCLE ASSESSMENT</t>
  </si>
  <si>
    <t>0948-3349</t>
  </si>
  <si>
    <t>JOURNAL OF UNIVERSAL COMPUTER SCIENCE</t>
  </si>
  <si>
    <t>0948-695X</t>
  </si>
  <si>
    <t>GEFAHRSTOFFE REINHALTUNG DER LUFT</t>
  </si>
  <si>
    <t>0949-8036</t>
  </si>
  <si>
    <t>JOURNAL OF BIOLOGICAL INORGANIC CHEMISTRY</t>
  </si>
  <si>
    <t>0949-8257</t>
  </si>
  <si>
    <t>Construction and Building Materials</t>
  </si>
  <si>
    <t>PHILOSOPHICAL MAGAZINE LETTERS</t>
  </si>
  <si>
    <t>0950-0839</t>
  </si>
  <si>
    <t>BASIN RESEARCH</t>
  </si>
  <si>
    <t>0950-091X</t>
  </si>
  <si>
    <t>DEVELOPMENT</t>
  </si>
  <si>
    <t>0950-1991</t>
  </si>
  <si>
    <t>Food Quality and Preference</t>
  </si>
  <si>
    <t>0950-3293</t>
  </si>
  <si>
    <t>INFORMATION AND SOFTWARE TECHNOLOGY</t>
  </si>
  <si>
    <t>0950-5849</t>
  </si>
  <si>
    <t>INTERNATIONAL MATERIALS REVIEWS</t>
  </si>
  <si>
    <t>0950-6608</t>
  </si>
  <si>
    <t>KNOWLEDGE-BASED SYSTEMS</t>
  </si>
  <si>
    <t>0950-7051</t>
  </si>
  <si>
    <t>ONCOGENE</t>
  </si>
  <si>
    <t>0950-9232</t>
  </si>
  <si>
    <t>Accounting Auditing Accountability Journal</t>
  </si>
  <si>
    <t>0951-3574</t>
  </si>
  <si>
    <t>RAPID COMMUNICATIONS IN MASS SPECTROMETRY</t>
  </si>
  <si>
    <t>0951-4198</t>
  </si>
  <si>
    <t>Al Society</t>
  </si>
  <si>
    <t>0951-5666</t>
  </si>
  <si>
    <t>CURRENT OPINION IN PSYCHIATRY</t>
  </si>
  <si>
    <t>0951-7367</t>
  </si>
  <si>
    <t>RELIABILITY ENGINEERING SYSTEM SAFETY</t>
  </si>
  <si>
    <t>0951-8320</t>
  </si>
  <si>
    <t>MARINE STRUCTURES</t>
  </si>
  <si>
    <t>0951-8339</t>
  </si>
  <si>
    <t>GOVERNANCE-AN INTERNATIONAL JOURNAL OF POLICY ADMINISTRATION AND INSTITUTIONS</t>
  </si>
  <si>
    <t>0952-1895</t>
  </si>
  <si>
    <t>ENGINEERING APPLICATIONS OF ARTIFICIAL INTELLIGENCE</t>
  </si>
  <si>
    <t>0952-1976</t>
  </si>
  <si>
    <t>JOURNAL OF RADIOLOGICAL PROTECTION</t>
  </si>
  <si>
    <t>0952-4746</t>
  </si>
  <si>
    <t>INTERNATIONAL JOURNAL OF COMPUTER APPLICATIONS IN TECHNOLOGY</t>
  </si>
  <si>
    <t>0952-8091</t>
  </si>
  <si>
    <t>JOURNAL OF EXPERIMENTAL THEORETICAL ARTIFICIAL INTELLIGENCE</t>
  </si>
  <si>
    <t>0952-813X</t>
  </si>
  <si>
    <t>Journal of Clinical Anesthesia</t>
  </si>
  <si>
    <t>0952-8180</t>
  </si>
  <si>
    <t>JOURNAL OF ZOOLOGY</t>
  </si>
  <si>
    <t>0952-8369</t>
  </si>
  <si>
    <t>SUPERCONDUCTOR SCIENCE TECHNOLOGY</t>
  </si>
  <si>
    <t>0953-2048</t>
  </si>
  <si>
    <t>JOURNAL OF PHYSICS B-ATOMIC MOLECULAR AND OPTICAL PHYSICS</t>
  </si>
  <si>
    <t>0953-4075</t>
  </si>
  <si>
    <t>INTERACTING WITH COMPUTERS</t>
  </si>
  <si>
    <t>0953-5438</t>
  </si>
  <si>
    <t>PRODUCTION PLANNING CONTROL</t>
  </si>
  <si>
    <t>0953-7287</t>
  </si>
  <si>
    <t>JOURNAL OF PHYSICS-CONDENSED MATTER</t>
  </si>
  <si>
    <t>0953-8984</t>
  </si>
  <si>
    <t>HIGH PERFORMANCE POLYMERS</t>
  </si>
  <si>
    <t>0954-0083</t>
  </si>
  <si>
    <t>CONNECTION SCIENCE</t>
  </si>
  <si>
    <t>0954-0091</t>
  </si>
  <si>
    <t>SOLDERING SURFACE MOUNT TECHNOLOGY</t>
  </si>
  <si>
    <t>0954-0911</t>
  </si>
  <si>
    <t>Joumnal of International Financial Management Accounting</t>
  </si>
  <si>
    <t>0954-1314</t>
  </si>
  <si>
    <t>JOURNAL OF PHYSICS G-NUCLEAR AND PARTICLE PHYSICS</t>
  </si>
  <si>
    <t>0954-3899</t>
  </si>
  <si>
    <t>JOURNAL OF ENGINEERING DESIGN</t>
  </si>
  <si>
    <t>0954-4828</t>
  </si>
  <si>
    <t>TERRA NOVA</t>
  </si>
  <si>
    <t>0954-4879</t>
  </si>
  <si>
    <t>Human Resource Management Journal</t>
  </si>
  <si>
    <t>0954-5395</t>
  </si>
  <si>
    <t>JOURNAL OF INTERNAL MEDICINE</t>
  </si>
  <si>
    <t>0954-6820</t>
  </si>
  <si>
    <t>CLINICAL AND EXPERIMENTAL ALLERGY</t>
  </si>
  <si>
    <t>0954-7894</t>
  </si>
  <si>
    <t>NETWORK-COMPUTATION IN NEURAL SYSTEMS</t>
  </si>
  <si>
    <t>0954-898X</t>
  </si>
  <si>
    <t>CURRENT OPINION IN CELL BIOLOGY</t>
  </si>
  <si>
    <t>0955-0674</t>
  </si>
  <si>
    <t>Journal of the European Ceramic Society</t>
  </si>
  <si>
    <t>0955-2219</t>
  </si>
  <si>
    <t>INTERNATIONAL JOURNAL OF DRUG POLICY</t>
  </si>
  <si>
    <t>0955-3959</t>
  </si>
  <si>
    <t>ENGINEERING ANALYSIS WITH BOUNDARY ELEMENTS</t>
  </si>
  <si>
    <t>0955-7997</t>
  </si>
  <si>
    <t>Waste Management</t>
  </si>
  <si>
    <t>0956-053X</t>
  </si>
  <si>
    <t>GEOPHYSICAL JOURNAL INTERNATIONAL</t>
  </si>
  <si>
    <t>0956-540X</t>
  </si>
  <si>
    <t>JOURNAL OF INTELLIGENT MANUFACTURING</t>
  </si>
  <si>
    <t>0956-5515</t>
  </si>
  <si>
    <t>BIOSENSORS BIOELECTRONICS</t>
  </si>
  <si>
    <t>0956-5663</t>
  </si>
  <si>
    <t>FOOD CONTROL</t>
  </si>
  <si>
    <t>0956-7135</t>
  </si>
  <si>
    <t>JOURNAL OF FUNCTIONAL PROGRAMMING</t>
  </si>
  <si>
    <t>0956-7968</t>
  </si>
  <si>
    <t>MECHATRONICS</t>
  </si>
  <si>
    <t>0957-4158</t>
  </si>
  <si>
    <t>Expert Systems With Applications</t>
  </si>
  <si>
    <t>0957-4174</t>
  </si>
  <si>
    <t>EXPERT SYSTEMS WITH APPLICATIONS</t>
  </si>
  <si>
    <t>INTERNATIONAL JOURNAL OF ENVIRONMENT AND POLLUTION</t>
  </si>
  <si>
    <t>0957-4352</t>
  </si>
  <si>
    <t>NANOTECHNOLOGY</t>
  </si>
  <si>
    <t>0957-4484</t>
  </si>
  <si>
    <t>JOURNAL OF MATERIALS SCIENCE-MATERIALS IN ELECTRONICS</t>
  </si>
  <si>
    <t>0957-4522</t>
  </si>
  <si>
    <t>PROCESS SAFETY AND ENVIRONMENTAL PROTECTION</t>
  </si>
  <si>
    <t>0957-5820</t>
  </si>
  <si>
    <t>PHYTOCHEMICAL ANALYSIS</t>
  </si>
  <si>
    <t>0958-0344</t>
  </si>
  <si>
    <t>CURRENT OPINION IN BIOTECHNOLOGY</t>
  </si>
  <si>
    <t>0958-1669</t>
  </si>
  <si>
    <t>Energy Environment</t>
  </si>
  <si>
    <t>0958-305X</t>
  </si>
  <si>
    <t>INTERNATIONAL JOURNAL OF HUMAN RESOURCE MANAGEMENT</t>
  </si>
  <si>
    <t>0958-5192</t>
  </si>
  <si>
    <t>INTERNATIONAL DAIRY JOURNAL</t>
  </si>
  <si>
    <t>0958-6946</t>
  </si>
  <si>
    <t>CEMENT CONCRETE COMPOSITES</t>
  </si>
  <si>
    <t>0958-9465</t>
  </si>
  <si>
    <t>International Journal of Retail Distribution Management</t>
  </si>
  <si>
    <t>0959-0552</t>
  </si>
  <si>
    <t>JOURNAL OF PROCESS CONTROL</t>
  </si>
  <si>
    <t>0959-1524</t>
  </si>
  <si>
    <t>BIRD CONSERVATION INTERNATIONAL</t>
  </si>
  <si>
    <t>0959-2709</t>
  </si>
  <si>
    <t>ENVIRONMENTAL TECHNOLOGY</t>
  </si>
  <si>
    <t>0959-3330</t>
  </si>
  <si>
    <t>GLOBAL ENVIRONMENTAL CHANGE-HUMAN AND POLICY DIMENSIONS</t>
  </si>
  <si>
    <t>0959-3780</t>
  </si>
  <si>
    <t>CURRENT OPINION IN GENETICS DEVELOPMENT</t>
  </si>
  <si>
    <t>0959-437X</t>
  </si>
  <si>
    <t>CURRENT OPINION IN STRUCTURAL BIOLOGY</t>
  </si>
  <si>
    <t>0959-440X</t>
  </si>
  <si>
    <t>VETERINARY DERMATOLOGY</t>
  </si>
  <si>
    <t>0959-4493</t>
  </si>
  <si>
    <t>BMJ-British Medical Journal</t>
  </si>
  <si>
    <t>0959-535X</t>
  </si>
  <si>
    <t>International Journal of Contemporary Hospitality Management</t>
  </si>
  <si>
    <t>0959-6119</t>
  </si>
  <si>
    <t>PROCEEDINGS OF THE INSTITUTION OF MECHANICAL ENGINEERS PART I-JOURNAL OF SYSTEMS AND CONTROL ENGINEERING</t>
  </si>
  <si>
    <t>0959-6518</t>
  </si>
  <si>
    <t>Journal of Cleaner Production</t>
  </si>
  <si>
    <t>0959-6526</t>
  </si>
  <si>
    <t>HOLOCENE</t>
  </si>
  <si>
    <t>0959-6836</t>
  </si>
  <si>
    <t>EUROPEAN JOURNAL OF CANCER</t>
  </si>
  <si>
    <t>0959-8049</t>
  </si>
  <si>
    <t>POLYMER INTERNATIONAL</t>
  </si>
  <si>
    <t>0959-8103</t>
  </si>
  <si>
    <t>MENDELEEV COMMUNICATIONS</t>
  </si>
  <si>
    <t>0959-9436</t>
  </si>
  <si>
    <t>JOURNAL OF STEROID BIOCHEMISTRY AND MOLECULAR BIOLOGY</t>
  </si>
  <si>
    <t>0960-0760</t>
  </si>
  <si>
    <t>SOFTWARE TESTING VERIFICATION RELIABILITY</t>
  </si>
  <si>
    <t>0960-0833</t>
  </si>
  <si>
    <t>EUROPEAN JOURNAL OF INFORMATION SYSTEMS</t>
  </si>
  <si>
    <t>0960-085X</t>
  </si>
  <si>
    <t>MATHEMATICAL STRUCTURES IN COMPUTER SCIENCE</t>
  </si>
  <si>
    <t>0960-1295</t>
  </si>
  <si>
    <t>Renewable Energy</t>
  </si>
  <si>
    <t>0960-1481</t>
  </si>
  <si>
    <t>FOOD AND BIOPRODUCTS PROCESSING</t>
  </si>
  <si>
    <t>0960-3085</t>
  </si>
  <si>
    <t>BIODIVERSITY AND CONSERVATION</t>
  </si>
  <si>
    <t>0960-3115</t>
  </si>
  <si>
    <t>REVIEWS IN FISH BIOLOGY AND FISHERIES</t>
  </si>
  <si>
    <t>0960-3166</t>
  </si>
  <si>
    <t>MATERIALS AT HIGH TEMPERATURES</t>
  </si>
  <si>
    <t>0960-3409</t>
  </si>
  <si>
    <t>PLANT JOURNAL</t>
  </si>
  <si>
    <t>0960-7412</t>
  </si>
  <si>
    <t>ULTRASOUND IN OBSTETRICS GYNECOLOGY</t>
  </si>
  <si>
    <t>0960-7692</t>
  </si>
  <si>
    <t>CELL PROLIFERATION</t>
  </si>
  <si>
    <t>0960-7722</t>
  </si>
  <si>
    <t>BIORESOURCE TECHNOLOGY</t>
  </si>
  <si>
    <t>0960-8524</t>
  </si>
  <si>
    <t>PROGRESS IN CRYSTAL GROWTH AND CHARACTERIZATION OF MATERIALS</t>
  </si>
  <si>
    <t>0960-8974</t>
  </si>
  <si>
    <t>CURRENT BIOLOGY</t>
  </si>
  <si>
    <t>0960-9822</t>
  </si>
  <si>
    <t>BUILDING RESEARCH AND INFORMATION</t>
  </si>
  <si>
    <t>0961-3218</t>
  </si>
  <si>
    <t>BIOMASS BIOENERGY</t>
  </si>
  <si>
    <t>0961-9534</t>
  </si>
  <si>
    <t>INSECT MOLECULAR BIOLOGY</t>
  </si>
  <si>
    <t>0962-1075</t>
  </si>
  <si>
    <t>MOLECULAR ECOLOGY</t>
  </si>
  <si>
    <t>0962-1083</t>
  </si>
  <si>
    <t>PHILOSOPHICAL TRANSACTIONS OF THE ROYAL SOCIETY B-BIOLOGICAL SCIENCES</t>
  </si>
  <si>
    <t>0962-8436</t>
  </si>
  <si>
    <t>PROCEEDINGS OF THE ROYAL SOCIETY B-BIOLOGICAL SCIENCES</t>
  </si>
  <si>
    <t>0962-8452</t>
  </si>
  <si>
    <t>TRENDS IN CELL BIOLOGY</t>
  </si>
  <si>
    <t>0962-8924</t>
  </si>
  <si>
    <t>PLASMA SOURCES SCIENCE TECHNOLOGY</t>
  </si>
  <si>
    <t>0963-0252</t>
  </si>
  <si>
    <t>Creativity and Innovation Management</t>
  </si>
  <si>
    <t>0963-1690</t>
  </si>
  <si>
    <t>JOURNAL OF OCCUPATIONAL AND ORGANIZATIONAL PSYCHOLOGY</t>
  </si>
  <si>
    <t>0963-1798</t>
  </si>
  <si>
    <t>INTERNATIONAL JOURNAL OF FOOD SCIENCES AND NUTRITION</t>
  </si>
  <si>
    <t>0963-7486</t>
  </si>
  <si>
    <t>JOURNAL OF STRATEGIC INFORMATION SYSTEMS</t>
  </si>
  <si>
    <t>0963-8687</t>
  </si>
  <si>
    <t>NDT E INTERNATIONAL</t>
  </si>
  <si>
    <t>0963-8695</t>
  </si>
  <si>
    <t>ECOTOXICOLOGY</t>
  </si>
  <si>
    <t>0963-9292</t>
  </si>
  <si>
    <t>SOFTWARE QUALITY JOURNAL</t>
  </si>
  <si>
    <t>0963-9314</t>
  </si>
  <si>
    <t>FOOD RESEARCH INTERNATIONAL</t>
  </si>
  <si>
    <t>0963-9969</t>
  </si>
  <si>
    <t>Smart Materials and Structures</t>
  </si>
  <si>
    <t>0964-1726</t>
  </si>
  <si>
    <t>Business Strategy and the Environment</t>
  </si>
  <si>
    <t>0964-4733</t>
  </si>
  <si>
    <t>OCEAN COASTAL MANAGEMENT</t>
  </si>
  <si>
    <t>0964-5691</t>
  </si>
  <si>
    <t>HUMAN MOLECULAR GENETICS</t>
  </si>
  <si>
    <t>0964-6906</t>
  </si>
  <si>
    <t>INTERNATIONAL BIODETERIORATION BIODEGRADATION</t>
  </si>
  <si>
    <t>0964-8305</t>
  </si>
  <si>
    <t>MODELLING AND SIMULATION IN MATERIALS SCIENCE AND ENGINEERING</t>
  </si>
  <si>
    <t>0965-0393</t>
  </si>
  <si>
    <t>INSECT BIOCHEMISTRY AND MOLECULAR BIOLOGY</t>
  </si>
  <si>
    <t>0965-1748</t>
  </si>
  <si>
    <t>ADDICTION</t>
  </si>
  <si>
    <t>0965-2140</t>
  </si>
  <si>
    <t>Disaster Prevention and Management</t>
  </si>
  <si>
    <t>0965-3562</t>
  </si>
  <si>
    <t>TRANSPORTATION RESEARCH PART A-POLICY AND PRACTICE</t>
  </si>
  <si>
    <t>0965-8564</t>
  </si>
  <si>
    <t>Journal of Transport Geography</t>
  </si>
  <si>
    <t>0966-6923</t>
  </si>
  <si>
    <t>TRENDS IN MICROBIOLOGY</t>
  </si>
  <si>
    <t>0966-842X</t>
  </si>
  <si>
    <t>Journal of Sustainable Tourism</t>
  </si>
  <si>
    <t>0966-9582</t>
  </si>
  <si>
    <t>INTERMETALLICS</t>
  </si>
  <si>
    <t>0966-9795</t>
  </si>
  <si>
    <t>JOURNAL OF NEAR INFRARED SPECTROSCOPY</t>
  </si>
  <si>
    <t>0967-0335</t>
  </si>
  <si>
    <t>DEEP-SEA RESEARCH PART I-OCEANOGRAPHIC RESEARCH PAPERS</t>
  </si>
  <si>
    <t>0967-0637</t>
  </si>
  <si>
    <t>DEEP-SEA RESEARCH PART II-TOPICAL STUDIES IN OCEANOGRAPHY</t>
  </si>
  <si>
    <t>0967-0645</t>
  </si>
  <si>
    <t>CONTROL ENGINEERING PRACTICE</t>
  </si>
  <si>
    <t>0967-0661</t>
  </si>
  <si>
    <t>Transport Policy</t>
  </si>
  <si>
    <t>0967-070X</t>
  </si>
  <si>
    <t>POLYMERS POLYMER COMPOSITES</t>
  </si>
  <si>
    <t>0967-3911</t>
  </si>
  <si>
    <t>TRENDS IN BIOCHEMICAL SCIENCES</t>
  </si>
  <si>
    <t>0968-0004</t>
  </si>
  <si>
    <t>SUSTAINABLE DEVELOPMENT</t>
  </si>
  <si>
    <t>0968-0802</t>
  </si>
  <si>
    <t>STRUCTURE</t>
  </si>
  <si>
    <t>0969-2126</t>
  </si>
  <si>
    <t>International Business Review</t>
  </si>
  <si>
    <t>0969-5931</t>
  </si>
  <si>
    <t>ANGIOGENESIS</t>
  </si>
  <si>
    <t>0969-6970</t>
  </si>
  <si>
    <t>Journal of Retailing and Consumer Services</t>
  </si>
  <si>
    <t>0969-6989</t>
  </si>
  <si>
    <t>JOURNAL OF AIR TRANSPORT MANAGEMENT</t>
  </si>
  <si>
    <t>0969-6997</t>
  </si>
  <si>
    <t>RADIATION PHYSICS AND CHEMISTRY</t>
  </si>
  <si>
    <t>0969-806X</t>
  </si>
  <si>
    <t>FISHERIES MANAGEMENT AND ECOLOGY</t>
  </si>
  <si>
    <t>0969-997X</t>
  </si>
  <si>
    <t>Engineering Construction and Architectural Management</t>
  </si>
  <si>
    <t>0969-9988</t>
  </si>
  <si>
    <t>JOURNAL OF THE INDIAN INSTITUTE OF SCIENCE</t>
  </si>
  <si>
    <t>0970-4140</t>
  </si>
  <si>
    <t>TRANSACTIONS OF THE INDIAN INSTITUTE OF METALS</t>
  </si>
  <si>
    <t>0972-2815</t>
  </si>
  <si>
    <t>Journal of Rajasthan Academy of Physical Sciences</t>
  </si>
  <si>
    <t>0972-6306</t>
  </si>
  <si>
    <t>Asian Journal of Water Environment and Pollution</t>
  </si>
  <si>
    <t>0972-9860</t>
  </si>
  <si>
    <t>International Journal of Ecology Development</t>
  </si>
  <si>
    <t>0972-9984</t>
  </si>
  <si>
    <t>Energy for Sustainable Development</t>
  </si>
  <si>
    <t>0973-0826</t>
  </si>
  <si>
    <t>JOURNAL OF POLYMER MATERIALS</t>
  </si>
  <si>
    <t>0973-8622</t>
  </si>
  <si>
    <t>JOURNAL OF CHEMICAL SCIENCES</t>
  </si>
  <si>
    <t>0974-3626</t>
  </si>
  <si>
    <t>PLANT PHYSIOLOGY AND BIOCHEMISTRY</t>
  </si>
  <si>
    <t>0981-9428</t>
  </si>
  <si>
    <t>RAIRO-THEORETICAL INFORMATICS AND APPLICATIONS</t>
  </si>
  <si>
    <t>0988-3754</t>
  </si>
  <si>
    <t>ANNALES GEOPHYSICAE</t>
  </si>
  <si>
    <t>0992-7689</t>
  </si>
  <si>
    <t>EUROPEAN JOURNAL OF MECHANICS A-SOLIDS</t>
  </si>
  <si>
    <t>0997-7538</t>
  </si>
  <si>
    <t>GENETICS SELECTION EVOLUTION</t>
  </si>
  <si>
    <t>0999-193X</t>
  </si>
  <si>
    <t>ACTA PETROLOGICA SINICA</t>
  </si>
  <si>
    <t>1000-0569</t>
  </si>
  <si>
    <t>SPECTROSCOPY AND SPECTRAL ANALYSIS</t>
  </si>
  <si>
    <t>1000-0593</t>
  </si>
  <si>
    <t>JOURNAL OF WUHAN UNIVERSITY OF TECHNOLOGY-MATERIALS SCIENCE EDITION</t>
  </si>
  <si>
    <t>1000-2413</t>
  </si>
  <si>
    <t>JOURNAL OF INORGANIC MATERIALS</t>
  </si>
  <si>
    <t>1000-324X</t>
  </si>
  <si>
    <t>ACTA PHYSICA SINICA</t>
  </si>
  <si>
    <t>1000-3290</t>
  </si>
  <si>
    <t>ACTA POLYMERICA SINICA</t>
  </si>
  <si>
    <t>1000-3304</t>
  </si>
  <si>
    <t>ACTA PHYSICO-CHIMICA SINICA</t>
  </si>
  <si>
    <t>1000-6818</t>
  </si>
  <si>
    <t>Rock and Soil Mechanics</t>
  </si>
  <si>
    <t>1000-7598</t>
  </si>
  <si>
    <t>Chinese Journal of Chromatography</t>
  </si>
  <si>
    <t>1000-8713</t>
  </si>
  <si>
    <t>JOURNAL OF COMPUTER SCIENCE AND TECHNOLOGY</t>
  </si>
  <si>
    <t>1000-9000</t>
  </si>
  <si>
    <t>Chinese Journal of Aeronautics</t>
  </si>
  <si>
    <t>1000-9361</t>
  </si>
  <si>
    <t>ACTA GEOLOGICA SINICA-ENGLISH EDITION</t>
  </si>
  <si>
    <t>1000-9515</t>
  </si>
  <si>
    <t>RARE METALS</t>
  </si>
  <si>
    <t>1001-0521</t>
  </si>
  <si>
    <t>CELL RESEARCH</t>
  </si>
  <si>
    <t>1001-0602</t>
  </si>
  <si>
    <t>Journal of Environmental Sciences</t>
  </si>
  <si>
    <t>1001-0742</t>
  </si>
  <si>
    <t>Cailiao Gongcheng-Journal of Materials Engineering</t>
  </si>
  <si>
    <t>1001-4381</t>
  </si>
  <si>
    <t>CHINESE JOURNAL OF INORGANIC CHEMISTRY</t>
  </si>
  <si>
    <t>1001-4861</t>
  </si>
  <si>
    <t>CHINESE JOURNAL OF CHEMISTRY</t>
  </si>
  <si>
    <t>1001-604X</t>
  </si>
  <si>
    <t>International Journal of Sediment Research</t>
  </si>
  <si>
    <t>1001-6279</t>
  </si>
  <si>
    <t>Nuclear Science and Techniques</t>
  </si>
  <si>
    <t>1001-8042</t>
  </si>
  <si>
    <t>CHINESE CHEMICAL LETTERS</t>
  </si>
  <si>
    <t>1001-8417</t>
  </si>
  <si>
    <t>JOURNAL OF INFRARED AND MILLIMETER WAVES</t>
  </si>
  <si>
    <t>1001-9014</t>
  </si>
  <si>
    <t>Chinese Geographical Science</t>
  </si>
  <si>
    <t>1002-0063</t>
  </si>
  <si>
    <t>Progress in Natural Science-Materials International</t>
  </si>
  <si>
    <t>1002-0071</t>
  </si>
  <si>
    <t>PEDOSPHERE</t>
  </si>
  <si>
    <t>1002-0160</t>
  </si>
  <si>
    <t>JOURNAL OF RARE EARTHS</t>
  </si>
  <si>
    <t>1002-0721</t>
  </si>
  <si>
    <t>RARE METAL MATERIALS AND ENGINEERING</t>
  </si>
  <si>
    <t>1002-185X</t>
  </si>
  <si>
    <t>TRANSACTIONS OF NONFERROUS METALS SOCIETY OF CHINA</t>
  </si>
  <si>
    <t>1003-6326</t>
  </si>
  <si>
    <t>Journal of Systems Engineering and Electronics</t>
  </si>
  <si>
    <t>1004-4132</t>
  </si>
  <si>
    <t>Acta Photonica Sinica</t>
  </si>
  <si>
    <t>1004-4213</t>
  </si>
  <si>
    <t>Journal of Materials Science Technology</t>
  </si>
  <si>
    <t>1005-0302</t>
  </si>
  <si>
    <t>PROGRESS IN CHEMISTRY</t>
  </si>
  <si>
    <t>1005-281X</t>
  </si>
  <si>
    <t>CHEMICAL RESEARCH IN CHINESE UNIVERSITIES</t>
  </si>
  <si>
    <t>1005-9040</t>
  </si>
  <si>
    <t>Laser Optoelectronics Progress</t>
  </si>
  <si>
    <t>1006-4125</t>
  </si>
  <si>
    <t>JOURNAL OF IRON AND STEEL RESEARCH INTERNATIONAL</t>
  </si>
  <si>
    <t>1006-706X</t>
  </si>
  <si>
    <t>Acta Metallurgica Sinica-English Letters</t>
  </si>
  <si>
    <t>1006-7191</t>
  </si>
  <si>
    <t>TSINGHUA SCIENCE AND TECHNOLOGY</t>
  </si>
  <si>
    <t>1007-0214</t>
  </si>
  <si>
    <t>Chinese Journal of Liquid Crystals and Displays</t>
  </si>
  <si>
    <t>1007-2780</t>
  </si>
  <si>
    <t>JOURNAL OF FORESTRY RESEARCH</t>
  </si>
  <si>
    <t>1007-662X</t>
  </si>
  <si>
    <t>China Surface Engineering</t>
  </si>
  <si>
    <t>1007-9289</t>
  </si>
  <si>
    <t>PLASMA SCIENCE TECHNOLOGY</t>
  </si>
  <si>
    <t>1009-0630</t>
  </si>
  <si>
    <t>Geo-Spatial Information Science</t>
  </si>
  <si>
    <t>1009-5020</t>
  </si>
  <si>
    <t>Journal of Electronics Information Technology</t>
  </si>
  <si>
    <t>1009-5896</t>
  </si>
  <si>
    <t>Journal of Geographical Sciences</t>
  </si>
  <si>
    <t>1009-637X</t>
  </si>
  <si>
    <t>JOURNAL OF PHOTOCHEMISTRY AND PHOTOBIOLOGY A-CHEMISTRY</t>
  </si>
  <si>
    <t>1010-6030</t>
  </si>
  <si>
    <t>Geocarto International</t>
  </si>
  <si>
    <t>Atti Accademia Peloritana dei Pericolanti-Classe di Scienze Fisiche Matematiche e Naturali Uniciencia</t>
  </si>
  <si>
    <t>1011-0275</t>
  </si>
  <si>
    <t>JOURNAL OF PHOTOCHEMISTRY AND PHOTOBIOLOGY B-BIOLOGY</t>
  </si>
  <si>
    <t>1011-1344</t>
  </si>
  <si>
    <t>CATALYSIS LETTERS</t>
  </si>
  <si>
    <t>1011-372X</t>
  </si>
  <si>
    <t>BULLETIN OF THE CHEMICAL SOCIETY OF ETHIOPIA</t>
  </si>
  <si>
    <t>1011-3924</t>
  </si>
  <si>
    <t>ANNALS OF MATHEMATICS AND ARTIFICIAL INTELLIGENCE</t>
  </si>
  <si>
    <t>1012-2443</t>
  </si>
  <si>
    <t>International Review for the Sociology of Sport</t>
  </si>
  <si>
    <t>1012-6902</t>
  </si>
  <si>
    <t>AQUATIC SCIENCES</t>
  </si>
  <si>
    <t>1015-1621</t>
  </si>
  <si>
    <t>BRAIN PATHOLOGY</t>
  </si>
  <si>
    <t>1015-6305</t>
  </si>
  <si>
    <t>JOURNAL OF INFORMATION SCIENCE AND ENGINEERING</t>
  </si>
  <si>
    <t>1016-2364</t>
  </si>
  <si>
    <t>COMPUTATIONAL COMPLEXITY</t>
  </si>
  <si>
    <t>1016-3328</t>
  </si>
  <si>
    <t>MOLECULES AND CELLS</t>
  </si>
  <si>
    <t>1016-8478</t>
  </si>
  <si>
    <t>JOURNAL OF ELECTRONIC IMAGING</t>
  </si>
  <si>
    <t>1017-9909</t>
  </si>
  <si>
    <t>JOURNAL OF KING SAUD UNIVERSITY SCIENCE</t>
  </si>
  <si>
    <t>1018-3647</t>
  </si>
  <si>
    <t>EUROPEAN JOURNAL OF HUMAN GENETICS</t>
  </si>
  <si>
    <t>1018-4813</t>
  </si>
  <si>
    <t>TELECOMMUNICATION SYSTEMS</t>
  </si>
  <si>
    <t>1018-4864</t>
  </si>
  <si>
    <t>HERALD OF THE RUSSIAN ACADEMY OF SCIENCES</t>
  </si>
  <si>
    <t>1019-3316</t>
  </si>
  <si>
    <t>JOURNAL OF BIOMEDICAL SCIENCE</t>
  </si>
  <si>
    <t>1021-7770</t>
  </si>
  <si>
    <t>WIRELESS NETWORKS</t>
  </si>
  <si>
    <t>1022-0038</t>
  </si>
  <si>
    <t>AFRICAN JOURNAL OF RANGE FORAGE SCIENCE</t>
  </si>
  <si>
    <t>1022-0119</t>
  </si>
  <si>
    <t>MACROMOLECULAR RAPID COMMUNICATIONS</t>
  </si>
  <si>
    <t>1022-1336</t>
  </si>
  <si>
    <t>MACROMOLECULAR CHEMISTRY AND PHYSICS</t>
  </si>
  <si>
    <t>1022-1352</t>
  </si>
  <si>
    <t>CHINESE JOURNAL OF ELECTRONICS</t>
  </si>
  <si>
    <t>1022-4653</t>
  </si>
  <si>
    <t>TOPICS IN CATALYSIS</t>
  </si>
  <si>
    <t>1022-5528</t>
  </si>
  <si>
    <t>JOURNAL OF POLYMER RESEARCH</t>
  </si>
  <si>
    <t>1022-9760</t>
  </si>
  <si>
    <t>MAIN GROUP CHEMISTRY</t>
  </si>
  <si>
    <t>1024-1221</t>
  </si>
  <si>
    <t>Transfer-European Review of Labour and Research</t>
  </si>
  <si>
    <t>1024-2589</t>
  </si>
  <si>
    <t>ISOTOPES IN ENVIRONMENTAL AND HEALTH STUDIES</t>
  </si>
  <si>
    <t>1025-6016</t>
  </si>
  <si>
    <t>Mine Water and the Environment</t>
  </si>
  <si>
    <t>1025-9112</t>
  </si>
  <si>
    <t>IRANIAN POLYMER JOURNAL</t>
  </si>
  <si>
    <t>1026-1265</t>
  </si>
  <si>
    <t>PACHYDERM</t>
  </si>
  <si>
    <t>1026-2881</t>
  </si>
  <si>
    <t>Functional Materials</t>
  </si>
  <si>
    <t>1027-5495</t>
  </si>
  <si>
    <t>HYDROLOGY AND EARTH SYSTEM SCIENCES</t>
  </si>
  <si>
    <t>1027-5606</t>
  </si>
  <si>
    <t>Asia Pacific Management Review</t>
  </si>
  <si>
    <t>1029-3132</t>
  </si>
  <si>
    <t>JOURNAL OF HIGH ENERGY PHYSICS</t>
  </si>
  <si>
    <t>1029-8479</t>
  </si>
  <si>
    <t>Physical Mesomechanics</t>
  </si>
  <si>
    <t>1029-9599</t>
  </si>
  <si>
    <t>RANGELAND JOURNAL</t>
  </si>
  <si>
    <t>1036-9872</t>
  </si>
  <si>
    <t>PACIFIC CONSERVATION BIOLOGY</t>
  </si>
  <si>
    <t>1038-2097</t>
  </si>
  <si>
    <t>ELECTROANALYSIS</t>
  </si>
  <si>
    <t>1040-0397</t>
  </si>
  <si>
    <t>STRUCTURAL CHEMISTRY</t>
  </si>
  <si>
    <t>1040-0400</t>
  </si>
  <si>
    <t>LAKE AND RESERVOIR MANAGEMENT</t>
  </si>
  <si>
    <t>1040-2381</t>
  </si>
  <si>
    <t>PLANT CELL</t>
  </si>
  <si>
    <t>1040-4651</t>
  </si>
  <si>
    <t>QUATERNARY INTERNATIONAL</t>
  </si>
  <si>
    <t>1040-6182</t>
  </si>
  <si>
    <t>POLYCYCLIC AROMATIC COMPOUNDS</t>
  </si>
  <si>
    <t>1040-6638</t>
  </si>
  <si>
    <t>JOURNAL OF CLUSTER SCIENCE</t>
  </si>
  <si>
    <t>1040-7278</t>
  </si>
  <si>
    <t>CRITICAL REVIEWS IN ANALYTICAL CHEMISTRY</t>
  </si>
  <si>
    <t>1040-8347</t>
  </si>
  <si>
    <t>CRITICAL REVIEWS IN CLINICAL LABORATORY SCIENCES</t>
  </si>
  <si>
    <t>1040-8363</t>
  </si>
  <si>
    <t>CRITICAL REVIEWS IN FOOD SCIENCE AND NUTRITION</t>
  </si>
  <si>
    <t>1040-8398</t>
  </si>
  <si>
    <t>CRITICAL REVIEWS IN MICROBIOLOGY</t>
  </si>
  <si>
    <t>1040-841X</t>
  </si>
  <si>
    <t>CRITICAL REVIEWS IN ONCOLOGY HEMATOLOGY</t>
  </si>
  <si>
    <t>1040-8428</t>
  </si>
  <si>
    <t>CRITICAL REVIEWS IN SOLID STATE AND MATERIALS SCIENCES</t>
  </si>
  <si>
    <t>1040-8436</t>
  </si>
  <si>
    <t>CRITICAL REVIEWS IN TOXICOLOGY</t>
  </si>
  <si>
    <t>1040-8444</t>
  </si>
  <si>
    <t>CRITICAL REVIEWS IN BIOCHEMISTRY AND MOLECULAR BIOLOGY</t>
  </si>
  <si>
    <t>1040-9238</t>
  </si>
  <si>
    <t>IEEE TRANSACTIONS ON KNOWLEDGE AND DATA ENGINEERING</t>
  </si>
  <si>
    <t>1041-4347</t>
  </si>
  <si>
    <t>ENTREPRENEURSHIP THEORY AND PRACTICE</t>
  </si>
  <si>
    <t>1042-2587</t>
  </si>
  <si>
    <t>PHOSPHORUS SULFUR AND SILICON AND THE RELATED ELEMENTS</t>
  </si>
  <si>
    <t>1042-6507</t>
  </si>
  <si>
    <t>MATERIALS AND MANUFACTURING PROCESSES</t>
  </si>
  <si>
    <t>1042-6914</t>
  </si>
  <si>
    <t>OCEANOGRAPHY</t>
  </si>
  <si>
    <t>1042-8275</t>
  </si>
  <si>
    <t>BIOCONJUGATE CHEMISTRY</t>
  </si>
  <si>
    <t>1043-1802</t>
  </si>
  <si>
    <t>TRENDS IN ENDOCRINOLOGY AND METABOLISM</t>
  </si>
  <si>
    <t>1043-2760</t>
  </si>
  <si>
    <t>PHARMACOLOGICAL RESEARCH</t>
  </si>
  <si>
    <t>1043-6618</t>
  </si>
  <si>
    <t>JOURNAL OF THE AMERICAN SOCIETY FOR MASS SPECTROMETRY</t>
  </si>
  <si>
    <t>1044-0305</t>
  </si>
  <si>
    <t>AMERICAN JOURNAL OF RESPIRATORY CELL AND MOLECULAR BIOLOGY</t>
  </si>
  <si>
    <t>1044-1549</t>
  </si>
  <si>
    <t>Management Accounting Research</t>
  </si>
  <si>
    <t>1044-5005</t>
  </si>
  <si>
    <t>SEMINARS IN IMMUNOLOGY</t>
  </si>
  <si>
    <t>1044-5323</t>
  </si>
  <si>
    <t>SEMINARS IN CANCER BIOLOGY</t>
  </si>
  <si>
    <t>1044-579X</t>
  </si>
  <si>
    <t>MATERIALS CHARACTERIZATION</t>
  </si>
  <si>
    <t>1044-5803</t>
  </si>
  <si>
    <t>INTERNATIONAL JOURNAL OF HUMAN-COMPUTER INTERACTION</t>
  </si>
  <si>
    <t>1044-7318</t>
  </si>
  <si>
    <t>Human Resource Development Quarterly</t>
  </si>
  <si>
    <t>1044-8004</t>
  </si>
  <si>
    <t>BEHAVIORAL ECOLOGY</t>
  </si>
  <si>
    <t>1045-2249</t>
  </si>
  <si>
    <t>Critical Perspectives on Accounting</t>
  </si>
  <si>
    <t>1045-2354</t>
  </si>
  <si>
    <t>BRITISH JOURNAL OF MANAGEMENT</t>
  </si>
  <si>
    <t>1045-3172</t>
  </si>
  <si>
    <t>JOURNAL OF INTELLIGENT MATERIAL SYSTEMS AND STRUCTURES</t>
  </si>
  <si>
    <t>1045-389X</t>
  </si>
  <si>
    <t>PERMAFROST AND PERIGLACIAL PROCESSES</t>
  </si>
  <si>
    <t>1045-6740</t>
  </si>
  <si>
    <t>IEEE TRANSACTIONS ON PARALLEL AND DISTRIBUTED SYSTEMS</t>
  </si>
  <si>
    <t>1045-9219</t>
  </si>
  <si>
    <t>IEEE ANTENNAS AND PROPAGATION MAGAZINE</t>
  </si>
  <si>
    <t>1045-9243</t>
  </si>
  <si>
    <t>ENDOCRINE PATHOLOGY</t>
  </si>
  <si>
    <t>1046-3976</t>
  </si>
  <si>
    <t>JOURNAL OF THE AMERICAN SOCIETY OF NEPHROLOGY</t>
  </si>
  <si>
    <t>1046-6673</t>
  </si>
  <si>
    <t>ACM TRANSACTIONS ON INFORMATION SYSTEMS</t>
  </si>
  <si>
    <t>1046-8188</t>
  </si>
  <si>
    <t>JOURNAL OF VISUAL COMMUNICATION AND IMAGE REPRESENTATION</t>
  </si>
  <si>
    <t>1047-3203</t>
  </si>
  <si>
    <t>JOM</t>
  </si>
  <si>
    <t>1047-4838</t>
  </si>
  <si>
    <t>ORGANIZATION SCIENCE</t>
  </si>
  <si>
    <t>1047-7039</t>
  </si>
  <si>
    <t>INFORMATION SYSTEMS RESEARCH</t>
  </si>
  <si>
    <t>1047-7047</t>
  </si>
  <si>
    <t>Nonprofit Management Leadership</t>
  </si>
  <si>
    <t>1048-6682</t>
  </si>
  <si>
    <t>LEADERSHIP QUARTERLY</t>
  </si>
  <si>
    <t>1048-9843</t>
  </si>
  <si>
    <t>ACM Transactions on Modeling and Computer Simulation</t>
  </si>
  <si>
    <t>1049-3301</t>
  </si>
  <si>
    <t>ACM TRANSACTIONS ON SOFTWARE ENGINEERING AND METHODOLOGY</t>
  </si>
  <si>
    <t>1049-331X</t>
  </si>
  <si>
    <t>INTERNATIONAL JOURNAL OF WILDLAND FIRE</t>
  </si>
  <si>
    <t>1049-8001</t>
  </si>
  <si>
    <t>INTERNATIONAL JOURNAL OF ROBUST AND NONLINEAR CONTROL</t>
  </si>
  <si>
    <t>1049-8923</t>
  </si>
  <si>
    <t>BIOLOGICAL CONTROL</t>
  </si>
  <si>
    <t>1049-9644</t>
  </si>
  <si>
    <t>TRENDS IN CARDIOVASCULAR MEDICINE</t>
  </si>
  <si>
    <t>1050-1738</t>
  </si>
  <si>
    <t>FISH SHELLFISH IMMUNOLOGY</t>
  </si>
  <si>
    <t>1050-4648</t>
  </si>
  <si>
    <t>THYROID</t>
  </si>
  <si>
    <t>1050-7256</t>
  </si>
  <si>
    <t>ECOLOGICAL APPLICATIONS</t>
  </si>
  <si>
    <t>1051-0761</t>
  </si>
  <si>
    <t>Remediation-The Journal of Environmental Cleanup Costs Technologies Techniques</t>
  </si>
  <si>
    <t>1051-5658</t>
  </si>
  <si>
    <t>IEEE TRANSACTIONS ON CIRCUITS AND SYSTEMS FOR VIDEO TECHNOLOGY</t>
  </si>
  <si>
    <t>1051-8215</t>
  </si>
  <si>
    <t>IEEE TRANSACTIONS ON APPLIED SUPERCONDUCTIVITY</t>
  </si>
  <si>
    <t>1051-8223</t>
  </si>
  <si>
    <t>AQUATIC CONSERVATION-MARINE AND FRESHWATER ECOSYSTEMS</t>
  </si>
  <si>
    <t>1052-7613</t>
  </si>
  <si>
    <t>REVIEWS IN MEDICAL VIROLOGY</t>
  </si>
  <si>
    <t>1052-9276</t>
  </si>
  <si>
    <t>JOURNAL OF FLUORESCENCE</t>
  </si>
  <si>
    <t>1053-0509</t>
  </si>
  <si>
    <t>JOURNAL OF PUBLIC ADMINISTRATION RESEARCH AND THEORY</t>
  </si>
  <si>
    <t>1053-1858</t>
  </si>
  <si>
    <t>JOURNAL OF HEART AND LUNG TRANSPLANTATION</t>
  </si>
  <si>
    <t>1053-2498</t>
  </si>
  <si>
    <t>HUMAN RESOURCE MANAGEMENT REVIEW</t>
  </si>
  <si>
    <t>1053-4822</t>
  </si>
  <si>
    <t>IEEE TRANSACTIONS ON SIGNAL PROCESSING</t>
  </si>
  <si>
    <t>1053-587X</t>
  </si>
  <si>
    <t>IEEE SIGNAL PROCESSING MAGAZINE</t>
  </si>
  <si>
    <t>1053-5888</t>
  </si>
  <si>
    <t>NEUROIMAGE</t>
  </si>
  <si>
    <t>1053-8119</t>
  </si>
  <si>
    <t>ICES JOURNAL OF MARINE SCIENCE</t>
  </si>
  <si>
    <t>1054-3139</t>
  </si>
  <si>
    <t>APPLIED COMPUTATIONAL ELECTROMAGNETICS SOCIETY JOURNAL</t>
  </si>
  <si>
    <t>1054-4887</t>
  </si>
  <si>
    <t>FISHERIES OCEANOGRAPHY</t>
  </si>
  <si>
    <t>1054-6006</t>
  </si>
  <si>
    <t>PATTERN RECOGNITION AND IMAGE ANALYSIS</t>
  </si>
  <si>
    <t>1054-6618</t>
  </si>
  <si>
    <t>PRESENCE-Virtual and Augmented Reality</t>
  </si>
  <si>
    <t>1054-7460</t>
  </si>
  <si>
    <t>Journal of Travel Tourism Marketing</t>
  </si>
  <si>
    <t>1054-8408</t>
  </si>
  <si>
    <t>Surface Science Spectra</t>
  </si>
  <si>
    <t>1055-5269</t>
  </si>
  <si>
    <t>International Journal of Network Management</t>
  </si>
  <si>
    <t>1055-7148</t>
  </si>
  <si>
    <t>MOLECULAR PHYLOGENETICS AND EVOLUTION</t>
  </si>
  <si>
    <t>1055-7903</t>
  </si>
  <si>
    <t>JOURNAL OF MANAGEMENT INQUIRY</t>
  </si>
  <si>
    <t>1056-4926</t>
  </si>
  <si>
    <t>INTERNATIONAL JOURNAL OF DAMAGE MECHANICS</t>
  </si>
  <si>
    <t>1056-7895</t>
  </si>
  <si>
    <t>MMWR Recommendations and Reports</t>
  </si>
  <si>
    <t>1057-5987</t>
  </si>
  <si>
    <t>IEEE TRANSACTIONS ON IMAGE PROCESSING</t>
  </si>
  <si>
    <t>1057-7149</t>
  </si>
  <si>
    <t>JOURNAL OF CONSUMER PSYCHOLOGY</t>
  </si>
  <si>
    <t>1057-7408</t>
  </si>
  <si>
    <t>CLINICAL INFECTIOUS DISEASES</t>
  </si>
  <si>
    <t>1058-4838</t>
  </si>
  <si>
    <t>VETERINARY RADIOLOGY ULTRASOUND</t>
  </si>
  <si>
    <t>1058-8183</t>
  </si>
  <si>
    <t>Nondestructive Testing and Evaluation</t>
  </si>
  <si>
    <t>1058-9759</t>
  </si>
  <si>
    <t>MOLECULAR BIOLOGY OF THE CELL</t>
  </si>
  <si>
    <t>1059-1524</t>
  </si>
  <si>
    <t>ADAPTIVE BEHAVIOR</t>
  </si>
  <si>
    <t>1059-7123</t>
  </si>
  <si>
    <t>JOURNAL OF MATERIALS ENGINEERING AND PERFORMANCE</t>
  </si>
  <si>
    <t>1059-9495</t>
  </si>
  <si>
    <t>JOURNAL OF THERMAL SPRAY TECHNOLOGY</t>
  </si>
  <si>
    <t>1059-9630</t>
  </si>
  <si>
    <t>Journal of Macromolecular Science Part A-Pure and Applied Chemistry</t>
  </si>
  <si>
    <t>1060-1325</t>
  </si>
  <si>
    <t>SUPRAMOLECULAR CHEMISTRY</t>
  </si>
  <si>
    <t>1061-0278</t>
  </si>
  <si>
    <t>Journal of Product and Brand Management</t>
  </si>
  <si>
    <t>1061-0421</t>
  </si>
  <si>
    <t>RESTORATION ECOLOGY</t>
  </si>
  <si>
    <t>1061-2971</t>
  </si>
  <si>
    <t>International Journal of Self-Propagating High-Temperature Synthesis</t>
  </si>
  <si>
    <t>1061-3862</t>
  </si>
  <si>
    <t>NATURE GENETICS</t>
  </si>
  <si>
    <t>1061-4036</t>
  </si>
  <si>
    <t>WATER ENVIRONMENT RESEARCH</t>
  </si>
  <si>
    <t>1061-4303</t>
  </si>
  <si>
    <t>RUSSIAN JOURNAL OF NONDESTRUCTIVE TESTING</t>
  </si>
  <si>
    <t>1061-8309</t>
  </si>
  <si>
    <t>RUSSIAN JOURNAL OF MATHEMATICAL PHYSICS</t>
  </si>
  <si>
    <t>1061-9208</t>
  </si>
  <si>
    <t>COLLOID JOURNAL</t>
  </si>
  <si>
    <t>1061-933X</t>
  </si>
  <si>
    <t>Journal of International Accounting Auditing and Taxation</t>
  </si>
  <si>
    <t>1061-9518</t>
  </si>
  <si>
    <t>JOURNAL OF IMAGING SCIENCE AND TECHNOLOGY</t>
  </si>
  <si>
    <t>1062-3701</t>
  </si>
  <si>
    <t>PROGRESS IN PHOTOVOLTAICS</t>
  </si>
  <si>
    <t>1062-7995</t>
  </si>
  <si>
    <t>SAR AND QSAR IN ENVIRONMENTAL RESEARCH</t>
  </si>
  <si>
    <t>1062-936X</t>
  </si>
  <si>
    <t>Journal of Superhard Materials</t>
  </si>
  <si>
    <t>1063-4576</t>
  </si>
  <si>
    <t>Osteoarthritis and Cartilage</t>
  </si>
  <si>
    <t>1063-4584</t>
  </si>
  <si>
    <t>Systematic Biology</t>
  </si>
  <si>
    <t>1063-5157</t>
  </si>
  <si>
    <t>IEEE TRANSACTIONS ON CONTROL SYSTEMS TECHNOLOGY</t>
  </si>
  <si>
    <t>1063-6536</t>
  </si>
  <si>
    <t>EVOLUTIONARY COMPUTATION</t>
  </si>
  <si>
    <t>1063-6560</t>
  </si>
  <si>
    <t>IEEE-ACM TRANSACTIONS ON NETWORKING</t>
  </si>
  <si>
    <t>1063-6692</t>
  </si>
  <si>
    <t>IEEE TRANSACTIONS ON FUZZY SYSTEMS</t>
  </si>
  <si>
    <t>1063-6706</t>
  </si>
  <si>
    <t>CRYSTALLOGRAPHY REPORTS</t>
  </si>
  <si>
    <t>1063-7745</t>
  </si>
  <si>
    <t>PHYSICS-USPEKHI</t>
  </si>
  <si>
    <t>1063-7869</t>
  </si>
  <si>
    <t>JOURNAL OF DATABASE MANAGEMENT</t>
  </si>
  <si>
    <t>1063-8016</t>
  </si>
  <si>
    <t>IEEE TRANSACTIONS ON VERY LARGE SCALE INTEGRATION (VLSI)SYSTEMS</t>
  </si>
  <si>
    <t>1063-8210</t>
  </si>
  <si>
    <t>JOURNAL OF INTELLIGENT FUZZY SYSTEMS</t>
  </si>
  <si>
    <t>1064-1246</t>
  </si>
  <si>
    <t>JOURNAL OF COMMUNICATIONS TECHNOLOGY AND ELECTRONICS</t>
  </si>
  <si>
    <t>1064-2269</t>
  </si>
  <si>
    <t>JOURNAL OF COMPUTER AND SYSTEMS SCIENCES INTERNATIONAL</t>
  </si>
  <si>
    <t>1064-2307</t>
  </si>
  <si>
    <t>CRITICAL REVIEWS IN ENVIRONMENTAL SCIENCE AND TECHNOLOGY</t>
  </si>
  <si>
    <t>1064-3389</t>
  </si>
  <si>
    <t>ARTIFICIAL LIFE</t>
  </si>
  <si>
    <t>1064-5462</t>
  </si>
  <si>
    <t>Journal of Network and Systems Management</t>
  </si>
  <si>
    <t>1064-7570</t>
  </si>
  <si>
    <t>JOURNAL OF FLOW VISUALIZATION AND IMAGE PROCESSING</t>
  </si>
  <si>
    <t>1065-3090</t>
  </si>
  <si>
    <t>IEEE CONTROL SYSTEMS MAGAZINE</t>
  </si>
  <si>
    <t>1066-033X</t>
  </si>
  <si>
    <t>Internet Research</t>
  </si>
  <si>
    <t>1066-2243</t>
  </si>
  <si>
    <t>RUSSIAN CHEMICAL BULLETIN</t>
  </si>
  <si>
    <t>1066-5285</t>
  </si>
  <si>
    <t>MATERIALS TECHNOLOGY</t>
  </si>
  <si>
    <t>1066-7857</t>
  </si>
  <si>
    <t>VLDB JOURNAL</t>
  </si>
  <si>
    <t>1066-8888</t>
  </si>
  <si>
    <t>RUSSIAN JOURNAL OF ECOLOGY</t>
  </si>
  <si>
    <t>1067-4136</t>
  </si>
  <si>
    <t>Russian Journal of Non-Ferrous Metals</t>
  </si>
  <si>
    <t>1067-8212</t>
  </si>
  <si>
    <t>POWDER METALLURGY AND METAL CERAMICS</t>
  </si>
  <si>
    <t>1068-1302</t>
  </si>
  <si>
    <t>OPTICAL FIBER TECHNOLOGY</t>
  </si>
  <si>
    <t>1068-5200</t>
  </si>
  <si>
    <t>MATERIALS SCIENCE</t>
  </si>
  <si>
    <t>1068-820X</t>
  </si>
  <si>
    <t>International Journal of Wireless Information Networks</t>
  </si>
  <si>
    <t>1068-9605</t>
  </si>
  <si>
    <t>JOURNAL OF INTERNATIONAL MARKETING</t>
  </si>
  <si>
    <t>1069-031X</t>
  </si>
  <si>
    <t>INTEGRATED COMPUTER-AIDED ENGINEERING</t>
  </si>
  <si>
    <t>1069-2509</t>
  </si>
  <si>
    <t>GROUND WATER MONITORING AND REMEDIATION</t>
  </si>
  <si>
    <t>1069-3629</t>
  </si>
  <si>
    <t>RUSSIAN JOURNAL OF COORDINATION CHEMISTRY</t>
  </si>
  <si>
    <t>1070-3284</t>
  </si>
  <si>
    <t>RUSSIAN JOURNAL OF GENERAL CHEMISTRY</t>
  </si>
  <si>
    <t>1070-3632</t>
  </si>
  <si>
    <t>Progress in Electromagnetics Research-PIER</t>
  </si>
  <si>
    <t>1070-4698</t>
  </si>
  <si>
    <t>Physics of Fluids</t>
  </si>
  <si>
    <t>1070-6631</t>
  </si>
  <si>
    <t>American Institute of Physics</t>
  </si>
  <si>
    <t>PHYSICS OF FLUIDS</t>
  </si>
  <si>
    <t>PHYSICS OF PLASMAS</t>
  </si>
  <si>
    <t>1070-664X</t>
  </si>
  <si>
    <t>JOURNAL OF HYMENOPTERA RESEARCH</t>
  </si>
  <si>
    <t>1070-9428</t>
  </si>
  <si>
    <t>IEEE MULTIMEDIA</t>
  </si>
  <si>
    <t>1070-986X</t>
  </si>
  <si>
    <t>IEEE TRANSACTIONS ON DIELECTRICS AND ELECTRICAL INSULATION</t>
  </si>
  <si>
    <t>1070-9878</t>
  </si>
  <si>
    <t>IEEE SIGNAL PROCESSING LETTERS</t>
  </si>
  <si>
    <t>1070-9908</t>
  </si>
  <si>
    <t>IEEE ROBOTICS AUTOMATION MAGAZINE</t>
  </si>
  <si>
    <t>1070-9932</t>
  </si>
  <si>
    <t>INTERNATIONAL JOURNAL OF HUMAN-COMPUTER STUDIES</t>
  </si>
  <si>
    <t>1071-5819</t>
  </si>
  <si>
    <t>ACM Transactions on Computer-Human Interaction</t>
  </si>
  <si>
    <t>1073-0516</t>
  </si>
  <si>
    <t>AMERICAN JOURNAL OF RESPIRATORY AND CRITICAL CARE MEDICINE</t>
  </si>
  <si>
    <t>1073-449X</t>
  </si>
  <si>
    <t>METALLURGICAL AND MATERIALS TRANSACTIONS B-PROCESS METALLURGY AND MATERIALS PROCESSING SCIENCE</t>
  </si>
  <si>
    <t>1073-5615</t>
  </si>
  <si>
    <t>METALLURGICAL AND MATERIALS TRANSACTIONS A-PHYSICAL METALLURGY AND MATERIALS SCIENCE</t>
  </si>
  <si>
    <t>1073-5623</t>
  </si>
  <si>
    <t>INTERNATIONAL JOURNAL OF COMMUNICATION SYSTEMS</t>
  </si>
  <si>
    <t>1074-5351</t>
  </si>
  <si>
    <t>Immunity</t>
  </si>
  <si>
    <t>1074-7613</t>
  </si>
  <si>
    <t>Archaeological Prospection</t>
  </si>
  <si>
    <t>1075-2196</t>
  </si>
  <si>
    <t>Journal of International Management</t>
  </si>
  <si>
    <t>1075-4253</t>
  </si>
  <si>
    <t>JOURNAL OF MASS SPECTROMETRY</t>
  </si>
  <si>
    <t>1076-5174</t>
  </si>
  <si>
    <t>JOURNAL OF ARTIFICIAL INTELLIGENCE RESEARCH</t>
  </si>
  <si>
    <t>1076-9757</t>
  </si>
  <si>
    <t>IEEE JOURNAL OF SELECTED TOPICS IN QUANTUM ELECTRONICS</t>
  </si>
  <si>
    <t>1077-260X</t>
  </si>
  <si>
    <t>IEEE TRANSACTIONS ON VISUALIZATION AND COMPUTER GRAPHICS</t>
  </si>
  <si>
    <t>1077-2626</t>
  </si>
  <si>
    <t>COMPUTER VISION AND IMAGE UNDERSTANDING</t>
  </si>
  <si>
    <t>1077-3142</t>
  </si>
  <si>
    <t>CLINICAL CANCER RESEARCH</t>
  </si>
  <si>
    <t>1078-0432</t>
  </si>
  <si>
    <t>EUROPEAN JOURNAL OF VASCULAR AND ENDOVASCULAR SURGERY</t>
  </si>
  <si>
    <t>1078-5884</t>
  </si>
  <si>
    <t>NATURE MEDICINE</t>
  </si>
  <si>
    <t>1078-8956</t>
  </si>
  <si>
    <t>ARTERIOSCLEROSIS THROMBOSIS AND VASCULAR BIOLOGY</t>
  </si>
  <si>
    <t>1079-5642</t>
  </si>
  <si>
    <t>CLINICAL REVIEWS IN ALLERGY IMMUNOLOGY</t>
  </si>
  <si>
    <t>1080-0549</t>
  </si>
  <si>
    <t>GPS SOLUTIONS</t>
  </si>
  <si>
    <t>1080-5370</t>
  </si>
  <si>
    <t>EMERGING INFECTIOUS DISEASES</t>
  </si>
  <si>
    <t>1080-6040</t>
  </si>
  <si>
    <t>HUMAN AND ECOLOGICAL RISK ASSESSMENT</t>
  </si>
  <si>
    <t>1080-7039</t>
  </si>
  <si>
    <t>Annual Review of Cell and Developmental Biology</t>
  </si>
  <si>
    <t>1081-0706</t>
  </si>
  <si>
    <t>JOURNAL OF LIQUID CHROMATOGRAPHY RELATED TECHNOLOGIES</t>
  </si>
  <si>
    <t>1082-6076</t>
  </si>
  <si>
    <t>JOURNAL OF BIOLOGICAL CHEMISTRY</t>
  </si>
  <si>
    <t>1083-351X</t>
  </si>
  <si>
    <t>IEEE-ASME TRANSACTIONS ON MECHATRONICS</t>
  </si>
  <si>
    <t>1083-4435</t>
  </si>
  <si>
    <t>REFRACTORIES AND INDUSTRIAL CERAMICS</t>
  </si>
  <si>
    <t>1083-4877</t>
  </si>
  <si>
    <t>ORGANIC PROCESS RESEARCH DEVELOPMENT</t>
  </si>
  <si>
    <t>1083-6160</t>
  </si>
  <si>
    <t>URBAN ECOSYSTEMS</t>
  </si>
  <si>
    <t>1083-8155</t>
  </si>
  <si>
    <t>ACM TRANSACTIONS ON DESIGN AUTOMATION OF ELECTRONIC SYSTEMS</t>
  </si>
  <si>
    <t>1084-4309</t>
  </si>
  <si>
    <t>JOURNAL OF THE OPTICAL SOCIETY OF AMERICAA-OPTICS IMAGE SCIENCE AND VISION</t>
  </si>
  <si>
    <t>1084-7529</t>
  </si>
  <si>
    <t>JOURNAL OF NETWORK AND COMPUTER APPLICATIONS</t>
  </si>
  <si>
    <t>1084-8045</t>
  </si>
  <si>
    <t>SEMINARS IN CELL DEVELOPMENTAL BIOLOGY</t>
  </si>
  <si>
    <t>1084-9521</t>
  </si>
  <si>
    <t>LAND DEGRADATION DEVELOPMENT</t>
  </si>
  <si>
    <t>1085-3278</t>
  </si>
  <si>
    <t>METEORITICS PLANETARY SCIENCE</t>
  </si>
  <si>
    <t>1086-9379</t>
  </si>
  <si>
    <t>NATURE BIOTECHNOLOGY</t>
  </si>
  <si>
    <t>1087-0156</t>
  </si>
  <si>
    <t>SLEEP MEDICINE REVIEWS</t>
  </si>
  <si>
    <t>1087-0792</t>
  </si>
  <si>
    <t>HUMAN DIMENSIONS OF WILDLIFE</t>
  </si>
  <si>
    <t>1087-1209</t>
  </si>
  <si>
    <t>GLASS PHYSICS AND CHEMISTRY</t>
  </si>
  <si>
    <t>1087-6596</t>
  </si>
  <si>
    <t>ENVIRONMENTAL QUALITY MANAGEMENT</t>
  </si>
  <si>
    <t>1088-1913</t>
  </si>
  <si>
    <t>JOURNAL OF INDUSTRIAL ECOLOGY</t>
  </si>
  <si>
    <t>1088-1980</t>
  </si>
  <si>
    <t>JOURNAL OF PORPHYRINS AND PHTHALOCYANINES</t>
  </si>
  <si>
    <t>1088-4246</t>
  </si>
  <si>
    <t>Intelligent Data Analysis</t>
  </si>
  <si>
    <t>1088-467X</t>
  </si>
  <si>
    <t>JOURNAL OF APPLIED ANIMAL WELFARE SCIENCE</t>
  </si>
  <si>
    <t>1088-8705</t>
  </si>
  <si>
    <t>GENOME RESEARCH</t>
  </si>
  <si>
    <t>1088-9051</t>
  </si>
  <si>
    <t>Polar Geography</t>
  </si>
  <si>
    <t>1088-937X</t>
  </si>
  <si>
    <t>BIOREMEDIATION JOURNAL</t>
  </si>
  <si>
    <t>1088-9868</t>
  </si>
  <si>
    <t>JOURNAL OF PHYSICAL CHEMISTRY A</t>
  </si>
  <si>
    <t>1089-5639</t>
  </si>
  <si>
    <t>IEEE TRANSACTIONS ON EVOLUTIONARY COMPUTATION</t>
  </si>
  <si>
    <t>1089-778X</t>
  </si>
  <si>
    <t>IEEE COMMUNICATIONS LETTERS</t>
  </si>
  <si>
    <t>1089-7798</t>
  </si>
  <si>
    <t>IEEE INTERNET COMPUTING</t>
  </si>
  <si>
    <t>1089-7801</t>
  </si>
  <si>
    <t>VETERINARY JOURNAL</t>
  </si>
  <si>
    <t>1090-0233</t>
  </si>
  <si>
    <t>JOURNAL OF MAGNETIC RESONANCE</t>
  </si>
  <si>
    <t>1090-7807</t>
  </si>
  <si>
    <t>JOURNAL OF WORLD BUSINESS</t>
  </si>
  <si>
    <t>1090-9516</t>
  </si>
  <si>
    <t>DEPRESSION AND ANXIETY</t>
  </si>
  <si>
    <t>1091-4269</t>
  </si>
  <si>
    <t>INFORMS JOURNAL ON COMPUTING</t>
  </si>
  <si>
    <t>1091-9856</t>
  </si>
  <si>
    <t>MICROBIOLOGY AND MOLECULAR BIOLOGY REVIEWS</t>
  </si>
  <si>
    <t>1092-2172</t>
  </si>
  <si>
    <t>NORTHEASTERN NATURALIST</t>
  </si>
  <si>
    <t>1092-6194</t>
  </si>
  <si>
    <t>ENVIRONMENTAL ENGINEERING SCIENCE</t>
  </si>
  <si>
    <t>1092-8758</t>
  </si>
  <si>
    <t>HIGH TEMPERATURE MATERIAL PROCESSES</t>
  </si>
  <si>
    <t>1093-3611</t>
  </si>
  <si>
    <t>JOURNAL OF ENVIRONMENTAL SCIENCE AND HEALTH PART A-TOXIC/HAZARDOUS SUBSTANCES ENVIRONMENTAL ENGINEERING</t>
  </si>
  <si>
    <t>1093-4529</t>
  </si>
  <si>
    <t>JOURNAL OF THE AMERICAN WATER RESOURCES ASSOCIATION</t>
  </si>
  <si>
    <t>1093-474X</t>
  </si>
  <si>
    <t>COMPUTER-AIDED CIVIL AND INFRASTRUCTURE ENGINEERING</t>
  </si>
  <si>
    <t>1093-9687</t>
  </si>
  <si>
    <t>INTERNATIONAL JOURNAL OF FOOD PROPERTIES</t>
  </si>
  <si>
    <t>1094-2912</t>
  </si>
  <si>
    <t>INTERNATIONAL JOURNAL OF HIGH PERFORMANCE COMPUTING APPLICATIONS</t>
  </si>
  <si>
    <t>1094-3420</t>
  </si>
  <si>
    <t>Optics Express</t>
  </si>
  <si>
    <t>1094-4087</t>
  </si>
  <si>
    <t>The Optical Society</t>
  </si>
  <si>
    <t>OPTICS EXPRESS</t>
  </si>
  <si>
    <t>ORGANIZATIONAL RESEARCH METHODS</t>
  </si>
  <si>
    <t>1094-4281</t>
  </si>
  <si>
    <t>JOURNAL OF SERVICE RESEARCH</t>
  </si>
  <si>
    <t>1094-6705</t>
  </si>
  <si>
    <t>JOURNAL OF INTERACTIVE MARKETING</t>
  </si>
  <si>
    <t>1094-9968</t>
  </si>
  <si>
    <t>Advances in Theoretical and Mathematical Physics</t>
  </si>
  <si>
    <t>1095-0761</t>
  </si>
  <si>
    <t>JOURNAL OF THE AIR WASTE MANAGEMENT ASSOCIATION</t>
  </si>
  <si>
    <t>1096-2247</t>
  </si>
  <si>
    <t>Journal of Hospitality Tourism Research</t>
  </si>
  <si>
    <t>1096-3480</t>
  </si>
  <si>
    <t>METABOLIC ENGINEERING</t>
  </si>
  <si>
    <t>1096-7176</t>
  </si>
  <si>
    <t>MOLECULAR GENETICS AND METABOLISM</t>
  </si>
  <si>
    <t>1096-7192</t>
  </si>
  <si>
    <t>Molecular Cell</t>
  </si>
  <si>
    <t>1097-2765</t>
  </si>
  <si>
    <t>NATURE NEUROSCIENCE</t>
  </si>
  <si>
    <t>1097-6256</t>
  </si>
  <si>
    <t>JOURNAL OF CARDIOVASCULAR MAGNETIC RESONANCE</t>
  </si>
  <si>
    <t>1097-6647</t>
  </si>
  <si>
    <t>Information Technology Tourism</t>
  </si>
  <si>
    <t>1098-3058</t>
  </si>
  <si>
    <t>GENETICS IN MEDICINE</t>
  </si>
  <si>
    <t>1098-3600</t>
  </si>
  <si>
    <t>JOURNAL OF FELINE MEDICINE AND SURGERY</t>
  </si>
  <si>
    <t>1098-612X</t>
  </si>
  <si>
    <t>International Journal of Tourism Research</t>
  </si>
  <si>
    <t>1099-2340</t>
  </si>
  <si>
    <t>Entropy</t>
  </si>
  <si>
    <t>1099-4300</t>
  </si>
  <si>
    <t>EUROPACE</t>
  </si>
  <si>
    <t>1099-5129</t>
  </si>
  <si>
    <t>JOURNAL OF SANDWICH STRUCTURES MATERIALS</t>
  </si>
  <si>
    <t>1099-6362</t>
  </si>
  <si>
    <t>JOURNAL OF VEGETATION SCIENCE</t>
  </si>
  <si>
    <t>1100-9233</t>
  </si>
  <si>
    <t>MEDITERRANEAN MARINE SCIENCE</t>
  </si>
  <si>
    <t>1108-393X</t>
  </si>
  <si>
    <t>Alexandria Engineering Journal</t>
  </si>
  <si>
    <t>Egyptian Journal of Biological Pest Control</t>
  </si>
  <si>
    <t>1110-1768</t>
  </si>
  <si>
    <t>Egyptian Informatics Journal</t>
  </si>
  <si>
    <t>1110-8665</t>
  </si>
  <si>
    <t>Egyptian Journal of Remote Sensing and Space Sciences</t>
  </si>
  <si>
    <t>1110-9823</t>
  </si>
  <si>
    <t>DENDROCHRONOLOGIA</t>
  </si>
  <si>
    <t>1125-7865</t>
  </si>
  <si>
    <t>JOURNAL OF HEADACHE AND PAIN</t>
  </si>
  <si>
    <t>1129-2369</t>
  </si>
  <si>
    <t>JOURNAL OF LIMNOLOGY</t>
  </si>
  <si>
    <t>1129-5767</t>
  </si>
  <si>
    <t>ARCHIVES OF COMPUTATIONAL METHODS IN ENGINEERING</t>
  </si>
  <si>
    <t>1134-3060</t>
  </si>
  <si>
    <t>Inteligencia Artificial-Iberoamerical Journal of Artificial Intelligence</t>
  </si>
  <si>
    <t>1137-3601</t>
  </si>
  <si>
    <t>NEW JOURNAL OF CHEMISTRY</t>
  </si>
  <si>
    <t>1144-0546</t>
  </si>
  <si>
    <t>ACTA OECOLOGICA-INTERNATIONAL JOURNAL OF ECOLOGY</t>
  </si>
  <si>
    <t>1146-609X</t>
  </si>
  <si>
    <t>EUROPEAN JOURNAL OF AGRONOMY</t>
  </si>
  <si>
    <t>1161-0301</t>
  </si>
  <si>
    <t>EUROPEAN JOURNAL OF SOIL BIOLOGY</t>
  </si>
  <si>
    <t>1164-5563</t>
  </si>
  <si>
    <t>Revue des Composites et des Materiaux Avances-Journal of Composite and Advanced Materials</t>
  </si>
  <si>
    <t>1169-7954</t>
  </si>
  <si>
    <t>CNS DRUGS</t>
  </si>
  <si>
    <t>1172-7047</t>
  </si>
  <si>
    <t>AMERICAN JOURNAL OF CLINICAL DERMATOLOGY</t>
  </si>
  <si>
    <t>1175-0561</t>
  </si>
  <si>
    <t>Applied Bionics and Biomechanics</t>
  </si>
  <si>
    <t>1176-2322</t>
  </si>
  <si>
    <t>Nanotechnology Science and Applications</t>
  </si>
  <si>
    <t>1177-8903</t>
  </si>
  <si>
    <t>Air Soil and Water Research</t>
  </si>
  <si>
    <t>1178-6221</t>
  </si>
  <si>
    <t>ENVIRONMETRICS</t>
  </si>
  <si>
    <t>1180-4009</t>
  </si>
  <si>
    <t>ECOSCIENCE</t>
  </si>
  <si>
    <t>1195-6860</t>
  </si>
  <si>
    <t>CLINICAL MICROBIOLOGY AND INFECTION</t>
  </si>
  <si>
    <t>1198-743X</t>
  </si>
  <si>
    <t>ENVIRONMENTAL REVIEWS</t>
  </si>
  <si>
    <t>1208-6053</t>
  </si>
  <si>
    <t>Neural Network World</t>
  </si>
  <si>
    <t>1210-0552</t>
  </si>
  <si>
    <t>BULLETIN OF GEOSCIENCES</t>
  </si>
  <si>
    <t>1214-1119</t>
  </si>
  <si>
    <t>Romanian Journal of Information Technology and Automatic Control-Revista Romana de Informatica si Automatica</t>
  </si>
  <si>
    <t>1220-1758</t>
  </si>
  <si>
    <t>Studies in Informatics and Control</t>
  </si>
  <si>
    <t>1220-1766</t>
  </si>
  <si>
    <t>Romanian Reports in Physics</t>
  </si>
  <si>
    <t>1221-1451</t>
  </si>
  <si>
    <t>Korean Joumal of Materials Research</t>
  </si>
  <si>
    <t>1225-0562</t>
  </si>
  <si>
    <t>Journal of the Korean Crystal Growth and Crystal Technology</t>
  </si>
  <si>
    <t>1225-1429</t>
  </si>
  <si>
    <t>ETRI JOURNAL</t>
  </si>
  <si>
    <t>1225-6463</t>
  </si>
  <si>
    <t>Journal of the Korean Society for Nondestructive Testing</t>
  </si>
  <si>
    <t>1225-7842</t>
  </si>
  <si>
    <t>Environmental Engineering Research</t>
  </si>
  <si>
    <t>1226-1025</t>
  </si>
  <si>
    <t>ALGAE</t>
  </si>
  <si>
    <t>1226-2617</t>
  </si>
  <si>
    <t>EXPERIMENTAL AND MOLECULAR MEDICINE</t>
  </si>
  <si>
    <t>1226-3613</t>
  </si>
  <si>
    <t>Biomaterials Research</t>
  </si>
  <si>
    <t>1226-4601</t>
  </si>
  <si>
    <t>JOURNAL OF COMMUNICATIONS AND NETWORKS</t>
  </si>
  <si>
    <t>1229-2370</t>
  </si>
  <si>
    <t>Transactions on Electrical and Electronic Materials</t>
  </si>
  <si>
    <t>1229-7607</t>
  </si>
  <si>
    <t>Journal of the Korean Ceramic Society</t>
  </si>
  <si>
    <t>1229-7801</t>
  </si>
  <si>
    <t>JOURNAL OF CERAMIC PROCESSING RESEARCH</t>
  </si>
  <si>
    <t>1229-9162</t>
  </si>
  <si>
    <t>POLISH JOURNAL OF ENVIRONMENTAL STUDIES</t>
  </si>
  <si>
    <t>1230-1485</t>
  </si>
  <si>
    <t>OPEN SYSTEMS INFORMATION DYNAMICS</t>
  </si>
  <si>
    <t>1230-1612</t>
  </si>
  <si>
    <t>ACTA CHROMATOGRAPHICA</t>
  </si>
  <si>
    <t>1233-2356</t>
  </si>
  <si>
    <t>BOREAL ENVIRONMENT RESEARCH</t>
  </si>
  <si>
    <t>1239-6095</t>
  </si>
  <si>
    <t>Hernia</t>
  </si>
  <si>
    <t>1265-4906</t>
  </si>
  <si>
    <t>Aerospace Science and Technology</t>
  </si>
  <si>
    <t>1270-9638</t>
  </si>
  <si>
    <t>GEODIVERSITAS</t>
  </si>
  <si>
    <t>1280-9659</t>
  </si>
  <si>
    <t>ANNALS OF FOREST SCIENCE</t>
  </si>
  <si>
    <t>1286-4560</t>
  </si>
  <si>
    <t>INTERNATIONAL JOURNAL OF THERMAL SCIENCES</t>
  </si>
  <si>
    <t>1290-0729</t>
  </si>
  <si>
    <t>EUROPEAN PHYSICAL JOURNAL E</t>
  </si>
  <si>
    <t>1292-8941</t>
  </si>
  <si>
    <t>SOLID STATE SCIENCES</t>
  </si>
  <si>
    <t>1293-2558</t>
  </si>
  <si>
    <t>Dialogues in Clinical Neuroscience</t>
  </si>
  <si>
    <t>1294-8322</t>
  </si>
  <si>
    <t>Turkish Journal of Agriculture and Forestry</t>
  </si>
  <si>
    <t>1300-011X</t>
  </si>
  <si>
    <t>Turkish Journal of Electrical Engineering and Computer Sciences</t>
  </si>
  <si>
    <t>1300-0632</t>
  </si>
  <si>
    <t>Organic Communications</t>
  </si>
  <si>
    <t>1307-6175</t>
  </si>
  <si>
    <t>Journal of Chemical Metrology</t>
  </si>
  <si>
    <t>1307-6183</t>
  </si>
  <si>
    <t>Atmospheric Pollution Research</t>
  </si>
  <si>
    <t>1309-1042</t>
  </si>
  <si>
    <t>Eurasian Business Review</t>
  </si>
  <si>
    <t>1309-4297</t>
  </si>
  <si>
    <t>COMPTES RENDUS DE LACADEMIE BULGARE DES SCIENCES</t>
  </si>
  <si>
    <t>1310-1331</t>
  </si>
  <si>
    <t>Cybernetics and Information Technologies</t>
  </si>
  <si>
    <t>1311-9702</t>
  </si>
  <si>
    <t>Journal of Geometry and Symmetry in Physics</t>
  </si>
  <si>
    <t>1312-5192</t>
  </si>
  <si>
    <t>International Journal on Information Technologies and Security</t>
  </si>
  <si>
    <t>1313-8251</t>
  </si>
  <si>
    <t>Biodiversity Data Journal</t>
  </si>
  <si>
    <t>1314-2836</t>
  </si>
  <si>
    <t>MycoKeys</t>
  </si>
  <si>
    <t>1314-4057</t>
  </si>
  <si>
    <t>Nature Conservation-Bulgaria</t>
  </si>
  <si>
    <t>1314-6947</t>
  </si>
  <si>
    <t>ACTA CHIMICA SLOVENICA</t>
  </si>
  <si>
    <t>1318-0207</t>
  </si>
  <si>
    <t>Journal of King Saud University-Computer and Information Sciences</t>
  </si>
  <si>
    <t>1319-1578</t>
  </si>
  <si>
    <t>Journal of Saudi Chemical Society</t>
  </si>
  <si>
    <t>1319-6103</t>
  </si>
  <si>
    <t>AUSTRALIAN JOURNAL OF GRAPE AND WINE RESEARCH</t>
  </si>
  <si>
    <t>1322-7130</t>
  </si>
  <si>
    <t>MARINE AND FRESHWATER RESEARCH</t>
  </si>
  <si>
    <t>1323-1650</t>
  </si>
  <si>
    <t>PUBLICATIONS OF THE ASTRONOMICAL SOCIETY OF AUSTRALIA</t>
  </si>
  <si>
    <t>1323-3580</t>
  </si>
  <si>
    <t>RESPIROLOGY</t>
  </si>
  <si>
    <t>1323-7799</t>
  </si>
  <si>
    <t>Australasian Journal of Water Resources</t>
  </si>
  <si>
    <t>1324-1583</t>
  </si>
  <si>
    <t>International Journal of Knowledge-Based and Intelligent Engineering Systems</t>
  </si>
  <si>
    <t>1327-2314</t>
  </si>
  <si>
    <t>Acta Metallurgica Slovaca</t>
  </si>
  <si>
    <t>1335-1532</t>
  </si>
  <si>
    <t>COMPUTING AND INFORMATICS</t>
  </si>
  <si>
    <t>1335-9150</t>
  </si>
  <si>
    <t>Folia Oecologica</t>
  </si>
  <si>
    <t>1336-5266</t>
  </si>
  <si>
    <t>DNA RESEARCH</t>
  </si>
  <si>
    <t>1340-2838</t>
  </si>
  <si>
    <t>MICROBES AND ENVIRONMENTS</t>
  </si>
  <si>
    <t>1342-6311</t>
  </si>
  <si>
    <t>Chromatography</t>
  </si>
  <si>
    <t>1342-8284</t>
  </si>
  <si>
    <t>Gondwana Research</t>
  </si>
  <si>
    <t>1342-937X</t>
  </si>
  <si>
    <t>Journal of Advanced Computational Intelligence and Intelligent Informatics</t>
  </si>
  <si>
    <t>1343-0130</t>
  </si>
  <si>
    <t>JOURNAL OF VISUALIZATION</t>
  </si>
  <si>
    <t>1343-8875</t>
  </si>
  <si>
    <t>MATERIALS TRANSACTIONS</t>
  </si>
  <si>
    <t>1345-9678</t>
  </si>
  <si>
    <t>Science and Technology of Energetic Materials</t>
  </si>
  <si>
    <t>1347-9466</t>
  </si>
  <si>
    <t>e-Journal of Surface Science and Nanotechnology</t>
  </si>
  <si>
    <t>1348-0391</t>
  </si>
  <si>
    <t>International Journal of Innovative Computing Information and Control</t>
  </si>
  <si>
    <t>1349-4198</t>
  </si>
  <si>
    <t>INFORMATION SYSTEMS JOURNAL</t>
  </si>
  <si>
    <t>1350-1917</t>
  </si>
  <si>
    <t>ULTRASONICS SONOCHEMISTRY</t>
  </si>
  <si>
    <t>1350-4177</t>
  </si>
  <si>
    <t>RADIATION MEASUREMENTS</t>
  </si>
  <si>
    <t>1350-4487</t>
  </si>
  <si>
    <t>INFRARED PHYSICS TECHNOLOGY</t>
  </si>
  <si>
    <t>1350-4495</t>
  </si>
  <si>
    <t>INTERNATIONAL JOURNAL OF SUSTAINABLE DEVELOPMENT AND WORLD ECOLOGY</t>
  </si>
  <si>
    <t>1350-4509</t>
  </si>
  <si>
    <t>ORGANIZATION</t>
  </si>
  <si>
    <t>1350-5084</t>
  </si>
  <si>
    <t>Engineering Failure Analysis</t>
  </si>
  <si>
    <t>1350-6307</t>
  </si>
  <si>
    <t>CELL DEATH AND DIFFERENTIATION</t>
  </si>
  <si>
    <t>1350-9047</t>
  </si>
  <si>
    <t>PROGRESS IN RETINAL AND EYE RESEARCH</t>
  </si>
  <si>
    <t>1350-9462</t>
  </si>
  <si>
    <t>REDOX REPORT</t>
  </si>
  <si>
    <t>1351-0002</t>
  </si>
  <si>
    <t>EUROPEAN JOURNAL OF SOIL SCIENCE</t>
  </si>
  <si>
    <t>1351-0754</t>
  </si>
  <si>
    <t>Natural Language Engineering</t>
  </si>
  <si>
    <t>1351-3249</t>
  </si>
  <si>
    <t>ATMOSPHERIC ENVIRONMENT</t>
  </si>
  <si>
    <t>1352-2310</t>
  </si>
  <si>
    <t>ENVIRONMENTAL AND ECOLOGICAL STATISTICS</t>
  </si>
  <si>
    <t>1352-8505</t>
  </si>
  <si>
    <t>AQUACULTURE NUTRITION</t>
  </si>
  <si>
    <t>1353-5773</t>
  </si>
  <si>
    <t>GLOBAL CHANGE BIOLOGY</t>
  </si>
  <si>
    <t>1354-1013</t>
  </si>
  <si>
    <t>Local Environment</t>
  </si>
  <si>
    <t>1354-9839</t>
  </si>
  <si>
    <t>INTERNATIONAL JOURNAL OF ENTREPRENEURIAL BEHAVIOR &amp; RESEARCH</t>
  </si>
  <si>
    <t>1355-2554</t>
  </si>
  <si>
    <t>HUMAN REPRODUCTION UPDATE</t>
  </si>
  <si>
    <t>1355-4786</t>
  </si>
  <si>
    <t>HEART</t>
  </si>
  <si>
    <t>1355-6037</t>
  </si>
  <si>
    <t>Journal of Vacation Marketing</t>
  </si>
  <si>
    <t>1356-7667</t>
  </si>
  <si>
    <t>Liquid Crystals Today</t>
  </si>
  <si>
    <t>1358-314X</t>
  </si>
  <si>
    <t>CURRENT OPINION IN SOLID STATE MATERIALS SCIENCE</t>
  </si>
  <si>
    <t>1359-0286</t>
  </si>
  <si>
    <t>CURRENT OPINION IN COLLOID INTERFACE SCIENCE</t>
  </si>
  <si>
    <t>1359-0294</t>
  </si>
  <si>
    <t>MOLECULAR PSYCHIATRY</t>
  </si>
  <si>
    <t>1359-4184</t>
  </si>
  <si>
    <t>APPLIED THERMAL ENGINEERING</t>
  </si>
  <si>
    <t>1359-4311</t>
  </si>
  <si>
    <t>VIRTUAL REALITY</t>
  </si>
  <si>
    <t>1359-4338</t>
  </si>
  <si>
    <t>CYTOKINE GROWTH FACTOR REVIEWS</t>
  </si>
  <si>
    <t>1359-6101</t>
  </si>
  <si>
    <t>ACTA MATERIALIA</t>
  </si>
  <si>
    <t>1359-6454</t>
  </si>
  <si>
    <t>SCRIPTA MATERIALIA</t>
  </si>
  <si>
    <t>1359-6462</t>
  </si>
  <si>
    <t>FARADAY DISCUSSIONS</t>
  </si>
  <si>
    <t>1359-6640</t>
  </si>
  <si>
    <t>CHEMICAL COMMUNICATIONS</t>
  </si>
  <si>
    <t>1359-7345</t>
  </si>
  <si>
    <t>COMPOSITES PART A-APPLIED SCIENCE AND MANUFACTURING</t>
  </si>
  <si>
    <t>1359-835X</t>
  </si>
  <si>
    <t>COMPOSITES PART B-ENGINEERING</t>
  </si>
  <si>
    <t>1359-8368</t>
  </si>
  <si>
    <t>SUPPLY CHAIN MANAGEMENT-AN INTERNATIONAL JOURNAL</t>
  </si>
  <si>
    <t>1359-8546</t>
  </si>
  <si>
    <t>TRENDS IN PLANT SCIENCE</t>
  </si>
  <si>
    <t>1360-1385</t>
  </si>
  <si>
    <t>APOPTOSIS</t>
  </si>
  <si>
    <t>1360-8185</t>
  </si>
  <si>
    <t>Transactions in GIS</t>
  </si>
  <si>
    <t>1361-1682</t>
  </si>
  <si>
    <t>New Review of Hypermedia and Multimedia</t>
  </si>
  <si>
    <t>1361-4568</t>
  </si>
  <si>
    <t>MEDICAL IMAGE ANALYSIS</t>
  </si>
  <si>
    <t>1361-8415</t>
  </si>
  <si>
    <t>TRANSPORTATION RESEARCH PART D-TRANSPORT AND ENVIRONMENT</t>
  </si>
  <si>
    <t>1361-9209</t>
  </si>
  <si>
    <t>SCIENCE AND TECHNOLOGY OF WELDING AND JOINING</t>
  </si>
  <si>
    <t>1362-1718</t>
  </si>
  <si>
    <t>SYSTEMATIC AND APPLIED ACAROLOGY</t>
  </si>
  <si>
    <t>1362-1971</t>
  </si>
  <si>
    <t>RENEWABLE SUSTAINABLE ENERGY REVIEWS</t>
  </si>
  <si>
    <t>1364-0321</t>
  </si>
  <si>
    <t>INTERNATIONAL JOURNAL OF CAST METALS RESEARCH</t>
  </si>
  <si>
    <t>1364-0461</t>
  </si>
  <si>
    <t>PROCEEDINGS OF THE ROYAL SOCIETY A-MATHEMATICAL PHYSICAL AND ENGINEERING SCIENCES</t>
  </si>
  <si>
    <t>1364-5021</t>
  </si>
  <si>
    <t>PHILOSOPHICAL TRANSACTIONS OF THE ROYAL SOCIETY A-MATHEMATICAL PHYSICAL AND ENGINEERING SCIENCES</t>
  </si>
  <si>
    <t>1364-503X</t>
  </si>
  <si>
    <t>ENVIRONMENTAL MODELLING SOFTWARE</t>
  </si>
  <si>
    <t>1364-8152</t>
  </si>
  <si>
    <t>CRITICAL CARE</t>
  </si>
  <si>
    <t>1364-8535</t>
  </si>
  <si>
    <t>PROSTATE CANCER AND PROSTATIC DISEASES</t>
  </si>
  <si>
    <t>1365-7852</t>
  </si>
  <si>
    <t>INTERNATIONAL JOURNAL OF GEOGRAPHICAL INFORMATION SCIENCE</t>
  </si>
  <si>
    <t>1365-8816</t>
  </si>
  <si>
    <t>TRANSPORTATION RESEARCH PART E-LOGISTICS AND TRANSPORTATION REVIEW</t>
  </si>
  <si>
    <t>1366-5545</t>
  </si>
  <si>
    <t>JOURNAL OF INSECT CONSERVATION</t>
  </si>
  <si>
    <t>1366-638X</t>
  </si>
  <si>
    <t>Water Policy</t>
  </si>
  <si>
    <t>1366-7017</t>
  </si>
  <si>
    <t>DIVERSITY AND DISTRIBUTIONS</t>
  </si>
  <si>
    <t>1366-9516</t>
  </si>
  <si>
    <t>NEW JOURNAL OF PHYSICS</t>
  </si>
  <si>
    <t>1367-2630</t>
  </si>
  <si>
    <t>Journal of Knowledge Management</t>
  </si>
  <si>
    <t>1367-3270</t>
  </si>
  <si>
    <t>ANNUAL REVIEWS IN CONTROL</t>
  </si>
  <si>
    <t>1367-5788</t>
  </si>
  <si>
    <t>CURRENT OPINION IN CHEMICAL BIOLOGY</t>
  </si>
  <si>
    <t>1367-5931</t>
  </si>
  <si>
    <t>ANIMAL CONSERVATION</t>
  </si>
  <si>
    <t>1367-9430</t>
  </si>
  <si>
    <t>IMAGING SCIENCE JOURNAL</t>
  </si>
  <si>
    <t>1368-2199</t>
  </si>
  <si>
    <t>Current Issues in Tourism</t>
  </si>
  <si>
    <t>1368-3500</t>
  </si>
  <si>
    <t>DRUG RESISTANCE UPDATES</t>
  </si>
  <si>
    <t>1368-7646</t>
  </si>
  <si>
    <t>CURRENT OPINION IN PLANT BIOLOGY</t>
  </si>
  <si>
    <t>1369-5266</t>
  </si>
  <si>
    <t>CURRENT OPINION IN MICROBIOLOGY</t>
  </si>
  <si>
    <t>1369-5274</t>
  </si>
  <si>
    <t>Materials Today</t>
  </si>
  <si>
    <t>1369-7021</t>
  </si>
  <si>
    <t>MATERIALS SCIENCE IN SEMICONDUCTOR PROCESSING</t>
  </si>
  <si>
    <t>1369-8001</t>
  </si>
  <si>
    <t>TRANSPORTATION RESEARCH PART F-TRAFFIC PSYCHOLOGY AND BEHAVIOUR</t>
  </si>
  <si>
    <t>1369-8478</t>
  </si>
  <si>
    <t>NEURAL PROCESSING LETTERS</t>
  </si>
  <si>
    <t>1370-4621</t>
  </si>
  <si>
    <t>JOURNAL OF POROUS MATERIALS</t>
  </si>
  <si>
    <t>1380-2224</t>
  </si>
  <si>
    <t>MOLECULAR BREEDING</t>
  </si>
  <si>
    <t>1380-3743</t>
  </si>
  <si>
    <t>REVIEW OF ACCOUNTING STUDIES</t>
  </si>
  <si>
    <t>1380-6653</t>
  </si>
  <si>
    <t>JOURNAL OF HEURISTICS</t>
  </si>
  <si>
    <t>1381-1231</t>
  </si>
  <si>
    <t>MOLECULAR DIVERSITY</t>
  </si>
  <si>
    <t>1381-1991</t>
  </si>
  <si>
    <t>Mitigation and Adaptation Strategies for Global Change</t>
  </si>
  <si>
    <t>1381-2386</t>
  </si>
  <si>
    <t>EMPIRICAL SOFTWARE ENGINEERING</t>
  </si>
  <si>
    <t>1382-3256</t>
  </si>
  <si>
    <t>Environmental Toxicology and Pharmacology</t>
  </si>
  <si>
    <t>1382-6689</t>
  </si>
  <si>
    <t>CONTRIBUTIONS TO ZOOLOGY</t>
  </si>
  <si>
    <t>1383-4517</t>
  </si>
  <si>
    <t>MOBILE NETWORKS APPLICATIONS</t>
  </si>
  <si>
    <t>1383-469X</t>
  </si>
  <si>
    <t>MUTATION RESEARCH-REVIEWS IN MUTATION RESEARCH</t>
  </si>
  <si>
    <t>1383-5742</t>
  </si>
  <si>
    <t>Separation and Purification Technology</t>
  </si>
  <si>
    <t>1383-5866</t>
  </si>
  <si>
    <t>SEPARATION AND PURIFICATION TECHNOLOGY</t>
  </si>
  <si>
    <t>CONSTRAINTS</t>
  </si>
  <si>
    <t>1383-7133</t>
  </si>
  <si>
    <t>JOURNAL OF SYSTEMS ARCHITECTURE</t>
  </si>
  <si>
    <t>1383-7621</t>
  </si>
  <si>
    <t>NEW ASTRONOMY</t>
  </si>
  <si>
    <t>1384-1076</t>
  </si>
  <si>
    <t>MULTIBODY SYSTEM DYNAMICS</t>
  </si>
  <si>
    <t>1384-5640</t>
  </si>
  <si>
    <t>DATA MINING AND KNOWLEDGE DISCOVERY</t>
  </si>
  <si>
    <t>1384-5810</t>
  </si>
  <si>
    <t>PLANT ECOLOGY</t>
  </si>
  <si>
    <t>1385-0237</t>
  </si>
  <si>
    <t>JOURNAL OF SEA RESEARCH</t>
  </si>
  <si>
    <t>1385-1101</t>
  </si>
  <si>
    <t>MECHANICS OF TIME-DEPENDENT MATERIALS</t>
  </si>
  <si>
    <t>1385-2000</t>
  </si>
  <si>
    <t>PRECISION AGRICULTURE</t>
  </si>
  <si>
    <t>1385-2256</t>
  </si>
  <si>
    <t>CURRENT ORGANIC CHEMISTRY</t>
  </si>
  <si>
    <t>1385-2728</t>
  </si>
  <si>
    <t>JOURNAL OF ELECTROCERAMICS</t>
  </si>
  <si>
    <t>1385-3449</t>
  </si>
  <si>
    <t>DESIGNED MONOMERS AND POLYMERS</t>
  </si>
  <si>
    <t>1385-772X</t>
  </si>
  <si>
    <t>Chemical Engineering Journal</t>
  </si>
  <si>
    <t>1385-8947</t>
  </si>
  <si>
    <t>SPECTROCHIMICAACTA PART A-MOLECULAR AND BIOMOLECULAR SPECTROSCOPY</t>
  </si>
  <si>
    <t>1386-1425</t>
  </si>
  <si>
    <t>WORLD WIDE WEB-INTERNET AND WEB INFORMATION SYSTEMS</t>
  </si>
  <si>
    <t>1386-145X</t>
  </si>
  <si>
    <t>AQUATIC ECOLOGY</t>
  </si>
  <si>
    <t>1386-2588</t>
  </si>
  <si>
    <t>Information Retrieval Journal</t>
  </si>
  <si>
    <t>1386-4564</t>
  </si>
  <si>
    <t>BIOCONTROL</t>
  </si>
  <si>
    <t>1386-6141</t>
  </si>
  <si>
    <t>Cluster Computing-The Journal of Networks Software Tools and Applications</t>
  </si>
  <si>
    <t>PHYSICA E-LOW-DIMENSIONAL SYSTEMS NANOSTRUCTURES</t>
  </si>
  <si>
    <t>1386-9477</t>
  </si>
  <si>
    <t>Microporous and Mesoporous Materials</t>
  </si>
  <si>
    <t>1387-1811</t>
  </si>
  <si>
    <t>AUTONOMOUS AGENTS AND MULTI-AGENT SYSTEMS</t>
  </si>
  <si>
    <t>1387-2532</t>
  </si>
  <si>
    <t>INFORMATION SYSTEMS FRONTIERS</t>
  </si>
  <si>
    <t>1387-3326</t>
  </si>
  <si>
    <t>BIOLOGICAL INVASIONS</t>
  </si>
  <si>
    <t>1387-3547</t>
  </si>
  <si>
    <t>INTERNATIONAL JOURNAL OF MASS SPECTROMETRY</t>
  </si>
  <si>
    <t>1387-3806</t>
  </si>
  <si>
    <t>ENVIRONMENT DEVELOPMENT AND SUSTAINABILITY</t>
  </si>
  <si>
    <t>1387-585X</t>
  </si>
  <si>
    <t>NEW ASTRONOMY REVIEWS</t>
  </si>
  <si>
    <t>1387-6473</t>
  </si>
  <si>
    <t>INORGANIC CHEMISTRY COMMUNICATIONS</t>
  </si>
  <si>
    <t>1387-7003</t>
  </si>
  <si>
    <t>PHOTONIC NETWORK COMMUNICATIONS</t>
  </si>
  <si>
    <t>1387-974X</t>
  </si>
  <si>
    <t>JOURNAL OF NANOPARTICLE RESEARCH</t>
  </si>
  <si>
    <t>1388-0764</t>
  </si>
  <si>
    <t>BIOCHIMICA ET BIOPHYSICAACTA-MOLECULAR AND CELL BIOLOGY OF LIPIDS</t>
  </si>
  <si>
    <t>1388-1981</t>
  </si>
  <si>
    <t>ELECTROCHEMISTRY COMMUNICATIONS</t>
  </si>
  <si>
    <t>1388-2481</t>
  </si>
  <si>
    <t>JOURNAL OF INCLUSION PHENOMENAAND MACROCYCLIC CHEMISTRY</t>
  </si>
  <si>
    <t>1388-3127</t>
  </si>
  <si>
    <t>EUROPEAN JOURNAL OF HEART FAILURE</t>
  </si>
  <si>
    <t>1388-9842</t>
  </si>
  <si>
    <t>Computer Networks</t>
  </si>
  <si>
    <t>1389-1286</t>
  </si>
  <si>
    <t>Genetic Programming and Evolvable Machines</t>
  </si>
  <si>
    <t>1389-2576</t>
  </si>
  <si>
    <t>JOURNAL OF PHOTOCHEMISTRY AND PHOTOBIOLOGY C-PHOTOCHEMISTRY REVIEWS</t>
  </si>
  <si>
    <t>1389-5567</t>
  </si>
  <si>
    <t>ICGA JOURNAL</t>
  </si>
  <si>
    <t>1389-6911</t>
  </si>
  <si>
    <t>REVIEWS IN ENDOCRINE METABOLIC DISORDERS</t>
  </si>
  <si>
    <t>1389-9155</t>
  </si>
  <si>
    <t>Forest Policy and Economics</t>
  </si>
  <si>
    <t>1389-9341</t>
  </si>
  <si>
    <t>Granja-Revista de Ciencias de la Vida</t>
  </si>
  <si>
    <t>1390-3799</t>
  </si>
  <si>
    <t>JOURNAL OF THE NATIONAL SCIENCE FOUNDATION OF SRI LANKA</t>
  </si>
  <si>
    <t>1391-4588</t>
  </si>
  <si>
    <t>Information Technology and Control</t>
  </si>
  <si>
    <t>1392-124X</t>
  </si>
  <si>
    <t>Materials Science-Medziagotyra</t>
  </si>
  <si>
    <t>1392-1320</t>
  </si>
  <si>
    <t>Journal of Civil Engineering and Management</t>
  </si>
  <si>
    <t>1392-3730</t>
  </si>
  <si>
    <t>INSECT SYSTEMATICS EVOLUTION</t>
  </si>
  <si>
    <t>1399-560X</t>
  </si>
  <si>
    <t>JOURNAL OF COASTAL CONSERVATION</t>
  </si>
  <si>
    <t>1400-0350</t>
  </si>
  <si>
    <t>APPLIED VEGETATION SCIENCE</t>
  </si>
  <si>
    <t>1402-2001</t>
  </si>
  <si>
    <t>JOURNAL OF NONLINEAR MATHEMATICAL PHYSICS</t>
  </si>
  <si>
    <t>1402-9251</t>
  </si>
  <si>
    <t>Engenharia Sanitaria e Ambiental</t>
  </si>
  <si>
    <t>1413-4152</t>
  </si>
  <si>
    <t>RBRH-Revista Brasileira de Recursos Hidricos</t>
  </si>
  <si>
    <t>1414-381X</t>
  </si>
  <si>
    <t>COMPUTATIONAL GEOSCIENCES</t>
  </si>
  <si>
    <t>1420-0597</t>
  </si>
  <si>
    <t>ENVIRONMENTAL MODELING ASSESSMENT</t>
  </si>
  <si>
    <t>1420-2026</t>
  </si>
  <si>
    <t>Molecules</t>
  </si>
  <si>
    <t>1420-3049</t>
  </si>
  <si>
    <r>
      <rPr>
        <sz val="11"/>
        <color theme="1"/>
        <rFont val="Times New Roman"/>
        <charset val="134"/>
      </rPr>
      <t xml:space="preserve">3 </t>
    </r>
    <r>
      <rPr>
        <sz val="11"/>
        <color theme="1"/>
        <rFont val="宋体"/>
        <charset val="134"/>
      </rPr>
      <t>降</t>
    </r>
  </si>
  <si>
    <t>MDPI</t>
  </si>
  <si>
    <t>MOLECULES</t>
  </si>
  <si>
    <t>CELLULAR AND MOLECULAR LIFE SCIENCES</t>
  </si>
  <si>
    <t>1420-682X</t>
  </si>
  <si>
    <t>International Journal of Molecular Sciences</t>
  </si>
  <si>
    <t>1422-0067</t>
  </si>
  <si>
    <t>ANNALES HENRI POINCARE</t>
  </si>
  <si>
    <t>1424-0637</t>
  </si>
  <si>
    <t>Sensors</t>
  </si>
  <si>
    <r>
      <rPr>
        <sz val="11"/>
        <color theme="1"/>
        <rFont val="宋体"/>
        <charset val="134"/>
      </rPr>
      <t>综合性期刊</t>
    </r>
  </si>
  <si>
    <t>CELLULAR MOLECULAR BIOLOGY LETTERS</t>
  </si>
  <si>
    <t>1425-8153</t>
  </si>
  <si>
    <t>Grundwasser</t>
  </si>
  <si>
    <t>1430-483X</t>
  </si>
  <si>
    <t>THEORY OF COMPUTING SYSTEMS</t>
  </si>
  <si>
    <t>1432-4350</t>
  </si>
  <si>
    <t>SOFT COMPUTING</t>
  </si>
  <si>
    <t>1432-7643</t>
  </si>
  <si>
    <t>JOURNAL OF SOLID STATE ELECTROCHEMISTRY</t>
  </si>
  <si>
    <t>1432-8488</t>
  </si>
  <si>
    <t>THEORETICAL CHEMISTRY ACCOUNTS</t>
  </si>
  <si>
    <t>1432-881X</t>
  </si>
  <si>
    <t>ECOSYSTEMS</t>
  </si>
  <si>
    <t>1432-9840</t>
  </si>
  <si>
    <t>International Journal on Software Tools for Technology Transfer</t>
  </si>
  <si>
    <t>1433-2779</t>
  </si>
  <si>
    <t>International Journal on Document Analysis and Recognition</t>
  </si>
  <si>
    <t>1433-2833</t>
  </si>
  <si>
    <t>Artificial Life and Robotics</t>
  </si>
  <si>
    <t>1433-5298</t>
  </si>
  <si>
    <t>PATTERN ANALYSIS AND APPLICATIONS</t>
  </si>
  <si>
    <t>1433-7541</t>
  </si>
  <si>
    <t>Angewandte Chemie International Edition</t>
  </si>
  <si>
    <t>1433-7851</t>
  </si>
  <si>
    <t>ANGEWANDTE CHEMIE-INTERNATIONAL EDITION</t>
  </si>
  <si>
    <t>PERSPECTIVES IN PLANT ECOLOGY EVOLUTION AND SYSTEMATICS</t>
  </si>
  <si>
    <t>1433-8319</t>
  </si>
  <si>
    <t>EUROPEAN JOURNAL OF ORGANIC CHEMISTRY</t>
  </si>
  <si>
    <t>1434-193X</t>
  </si>
  <si>
    <t>EUROPEAN JOURNAL OF INORGANIC CHEMISTRY</t>
  </si>
  <si>
    <t>1434-1948</t>
  </si>
  <si>
    <t>EUROPEAN PHYSICAL JOURNALA</t>
  </si>
  <si>
    <t>1434-6001</t>
  </si>
  <si>
    <t>EUROPEAN PHYSICAL JOURNAL C</t>
  </si>
  <si>
    <t>1434-6044</t>
  </si>
  <si>
    <t>EUROPEAN PHYSICAL JOURNAL D</t>
  </si>
  <si>
    <t>1434-6060</t>
  </si>
  <si>
    <t>AEU-INTERNATIONAL JOURNAL OF ELECTRONICS AND COMMUNICATIONS</t>
  </si>
  <si>
    <t>1434-8411</t>
  </si>
  <si>
    <t>DEUTSCHE ENTOMOLOGISCHE ZEITSCHRIFT</t>
  </si>
  <si>
    <t>1435-1951</t>
  </si>
  <si>
    <t>Journal of Geographical Systems</t>
  </si>
  <si>
    <t>1435-5930</t>
  </si>
  <si>
    <t>PLANT BIOLOGY</t>
  </si>
  <si>
    <t>1435-8603</t>
  </si>
  <si>
    <t>ANIMAL COGNITION</t>
  </si>
  <si>
    <t>1435-9448</t>
  </si>
  <si>
    <t>Bulletin of Engineering Geology and the Environment</t>
  </si>
  <si>
    <t>STOCHASTIC ENVIRONMENTAL RESEARCH AND RISK ASSESSMENT</t>
  </si>
  <si>
    <t>1436-3240</t>
  </si>
  <si>
    <t>Gastric Cancer</t>
  </si>
  <si>
    <t>1436-3291</t>
  </si>
  <si>
    <t>Regional Environmental Change</t>
  </si>
  <si>
    <t>1436-3798</t>
  </si>
  <si>
    <t>INTERNATIONAL JOURNAL OF EARTH SCIENCES</t>
  </si>
  <si>
    <t>1437-3254</t>
  </si>
  <si>
    <t>ADVANCED ENGINEERING MATERIALS</t>
  </si>
  <si>
    <t>1438-1656</t>
  </si>
  <si>
    <t>EUROPEAN FOOD RESEARCH AND TECHNOLOGY</t>
  </si>
  <si>
    <t>1438-2377</t>
  </si>
  <si>
    <t>POPULATION ECOLOGY</t>
  </si>
  <si>
    <t>1438-3896</t>
  </si>
  <si>
    <t>Journal of Material Cycles and Waste Management</t>
  </si>
  <si>
    <t>1438-4957</t>
  </si>
  <si>
    <t>MACROMOLECULAR MATERIALS AND ENGINEERING</t>
  </si>
  <si>
    <t>1438-7492</t>
  </si>
  <si>
    <t>FUNCTIONAL INTEGRATIVE GENOMICS</t>
  </si>
  <si>
    <t>1438-793X</t>
  </si>
  <si>
    <t>JOURNAL OF MEDICAL INTERNET RESEARCH</t>
  </si>
  <si>
    <t>1438-8871</t>
  </si>
  <si>
    <t>Hydrologie und Wasserbewirtschaftung</t>
  </si>
  <si>
    <t>1439-1783</t>
  </si>
  <si>
    <t>BASIC AND APPLIED ECOLOGY</t>
  </si>
  <si>
    <t>1439-1791</t>
  </si>
  <si>
    <t>CHEMPHYSCHEM</t>
  </si>
  <si>
    <t>1439-4235</t>
  </si>
  <si>
    <t>ORGANISMS DIVERSITY EVOLUTION</t>
  </si>
  <si>
    <t>1439-6092</t>
  </si>
  <si>
    <t>LIMNOLOGY</t>
  </si>
  <si>
    <t>1439-8621</t>
  </si>
  <si>
    <t>Sport Management Review</t>
  </si>
  <si>
    <t>1441-3523</t>
  </si>
  <si>
    <t>ECOLOGICAL MANAGEMENT RESTORATION</t>
  </si>
  <si>
    <t>1442-7001</t>
  </si>
  <si>
    <t>AUSTRAL ECOLOGY</t>
  </si>
  <si>
    <t>1442-9985</t>
  </si>
  <si>
    <t>INVERTEBRATE SYSTEMATICS</t>
  </si>
  <si>
    <t>1445-5226</t>
  </si>
  <si>
    <t>Journal of Hospitality and Tourism Management</t>
  </si>
  <si>
    <t>1447-6770</t>
  </si>
  <si>
    <t>Environmental Chemistry</t>
  </si>
  <si>
    <t>1448-2517</t>
  </si>
  <si>
    <t>International Journal of Biological Sciences</t>
  </si>
  <si>
    <t>1449-2288</t>
  </si>
  <si>
    <t>Policy and Society</t>
  </si>
  <si>
    <t>1449-4035</t>
  </si>
  <si>
    <t>Journal of Mining and Metallurgy Section B-Metallurgy</t>
  </si>
  <si>
    <t>1450-5339</t>
  </si>
  <si>
    <t>Romanian Journal of Information Science and Technology</t>
  </si>
  <si>
    <t>1453-8245</t>
  </si>
  <si>
    <t>JOURNAL OF OPTOELECTRONICS AND ADVANCED MATERIALS</t>
  </si>
  <si>
    <t>1454-4164</t>
  </si>
  <si>
    <t>Control Engineering and Applied Informatics</t>
  </si>
  <si>
    <t>1454-8658</t>
  </si>
  <si>
    <t>Proceedings of the Romanian Academy Series A-Mathematics Physics Technical Sciences</t>
  </si>
  <si>
    <t>1454-9069</t>
  </si>
  <si>
    <t>European Journal of Innovation Management</t>
  </si>
  <si>
    <t>1460-1060</t>
  </si>
  <si>
    <t>INTERNATIONAL JOURNAL OF MANAGEMENT REVIEWS</t>
  </si>
  <si>
    <t>1460-8545</t>
  </si>
  <si>
    <t>ECOLOGY LETTERS</t>
  </si>
  <si>
    <t>1461-023X</t>
  </si>
  <si>
    <t>ENVIRONMENTAL ARCHAEOLOGY</t>
  </si>
  <si>
    <t>1461-4103</t>
  </si>
  <si>
    <t>Tourism Geographies</t>
  </si>
  <si>
    <t>1461-6688</t>
  </si>
  <si>
    <t>AGRICULTURAL AND FOREST ENTOMOLOGY</t>
  </si>
  <si>
    <t>1461-9555</t>
  </si>
  <si>
    <t>ENVIRONMENTAL MICROBIOLOGY</t>
  </si>
  <si>
    <t>1462-2912</t>
  </si>
  <si>
    <t>ENVIRONMENTAL SCIENCE POLICY</t>
  </si>
  <si>
    <t>1462-9011</t>
  </si>
  <si>
    <t>AQUATIC ECOSYSTEM HEALTH MANAGEMENT</t>
  </si>
  <si>
    <t>1463-4988</t>
  </si>
  <si>
    <t>OCEAN MODELLING</t>
  </si>
  <si>
    <t>1463-5003</t>
  </si>
  <si>
    <t>PHYSICAL CHEMISTRY CHEMICAL PHYSICS</t>
  </si>
  <si>
    <t>1463-9076</t>
  </si>
  <si>
    <t>Royal Society of Chemistry</t>
  </si>
  <si>
    <t>GREEN CHEMISTRY</t>
  </si>
  <si>
    <t>1463-9262</t>
  </si>
  <si>
    <t>JOURNAL OF AFRICAN EARTH SCIENCES</t>
  </si>
  <si>
    <t>1464-343X</t>
  </si>
  <si>
    <t>PROCEEDINGS OF THE INSTITUTION OF MECHANICAL ENGINEERS PART L-JOURNAL OF MATERIALS-DESIGN AND APPLICATIONS</t>
  </si>
  <si>
    <t>1464-4207</t>
  </si>
  <si>
    <t>MOLECULAR PLANT PATHOLOGY</t>
  </si>
  <si>
    <t>1464-6722</t>
  </si>
  <si>
    <t>BIOLOGICAL REVIEWS</t>
  </si>
  <si>
    <t>1464-7931</t>
  </si>
  <si>
    <t>BREAST CANCER RESEARCH</t>
  </si>
  <si>
    <t>1465-5411</t>
  </si>
  <si>
    <t>NATURE CELL BIOLOGY</t>
  </si>
  <si>
    <t>1465-7392</t>
  </si>
  <si>
    <t>PLASTICS RUBBER AND COMPOSITES</t>
  </si>
  <si>
    <t>1465-8011</t>
  </si>
  <si>
    <t>International Journal of Environmental Technology and Management</t>
  </si>
  <si>
    <t>1466-2132</t>
  </si>
  <si>
    <t>ANIMAL HEALTH RESEARCH REVIEWS</t>
  </si>
  <si>
    <t>1466-2523</t>
  </si>
  <si>
    <t>CRYSTENGCOMM</t>
  </si>
  <si>
    <t>1466-8033</t>
  </si>
  <si>
    <t>GLOBAL ECOLOGY AND BIOGEOGRAPHY</t>
  </si>
  <si>
    <t>1466-822X</t>
  </si>
  <si>
    <t>Innovative Food Science Emerging Technologies</t>
  </si>
  <si>
    <t>1466-8564</t>
  </si>
  <si>
    <t>International Journal of Accounting Information Systems</t>
  </si>
  <si>
    <t>1467-0895</t>
  </si>
  <si>
    <t>FISH AND FISHERIES</t>
  </si>
  <si>
    <t>1467-2960</t>
  </si>
  <si>
    <t>VETERINARY ANAESTHESIAAND ANALGESIA</t>
  </si>
  <si>
    <t>1467-2987</t>
  </si>
  <si>
    <t>BRIEFINGS IN BIOINFORMATICS</t>
  </si>
  <si>
    <t>1467-5463</t>
  </si>
  <si>
    <t>International Journal of Sustainability in Higher Education</t>
  </si>
  <si>
    <t>1467-6370</t>
  </si>
  <si>
    <t>PLANT BIOTECHNOLOGY JOURNAL</t>
  </si>
  <si>
    <t>1467-7644</t>
  </si>
  <si>
    <t>Obesity Reviews</t>
  </si>
  <si>
    <t>1467-7881</t>
  </si>
  <si>
    <t>ARTHROPOD STRUCTURE DEVELOPMENT</t>
  </si>
  <si>
    <t>1467-8039</t>
  </si>
  <si>
    <t>PROGRESS IN REACTION KINETICS AND MECHANISM</t>
  </si>
  <si>
    <t>1468-6783</t>
  </si>
  <si>
    <t>SCIENCE AND TECHNOLOGY OF ADVANCED MATERIALS</t>
  </si>
  <si>
    <t>1468-6996</t>
  </si>
  <si>
    <t>International Journal of Computational Intelligence and Applications</t>
  </si>
  <si>
    <t>1469-0268</t>
  </si>
  <si>
    <t>EUROPEAN JOURNAL OF MASS SPECTROMETRY</t>
  </si>
  <si>
    <t>1469-0667</t>
  </si>
  <si>
    <t>Joumnal of Intellectual Capital</t>
  </si>
  <si>
    <t>1469-1930</t>
  </si>
  <si>
    <t>EMBO REPORTS</t>
  </si>
  <si>
    <t>1469-221X</t>
  </si>
  <si>
    <t>Cochrane Database of Systematic Reviews</t>
  </si>
  <si>
    <t>1469-493X</t>
  </si>
  <si>
    <t>BJOG-AN INTERNATIONAL JOURNAL OF OBSTETRICS AND GYNAECOLOGY</t>
  </si>
  <si>
    <t>1470-0328</t>
  </si>
  <si>
    <t>Ecological Indicators</t>
  </si>
  <si>
    <t>1470-160X</t>
  </si>
  <si>
    <t>REPRODUCTION</t>
  </si>
  <si>
    <t>1470-1626</t>
  </si>
  <si>
    <t>LANCET ONCOLOGY</t>
  </si>
  <si>
    <t>1470-2045</t>
  </si>
  <si>
    <t>Interational Joumnal of Consumer Studies</t>
  </si>
  <si>
    <t>1470-6423</t>
  </si>
  <si>
    <t>NATURE REVIEWS NEUROSCIENCE</t>
  </si>
  <si>
    <t>1471-003X</t>
  </si>
  <si>
    <t>NATURE REVIEWS GENETICS</t>
  </si>
  <si>
    <t>1471-0056</t>
  </si>
  <si>
    <t>NATURE REVIEWS MOLECULAR CELL BIOLOGY</t>
  </si>
  <si>
    <t>1471-0072</t>
  </si>
  <si>
    <t>BMC GENOMICS</t>
  </si>
  <si>
    <t>1471-2164</t>
  </si>
  <si>
    <t>BMC MICROBIOLOGY</t>
  </si>
  <si>
    <t>1471-2180</t>
  </si>
  <si>
    <t>BMC PLANT BIOLOGY</t>
  </si>
  <si>
    <t>1471-2229</t>
  </si>
  <si>
    <t>BMC Public Health</t>
  </si>
  <si>
    <t>1471-2458</t>
  </si>
  <si>
    <t>BioMed Central</t>
  </si>
  <si>
    <t>TRENDS IN IMMUNOLOGY</t>
  </si>
  <si>
    <t>1471-4906</t>
  </si>
  <si>
    <t>TRENDS IN MOLECULAR MEDICINE</t>
  </si>
  <si>
    <t>1471-4914</t>
  </si>
  <si>
    <t>TRENDS IN PARASITOLOGY</t>
  </si>
  <si>
    <t>1471-4922</t>
  </si>
  <si>
    <t>Information and Organization</t>
  </si>
  <si>
    <t>1471-7727</t>
  </si>
  <si>
    <t>Public Management Review</t>
  </si>
  <si>
    <t>1471-9037</t>
  </si>
  <si>
    <t>Corporate Governance-The International Journal of Business in Society</t>
  </si>
  <si>
    <t>1472-0701</t>
  </si>
  <si>
    <t>Journal of Consumer Behaviour</t>
  </si>
  <si>
    <t>1472-0817</t>
  </si>
  <si>
    <t>Geobiology</t>
  </si>
  <si>
    <t>1472-4677</t>
  </si>
  <si>
    <t>BMC BIOTECHNOLOGY</t>
  </si>
  <si>
    <t>1472-6750</t>
  </si>
  <si>
    <t>LAB ON A CHIP</t>
  </si>
  <si>
    <t>1473-0197</t>
  </si>
  <si>
    <t>LANCET INFECTIOUS DISEASES</t>
  </si>
  <si>
    <t>1473-3099</t>
  </si>
  <si>
    <t>International Journal of Agricultural Sustainability</t>
  </si>
  <si>
    <t>1473-5903</t>
  </si>
  <si>
    <t>Information Visualization</t>
  </si>
  <si>
    <t>1473-8716</t>
  </si>
  <si>
    <t>NATURE REVIEWS IMMUNOLOGY</t>
  </si>
  <si>
    <t>1474-1733</t>
  </si>
  <si>
    <t>NATURE REVIEWS CANCER</t>
  </si>
  <si>
    <t>1474-175X</t>
  </si>
  <si>
    <t>NATURE REVIEWS DRUG DISCOVERY</t>
  </si>
  <si>
    <t>1474-1776</t>
  </si>
  <si>
    <t>LANCET NEUROLOGY</t>
  </si>
  <si>
    <t>1474-4422</t>
  </si>
  <si>
    <t>PHYSICS AND CHEMISTRY OF THE EARTH</t>
  </si>
  <si>
    <t>1474-7065</t>
  </si>
  <si>
    <t>GENOME BIOLOGY</t>
  </si>
  <si>
    <t>1474-760X</t>
  </si>
  <si>
    <t>PHOTOCHEMICAL PHOTOBIOLOGICAL SCIENCES</t>
  </si>
  <si>
    <t>1474-905X</t>
  </si>
  <si>
    <t>AGING CELL</t>
  </si>
  <si>
    <t>1474-9718</t>
  </si>
  <si>
    <t>Cardiovascular Diabetology</t>
  </si>
  <si>
    <t>1475-2840</t>
  </si>
  <si>
    <t>Microbial Cell Factories</t>
  </si>
  <si>
    <t>1475-2859</t>
  </si>
  <si>
    <t>International Journal of Nanotechnology</t>
  </si>
  <si>
    <t>1475-7435</t>
  </si>
  <si>
    <t>Journal of Cosmology and Astroparticle Physics</t>
  </si>
  <si>
    <t>1475-7516</t>
  </si>
  <si>
    <t>International Journal for Equity in Health</t>
  </si>
  <si>
    <t>1475-9276</t>
  </si>
  <si>
    <t>Environmental Health</t>
  </si>
  <si>
    <t>1476-069X</t>
  </si>
  <si>
    <t>NATURE MATERIALS</t>
  </si>
  <si>
    <t>1476-1122</t>
  </si>
  <si>
    <t>Strategic Organization</t>
  </si>
  <si>
    <t>1476-1270</t>
  </si>
  <si>
    <t>Molecular Cancer</t>
  </si>
  <si>
    <t>1476-4598</t>
  </si>
  <si>
    <t>Veterinary and Comparative Oncology</t>
  </si>
  <si>
    <t>1476-5810</t>
  </si>
  <si>
    <t>Ecological Complexity</t>
  </si>
  <si>
    <t>1476-945X</t>
  </si>
  <si>
    <t>ORGANIC BIOMOLECULAR CHEMISTRY</t>
  </si>
  <si>
    <t>1477-0520</t>
  </si>
  <si>
    <t>SYSTEMATICS AND BIODIVERSITY</t>
  </si>
  <si>
    <t>1477-2000</t>
  </si>
  <si>
    <t>JOURNAL OF SYSTEMATIC PALAEONTOLOGY</t>
  </si>
  <si>
    <t>1477-2019</t>
  </si>
  <si>
    <t>JOURNAL OF NANOBIOTECHNOLOGY</t>
  </si>
  <si>
    <t>1477-3155</t>
  </si>
  <si>
    <t>Progress in Rubber Plastics and Recycling Technology</t>
  </si>
  <si>
    <t>1477-7606</t>
  </si>
  <si>
    <t>JOURNAL OF WATER AND HEALTH</t>
  </si>
  <si>
    <t>1477-8920</t>
  </si>
  <si>
    <t>DALTON TRANSACTIONS</t>
  </si>
  <si>
    <t>1477-9226</t>
  </si>
  <si>
    <t>LIVER INTERNATIONAL</t>
  </si>
  <si>
    <t>1478-3223</t>
  </si>
  <si>
    <t>Journal of Purchasing and Supply Management</t>
  </si>
  <si>
    <t>1478-4092</t>
  </si>
  <si>
    <t>CORROSION ENGINEERING SCIENCE AND TECHNOLOGY</t>
  </si>
  <si>
    <t>1478-422X</t>
  </si>
  <si>
    <t>ARTHRITIS RESEARCH THERAPY</t>
  </si>
  <si>
    <t>1478-6354</t>
  </si>
  <si>
    <t>NATURAL PRODUCT RESEARCH</t>
  </si>
  <si>
    <t>1478-6419</t>
  </si>
  <si>
    <t>PHILOSOPHICAL MAGAZINE</t>
  </si>
  <si>
    <t>1478-6435</t>
  </si>
  <si>
    <t>Cell Communication and Signaling</t>
  </si>
  <si>
    <t>1478-811X</t>
  </si>
  <si>
    <t>International Journal of Environment and Waste Management</t>
  </si>
  <si>
    <t>1478-9876</t>
  </si>
  <si>
    <t>International Journal of Behavioral Nutrition and Physical Activity</t>
  </si>
  <si>
    <t>1479-5868</t>
  </si>
  <si>
    <t>JOURNAL OF NEW MATERIALS FOR ELECTROCHEMICAL SYSTEMS</t>
  </si>
  <si>
    <t>1480-2422</t>
  </si>
  <si>
    <t>International Journal of Forest Engineering</t>
  </si>
  <si>
    <t>1494-2119</t>
  </si>
  <si>
    <t>Journal of Environmental Engineering and Science</t>
  </si>
  <si>
    <t>1496-2551</t>
  </si>
  <si>
    <t>POLISH JOURNAL OF ECOLOGY</t>
  </si>
  <si>
    <t>1505-2249</t>
  </si>
  <si>
    <t>Rocznik Ochrona Srodowiska</t>
  </si>
  <si>
    <t>1506-218X</t>
  </si>
  <si>
    <t>Computer Science-AGH</t>
  </si>
  <si>
    <t>1508-2806</t>
  </si>
  <si>
    <t>Journal of Rubber Research</t>
  </si>
  <si>
    <t>1511-1768</t>
  </si>
  <si>
    <t>SCIENCEASIA</t>
  </si>
  <si>
    <t>1513-1874</t>
  </si>
  <si>
    <t>Materials Research-lbero-american Journal of Materials</t>
  </si>
  <si>
    <t>1516-1439</t>
  </si>
  <si>
    <t>Revista Univap</t>
  </si>
  <si>
    <t>1517-3275</t>
  </si>
  <si>
    <t>Materia-Rio de Janeiro</t>
  </si>
  <si>
    <t>1517-7076</t>
  </si>
  <si>
    <t>Holos</t>
  </si>
  <si>
    <t>1518-1634</t>
  </si>
  <si>
    <t>NEOTROPICAL ENTOMOLOGY</t>
  </si>
  <si>
    <t>1519-566X</t>
  </si>
  <si>
    <t>JOURNAL OF PHYSICAL CHEMISTRY B</t>
  </si>
  <si>
    <t>1520-6106</t>
  </si>
  <si>
    <t>Natural Resources Research</t>
  </si>
  <si>
    <t>1520-7439</t>
  </si>
  <si>
    <t>IT Professional</t>
  </si>
  <si>
    <t>1520-9202</t>
  </si>
  <si>
    <t>IEEE TRANSACTIONS ON MULTIMEDIA</t>
  </si>
  <si>
    <t>1520-9210</t>
  </si>
  <si>
    <t>BEST PRACTICE RESEARCH CLINICAL ENDOCRINOLOGY METABOLISM</t>
  </si>
  <si>
    <t>1521-690X</t>
  </si>
  <si>
    <t>COMPUTING IN SCIENCE ENGINEERING</t>
  </si>
  <si>
    <t>1521-9615</t>
  </si>
  <si>
    <t>INTERNATIONAL JOURNAL OF PHYTOREMEDIATION</t>
  </si>
  <si>
    <t>1522-6514</t>
  </si>
  <si>
    <t>LUMINESCENCE</t>
  </si>
  <si>
    <t>1522-7235</t>
  </si>
  <si>
    <t>NEURO-ONCOLOGY</t>
  </si>
  <si>
    <t>1522-8517</t>
  </si>
  <si>
    <t>Cartography and Geographic Information Science</t>
  </si>
  <si>
    <t>1523-0406</t>
  </si>
  <si>
    <t>ANTIOXIDANTS REDOX SIGNALING</t>
  </si>
  <si>
    <t>1523-0864</t>
  </si>
  <si>
    <t>Clinical Implant Dentistry and Related Research</t>
  </si>
  <si>
    <t>1523-0899</t>
  </si>
  <si>
    <t>Journal of Supply Chain Management</t>
  </si>
  <si>
    <t>1523-2409</t>
  </si>
  <si>
    <t>Current Rheumatology Reports</t>
  </si>
  <si>
    <t>1523-3774</t>
  </si>
  <si>
    <t>Current Psychiatry Reports</t>
  </si>
  <si>
    <t>1523-3812</t>
  </si>
  <si>
    <t>M&amp;SOM-Manufacturing Service Operations Management</t>
  </si>
  <si>
    <t>1523-4614</t>
  </si>
  <si>
    <t>ORGANIC LETTERS</t>
  </si>
  <si>
    <t>1523-7060</t>
  </si>
  <si>
    <t>Annual Review of Biomedical Engineering</t>
  </si>
  <si>
    <t>1523-9829</t>
  </si>
  <si>
    <t>GRAPHICAL MODELS</t>
  </si>
  <si>
    <t>1524-0703</t>
  </si>
  <si>
    <t>IEEE TRANSACTIONS ON INTELLIGENT TRANSPORTATION SYSTEMS</t>
  </si>
  <si>
    <t>1524-9050</t>
  </si>
  <si>
    <t>MOLECULAR THERAPY</t>
  </si>
  <si>
    <t>1525-0016</t>
  </si>
  <si>
    <t>GEOCHEMISTRY GEOPHYSICS GEOSYSTEMS</t>
  </si>
  <si>
    <t>1525-2027</t>
  </si>
  <si>
    <t>JOURNAL OF HYDROMETEOROLOGY</t>
  </si>
  <si>
    <t>1525-755X</t>
  </si>
  <si>
    <t>BIOMACROMOLECULES</t>
  </si>
  <si>
    <t>1525-7797</t>
  </si>
  <si>
    <t>PEST MANAGEMENT SCIENCE</t>
  </si>
  <si>
    <t>1526-498X</t>
  </si>
  <si>
    <t>Joumnal of Manufacturing Processes</t>
  </si>
  <si>
    <t>1526-6125</t>
  </si>
  <si>
    <t>Communications in Information and Systems</t>
  </si>
  <si>
    <t>1526-7555</t>
  </si>
  <si>
    <t>WESTERN NORTH AMERICAN NATURALIST</t>
  </si>
  <si>
    <t>1527-0904</t>
  </si>
  <si>
    <t>JOURNAL OF SEDIMENTARY RESEARCH</t>
  </si>
  <si>
    <t>1527-1404</t>
  </si>
  <si>
    <t>IEEE MICROWAVE MAGAZINE</t>
  </si>
  <si>
    <t>1527-3342</t>
  </si>
  <si>
    <t>ENVIRONMENTAL FORENSICS</t>
  </si>
  <si>
    <t>1527-5922</t>
  </si>
  <si>
    <t>Annual Review of Genomics and Human Genetics</t>
  </si>
  <si>
    <t>1527-8204</t>
  </si>
  <si>
    <t>CHEMICAL RECORD</t>
  </si>
  <si>
    <t>1527-8999</t>
  </si>
  <si>
    <t>Current Neurology and Neuroscience Reports</t>
  </si>
  <si>
    <t>1528-4042</t>
  </si>
  <si>
    <t>SOUTHEASTERN NATURALIST</t>
  </si>
  <si>
    <t>1528-7092</t>
  </si>
  <si>
    <t>CRYSTAL GROWTH DESIGN</t>
  </si>
  <si>
    <t>1528-7483</t>
  </si>
  <si>
    <t>NATURE IMMUNOLOGY</t>
  </si>
  <si>
    <t>1529-2908</t>
  </si>
  <si>
    <t>CURRENT ALLERGY AND ASTHMA REPORTS</t>
  </si>
  <si>
    <t>1529-7322</t>
  </si>
  <si>
    <t>Spine Journal</t>
  </si>
  <si>
    <t>1529-9430</t>
  </si>
  <si>
    <t>IEEE Sensors Journal</t>
  </si>
  <si>
    <t>1530-437X</t>
  </si>
  <si>
    <t>IEEE</t>
  </si>
  <si>
    <t>IEEE SENSORS JOURNAL</t>
  </si>
  <si>
    <t>NANO LETTERS</t>
  </si>
  <si>
    <t>1530-6984</t>
  </si>
  <si>
    <t>ASTROBIOLOGY</t>
  </si>
  <si>
    <t>1531-1074</t>
  </si>
  <si>
    <t>IEEE Circuits and Systems Magazine</t>
  </si>
  <si>
    <t>1531-636X</t>
  </si>
  <si>
    <t>Annual Review of Materials Research</t>
  </si>
  <si>
    <t>1531-7331</t>
  </si>
  <si>
    <t>SOIL SEDIMENT CONTAMINATION</t>
  </si>
  <si>
    <t>1532-0383</t>
  </si>
  <si>
    <t>COMPARATIVE BIOCHEMISTRY AND PHYSIOLOGY C-TOXICOLOGY PHARMACOLOGY</t>
  </si>
  <si>
    <t>1532-0456</t>
  </si>
  <si>
    <t>CONCURRENCY AND COMPUTATION-PRACTICE EXPERIENCE</t>
  </si>
  <si>
    <t>1532-0626</t>
  </si>
  <si>
    <t>Intemational Journal of Geomechanics</t>
  </si>
  <si>
    <t>JOURNAL OF MACHINE LEARNING RESEARCH</t>
  </si>
  <si>
    <t>1532-4435</t>
  </si>
  <si>
    <t>ACM Transactions on Internet Technology</t>
  </si>
  <si>
    <t>1533-5399</t>
  </si>
  <si>
    <t>Human Resource Development Review</t>
  </si>
  <si>
    <t>1534-4843</t>
  </si>
  <si>
    <t>DEVELOPMENTAL CELL</t>
  </si>
  <si>
    <t>1534-5807</t>
  </si>
  <si>
    <t>RIVER RESEARCH AND APPLICATIONS</t>
  </si>
  <si>
    <t>1535-1459</t>
  </si>
  <si>
    <t>Foodborne Pathogens and Disease</t>
  </si>
  <si>
    <t>1535-3141</t>
  </si>
  <si>
    <t>JOURNAL OF PROTEOME RESEARCH</t>
  </si>
  <si>
    <t>1535-3893</t>
  </si>
  <si>
    <t>Corporate Social Responsibility and Environmental Management</t>
  </si>
  <si>
    <t>1535-3958</t>
  </si>
  <si>
    <t>CANCER CELL</t>
  </si>
  <si>
    <t>1535-6108</t>
  </si>
  <si>
    <t>Alcohol Research-Current Reviews</t>
  </si>
  <si>
    <t>1535-7414</t>
  </si>
  <si>
    <t>MOLECULAR CELLULAR PROTEOMICS</t>
  </si>
  <si>
    <t>1535-9484</t>
  </si>
  <si>
    <t>IEEE Antennas and Wireless Propagation Letters</t>
  </si>
  <si>
    <t>1536-1225</t>
  </si>
  <si>
    <t>IEEE TRANSACTIONS ON MOBILE COMPUTING</t>
  </si>
  <si>
    <t>1536-1233</t>
  </si>
  <si>
    <t>IEEE PERVASIVE COMPUTING</t>
  </si>
  <si>
    <t>1536-1268</t>
  </si>
  <si>
    <t>IEEE TRANSACTIONS ON WIRELESS COMMUNICATIONS</t>
  </si>
  <si>
    <t>1536-1276</t>
  </si>
  <si>
    <t>IEEE WIRELESS COMMUNICATIONS</t>
  </si>
  <si>
    <t>1536-1284</t>
  </si>
  <si>
    <t>FULLERENES NANOTUBES AND CARBON NANOSTRUCTURES</t>
  </si>
  <si>
    <t>1536-383X</t>
  </si>
  <si>
    <t>Journal of the Association for Information Systems</t>
  </si>
  <si>
    <t>1536-9323</t>
  </si>
  <si>
    <t>Academy of Management Learning Education</t>
  </si>
  <si>
    <t>1537-260X</t>
  </si>
  <si>
    <t>BIOSYSTEMS ENGINEERING</t>
  </si>
  <si>
    <t>1537-5110</t>
  </si>
  <si>
    <t>MECHANICS OF ADVANCED MATERIALS AND STRUCTURES</t>
  </si>
  <si>
    <t>1537-6494</t>
  </si>
  <si>
    <t>JOURNAL OF THROMBOSIS AND HAEMOSTASIS</t>
  </si>
  <si>
    <t>1538-7933</t>
  </si>
  <si>
    <t>VADOSE ZONE JOURNAL</t>
  </si>
  <si>
    <t>1539-1663</t>
  </si>
  <si>
    <t>SOFT MATERIALS</t>
  </si>
  <si>
    <t>1539-445X</t>
  </si>
  <si>
    <t>ACM Transactions on Embedded Computing Systems</t>
  </si>
  <si>
    <t>1539-9087</t>
  </si>
  <si>
    <t>PROCEEDINGS OF THE COMBUSTION INSTITUTE</t>
  </si>
  <si>
    <t>1540-7489</t>
  </si>
  <si>
    <t>IEEE SECURITY PRIVACY</t>
  </si>
  <si>
    <t>1540-7993</t>
  </si>
  <si>
    <t>FRONTIERS IN ECOLOGY AND THE ENVIRONMENT</t>
  </si>
  <si>
    <t>1540-9295</t>
  </si>
  <si>
    <t>Journal of Web Engineering</t>
  </si>
  <si>
    <t>1540-9589</t>
  </si>
  <si>
    <t>IEEE INTELLIGENT SYSTEMS</t>
  </si>
  <si>
    <t>1541-1672</t>
  </si>
  <si>
    <t>COMPREHENSIVE REVIEWS IN FOOD SCIENCE AND FOOD SAFETY</t>
  </si>
  <si>
    <t>1541-4337</t>
  </si>
  <si>
    <t>Ocular Surface</t>
  </si>
  <si>
    <t>1542-0124</t>
  </si>
  <si>
    <t>INTERNATIONAL JOURNAL OF SATELLITE COMMUNICATIONS AND NETWORKING</t>
  </si>
  <si>
    <t>1542-0973</t>
  </si>
  <si>
    <t>SEPARATION AND PURIFICATION REVIEWS</t>
  </si>
  <si>
    <t>1542-2119</t>
  </si>
  <si>
    <t>Clinical Gastroenterology and Hepatology</t>
  </si>
  <si>
    <t>1542-3565</t>
  </si>
  <si>
    <t>SPACE WEATHER-THE INTERNATIONAL JOURNAL OF RESEARCH AND APPLICATIONS</t>
  </si>
  <si>
    <t>1542-7390</t>
  </si>
  <si>
    <t>Ecological Restoration</t>
  </si>
  <si>
    <t>1543-4060</t>
  </si>
  <si>
    <t>Annual Review of Plant Biology</t>
  </si>
  <si>
    <t>1543-5008</t>
  </si>
  <si>
    <t>Annual Review of Ecology Evolution and Systematics</t>
  </si>
  <si>
    <t>1543-592X</t>
  </si>
  <si>
    <t>Annual Review of Environment and Resources</t>
  </si>
  <si>
    <t>1543-5938</t>
  </si>
  <si>
    <t>ACM Transactions on Applied Perception</t>
  </si>
  <si>
    <t>1544-3558</t>
  </si>
  <si>
    <t>ACM Transactions on Architecture and Code Optimization</t>
  </si>
  <si>
    <t>1544-3566</t>
  </si>
  <si>
    <t>PLOS BIOLOGY</t>
  </si>
  <si>
    <t>1544-9173</t>
  </si>
  <si>
    <t>Structural Control Health Monitoring</t>
  </si>
  <si>
    <t>IEEE Transactions on Automation Science and Engineering</t>
  </si>
  <si>
    <t>1545-5955</t>
  </si>
  <si>
    <t>IEEE Transactions on Dependable and Secure Computing</t>
  </si>
  <si>
    <t>1545-5971</t>
  </si>
  <si>
    <t>IEEE Geoscience and Remote Sensing Letters</t>
  </si>
  <si>
    <t>International Journal of Web Services Research</t>
  </si>
  <si>
    <t>1545-7362</t>
  </si>
  <si>
    <t>MMWR Surveillance Summaries</t>
  </si>
  <si>
    <t>1545-8636</t>
  </si>
  <si>
    <t>NATURE STRUCTURAL &amp; MOLECULAR BIOLOGY</t>
  </si>
  <si>
    <t>1545-9993</t>
  </si>
  <si>
    <t>CMC-Computers Materials Continua</t>
  </si>
  <si>
    <t>1546-2218</t>
  </si>
  <si>
    <t>Annals of the American Thoracic Society</t>
  </si>
  <si>
    <t>1546-3222</t>
  </si>
  <si>
    <t>COMPUTER ANIMATION AND VIRTUAL WORLDS</t>
  </si>
  <si>
    <t>1546-4261</t>
  </si>
  <si>
    <t>International Journal of Applied Ceramic Technology</t>
  </si>
  <si>
    <t>1546-542X</t>
  </si>
  <si>
    <t>Biodiversity Informatics</t>
  </si>
  <si>
    <t>1546-9735</t>
  </si>
  <si>
    <t>Journal of Coatings Technology and Research</t>
  </si>
  <si>
    <t>1547-0091</t>
  </si>
  <si>
    <t>HEART RHYTHM</t>
  </si>
  <si>
    <t>1547-5271</t>
  </si>
  <si>
    <t>JOURNAL OF PHASE EQUILIBRIAAND DIFFUSION</t>
  </si>
  <si>
    <t>1547-7037</t>
  </si>
  <si>
    <t>Journal of Leadership Organizational Studies</t>
  </si>
  <si>
    <t>1548-0518</t>
  </si>
  <si>
    <t>International Journal of Business Data Communications and Networking</t>
  </si>
  <si>
    <t>1548-0631</t>
  </si>
  <si>
    <t>GIScience Remote Sensing</t>
  </si>
  <si>
    <t>International Journal of Intelligent Information Technologies</t>
  </si>
  <si>
    <t>1548-3657</t>
  </si>
  <si>
    <t>International Journal of e-Collaboration</t>
  </si>
  <si>
    <t>1548-3673</t>
  </si>
  <si>
    <t>International Journal of Data Warehousing and Mining</t>
  </si>
  <si>
    <t>1548-3924</t>
  </si>
  <si>
    <t>NATURE METHODS</t>
  </si>
  <si>
    <t>1548-7091</t>
  </si>
  <si>
    <t>International Journal of Unconventional Computing</t>
  </si>
  <si>
    <t>1548-7199</t>
  </si>
  <si>
    <t>Journal of Statistical Software</t>
  </si>
  <si>
    <t>1548-7660</t>
  </si>
  <si>
    <t>Journal of Cases on Information Technology</t>
  </si>
  <si>
    <t>1548-7717</t>
  </si>
  <si>
    <t>Sustainability-Science Practice and Policy</t>
  </si>
  <si>
    <t>1548-7733</t>
  </si>
  <si>
    <t>PLOS MEDICINE</t>
  </si>
  <si>
    <t>1549-1277</t>
  </si>
  <si>
    <t>ACM Transactions on Algorithms</t>
  </si>
  <si>
    <t>1549-6325</t>
  </si>
  <si>
    <t>IEEE TRANSACTIONS ON CIRCUITS AND SYSTEMS II-EXPRESS BRIEFS</t>
  </si>
  <si>
    <t>1549-7747</t>
  </si>
  <si>
    <t>IEEE TRANSACTIONS ON CIRCUITS AND SYSTEMS I-REGULAR PAPERS</t>
  </si>
  <si>
    <t>1549-8328</t>
  </si>
  <si>
    <t>Journal of Chemical Information and Modeling</t>
  </si>
  <si>
    <t>1549-9596</t>
  </si>
  <si>
    <t>Journal of Chemical Theory and Computation</t>
  </si>
  <si>
    <t>1549-9618</t>
  </si>
  <si>
    <t>International Journal of Distributed Sensor Networks</t>
  </si>
  <si>
    <t>1550-1329</t>
  </si>
  <si>
    <t>Cell Metabolism</t>
  </si>
  <si>
    <t>1550-4131</t>
  </si>
  <si>
    <t>ACM Journal on Emerging Technologies in Computing Systems</t>
  </si>
  <si>
    <t>1550-4832</t>
  </si>
  <si>
    <t>ACM Transactions on Sensor Networks</t>
  </si>
  <si>
    <t>1550-4859</t>
  </si>
  <si>
    <t>Rangeland Ecology Management</t>
  </si>
  <si>
    <t>1550-7424</t>
  </si>
  <si>
    <t>Foundations and Trends in Theoretical Computer Science</t>
  </si>
  <si>
    <t>1551-305X</t>
  </si>
  <si>
    <t>IEEE Transactions on Industrial Informatics</t>
  </si>
  <si>
    <t>1551-3203</t>
  </si>
  <si>
    <t>Integrated Environmental Assessment and Management</t>
  </si>
  <si>
    <t>1551-3777</t>
  </si>
  <si>
    <t>ACM Transactions on Multimedia Computing Communications and Applications</t>
  </si>
  <si>
    <t>1551-6857</t>
  </si>
  <si>
    <t>ACM SIGecom Exchanges</t>
  </si>
  <si>
    <t>1551-9031</t>
  </si>
  <si>
    <t>Ad Hoc Sensor Wireless Networks</t>
  </si>
  <si>
    <t>1551-9899</t>
  </si>
  <si>
    <t>IEEE Transactions on Robotics</t>
  </si>
  <si>
    <t>1552-3098</t>
  </si>
  <si>
    <t>Nature Chemical Biology</t>
  </si>
  <si>
    <t>1552-4450</t>
  </si>
  <si>
    <t>Alzheimers Dementia</t>
  </si>
  <si>
    <t>1552-5260</t>
  </si>
  <si>
    <t>International Joumnal on Semantic Web and Information Systems</t>
  </si>
  <si>
    <t>1552-6283</t>
  </si>
  <si>
    <t>ACM Transactions on Storage</t>
  </si>
  <si>
    <t>1553-3077</t>
  </si>
  <si>
    <t>Annual Review of Pathology-Mechanisms of Disease</t>
  </si>
  <si>
    <t>1553-4006</t>
  </si>
  <si>
    <t>PLoS Computational Biology</t>
  </si>
  <si>
    <t>1553-734X</t>
  </si>
  <si>
    <t>PLoS Pathogens</t>
  </si>
  <si>
    <t>1553-7366</t>
  </si>
  <si>
    <t>PLoS Genetics</t>
  </si>
  <si>
    <t>1553-7404</t>
  </si>
  <si>
    <t>International Journal of Fruit Science</t>
  </si>
  <si>
    <t>1553-8362</t>
  </si>
  <si>
    <t>IEEE Communications Surveys and Tutorials</t>
  </si>
  <si>
    <t>1553-877X</t>
  </si>
  <si>
    <t>Foundations and Trends in Information Retrieval</t>
  </si>
  <si>
    <t>1554-0669</t>
  </si>
  <si>
    <t>Journal of Information Assurance and Security</t>
  </si>
  <si>
    <t>1554-1010</t>
  </si>
  <si>
    <t>International Journal of Information Technology and Web Engineering</t>
  </si>
  <si>
    <t>1554-1045</t>
  </si>
  <si>
    <t>International Entrepreneurship and Management Journal</t>
  </si>
  <si>
    <t>1554-7191</t>
  </si>
  <si>
    <t>Autophagy</t>
  </si>
  <si>
    <t>1554-8627</t>
  </si>
  <si>
    <t>Annual Review of CyberTherapy and Telemedicine</t>
  </si>
  <si>
    <t>1554-8716</t>
  </si>
  <si>
    <t>ACS Chemical Biology</t>
  </si>
  <si>
    <t>1554-8929</t>
  </si>
  <si>
    <t>FDMP-Fluid Dynamics Materials Processing</t>
  </si>
  <si>
    <t>1555-256X</t>
  </si>
  <si>
    <t>Journal of Cognitive Engineering and Decision Making</t>
  </si>
  <si>
    <t>1555-3434</t>
  </si>
  <si>
    <t>Clinical Journal of the American Society of Nephrology</t>
  </si>
  <si>
    <t>1555-9041</t>
  </si>
  <si>
    <t>Journal of Thoracic Oncology</t>
  </si>
  <si>
    <t>1556-0864</t>
  </si>
  <si>
    <t>ACM Transactions on Autonomous and Adaptive Systems</t>
  </si>
  <si>
    <t>1556-4665</t>
  </si>
  <si>
    <t>ACM Journal on Computing and Cultural Heritage</t>
  </si>
  <si>
    <t>1556-4673</t>
  </si>
  <si>
    <t>ACM Transactions on Knowledge Discovery from Data</t>
  </si>
  <si>
    <t>1556-4681</t>
  </si>
  <si>
    <t>Journal of Field Robotics</t>
  </si>
  <si>
    <t>IEEE Transactions on Information Forensics and Security</t>
  </si>
  <si>
    <t>1556-6013</t>
  </si>
  <si>
    <t>IEEE Computational Intelligence Magazine</t>
  </si>
  <si>
    <t>1556-603X</t>
  </si>
  <si>
    <t>IEEE Computer Architecture Letters</t>
  </si>
  <si>
    <t>1556-6056</t>
  </si>
  <si>
    <t>IEEE Vehicular Technology Magazine</t>
  </si>
  <si>
    <t>1556-6072</t>
  </si>
  <si>
    <t>Journal of Superconductivity and Novel Magnetism</t>
  </si>
  <si>
    <t>1557-1939</t>
  </si>
  <si>
    <t>Plasmonics</t>
  </si>
  <si>
    <t>1557-1955</t>
  </si>
  <si>
    <t>Theory of Computing</t>
  </si>
  <si>
    <t>1557-2862</t>
  </si>
  <si>
    <t>International Journal of Cognitive Informatics and Natural Intelligence</t>
  </si>
  <si>
    <t>1557-3958</t>
  </si>
  <si>
    <t>Journal of Cellular Automata</t>
  </si>
  <si>
    <t>1557-5969</t>
  </si>
  <si>
    <t>Polymer Reviews</t>
  </si>
  <si>
    <t>1558-3724</t>
  </si>
  <si>
    <t>Journal of Digital Forensics Security and Law</t>
  </si>
  <si>
    <t>1558-7215</t>
  </si>
  <si>
    <t>Journal of Veterinary Behavior-Clinical Applications and Research</t>
  </si>
  <si>
    <t>1558-7878</t>
  </si>
  <si>
    <t>Journal of Applied Meteorology and Climatology</t>
  </si>
  <si>
    <t>1558-8424</t>
  </si>
  <si>
    <t>Academy of Management Perspectives</t>
  </si>
  <si>
    <t>1558-9080</t>
  </si>
  <si>
    <t>ACM Transactions on the Web</t>
  </si>
  <si>
    <t>1559-1131</t>
  </si>
  <si>
    <t>Estuaries and Coasts</t>
  </si>
  <si>
    <t>1559-2723</t>
  </si>
  <si>
    <t>Journal of Mechanics of Materials and Structures</t>
  </si>
  <si>
    <t>1559-3959</t>
  </si>
  <si>
    <t>Applied Computing Review</t>
  </si>
  <si>
    <t>1559-6915</t>
  </si>
  <si>
    <t>International Journal of Optomechatronics</t>
  </si>
  <si>
    <t>1559-9612</t>
  </si>
  <si>
    <t>FUNGAL DIVERSITY</t>
  </si>
  <si>
    <t>1560-2745</t>
  </si>
  <si>
    <t>International Journal of Artificial Intelligence in Education</t>
  </si>
  <si>
    <t>1560-4292</t>
  </si>
  <si>
    <t>Computer Science Journal of Moldova</t>
  </si>
  <si>
    <t>1561-4042</t>
  </si>
  <si>
    <t>Tomsk State University Journal</t>
  </si>
  <si>
    <t>1561-7793</t>
  </si>
  <si>
    <t>DOKLADY NATSIONALNOI AKADEMII NAUK BELARUSI</t>
  </si>
  <si>
    <t>1561-8323</t>
  </si>
  <si>
    <t>ASIAN JOURNAL OF CONTROL</t>
  </si>
  <si>
    <t>1561-8625</t>
  </si>
  <si>
    <t>International Journal of Fuzzy Systems</t>
  </si>
  <si>
    <t>1562-2479</t>
  </si>
  <si>
    <t>Avances</t>
  </si>
  <si>
    <t>1562-3297</t>
  </si>
  <si>
    <t>BIOINORGANIC CHEMISTRY AND APPLICATIONS</t>
  </si>
  <si>
    <t>1565-3633</t>
  </si>
  <si>
    <t>Israel Journal of Ecology Evolution</t>
  </si>
  <si>
    <t>1565-9801</t>
  </si>
  <si>
    <t>CONSERVATION GENETICS</t>
  </si>
  <si>
    <t>1566-0621</t>
  </si>
  <si>
    <t>Information Fusion</t>
  </si>
  <si>
    <t>1566-2535</t>
  </si>
  <si>
    <t>CATALYSIS COMMUNICATIONS</t>
  </si>
  <si>
    <t>1566-7367</t>
  </si>
  <si>
    <t>CURRENT APPLIED PHYSICS</t>
  </si>
  <si>
    <t>1567-1739</t>
  </si>
  <si>
    <t>Strength Fracture and Complexity</t>
  </si>
  <si>
    <t>1567-2069</t>
  </si>
  <si>
    <t>Foundations and Trends in Communications and Information Theory</t>
  </si>
  <si>
    <t>1567-2190</t>
  </si>
  <si>
    <t>Electronic Commerce Research and Applications</t>
  </si>
  <si>
    <t>1567-4223</t>
  </si>
  <si>
    <t>BIOELECTROCHEMISTRY</t>
  </si>
  <si>
    <t>1567-5394</t>
  </si>
  <si>
    <t>Natural Computing</t>
  </si>
  <si>
    <t>1567-7818</t>
  </si>
  <si>
    <t>AGEING RESEARCH REVIEWS</t>
  </si>
  <si>
    <t>1568-1637</t>
  </si>
  <si>
    <t>Fuzzy Optimization and Decision Making</t>
  </si>
  <si>
    <t>1568-4539</t>
  </si>
  <si>
    <t>APPLIED SOFT COMPUTING</t>
  </si>
  <si>
    <t>1568-4946</t>
  </si>
  <si>
    <t>PHYTOCHEMISTRY REVIEWS</t>
  </si>
  <si>
    <t>1568-7767</t>
  </si>
  <si>
    <t>HARMFUL ALGAE</t>
  </si>
  <si>
    <t>1568-9883</t>
  </si>
  <si>
    <t>AUTOIMMUNITY REVIEWS</t>
  </si>
  <si>
    <t>1568-9972</t>
  </si>
  <si>
    <t>REVIEWS IN ENVIRONMENTAL SCIENCE AND BIO-TECHNOLOGY</t>
  </si>
  <si>
    <t>1569-1705</t>
  </si>
  <si>
    <t>International Journal of Mechanics and Materials in Design</t>
  </si>
  <si>
    <t>1569-1713</t>
  </si>
  <si>
    <t>SIMULATION MODELLING PRACTICE AND THEORY</t>
  </si>
  <si>
    <t>1569-190X</t>
  </si>
  <si>
    <t>Photonics and Nanostructures-Fundamentals and Applications</t>
  </si>
  <si>
    <t>1569-4410</t>
  </si>
  <si>
    <t>International Journal ofApplied Earth Observation and Geoinformation</t>
  </si>
  <si>
    <t>Quantum Information Processing</t>
  </si>
  <si>
    <t>1570-0755</t>
  </si>
  <si>
    <t>Semantic Web</t>
  </si>
  <si>
    <t>1570-0844</t>
  </si>
  <si>
    <t>CURRENT ORGANIC SYNTHESIS</t>
  </si>
  <si>
    <t>1570-1794</t>
  </si>
  <si>
    <t>Mini-Reviews in Organic Chemistry</t>
  </si>
  <si>
    <t>1570-193X</t>
  </si>
  <si>
    <t>Applied Ontology</t>
  </si>
  <si>
    <t>1570-5838</t>
  </si>
  <si>
    <t>Journal of Hydro-environment Research</t>
  </si>
  <si>
    <t>1570-6443</t>
  </si>
  <si>
    <t>Bulletin of Earthquake Engineering</t>
  </si>
  <si>
    <t>Journal of Grid Computing</t>
  </si>
  <si>
    <t>1570-7873</t>
  </si>
  <si>
    <t>Journal of Web Semantics</t>
  </si>
  <si>
    <t>1570-8268</t>
  </si>
  <si>
    <t>Ad Hoc Networks</t>
  </si>
  <si>
    <t>1570-8705</t>
  </si>
  <si>
    <t>Physics of Life Reviews</t>
  </si>
  <si>
    <t>1571-0645</t>
  </si>
  <si>
    <t>INTERNATIONAL JOURNAL OF RIVER BASIN MANAGEMENT</t>
  </si>
  <si>
    <t>1571-5124</t>
  </si>
  <si>
    <t>Foundations and Trends in Computer Graphics and Vision</t>
  </si>
  <si>
    <t>1572-2740</t>
  </si>
  <si>
    <t>Journal of Electroanalytical Chemistry</t>
  </si>
  <si>
    <t>1572-6657</t>
  </si>
  <si>
    <t>Urban Water Journal</t>
  </si>
  <si>
    <t>1573-062X</t>
  </si>
  <si>
    <t>Current Nanoscience</t>
  </si>
  <si>
    <t>1573-4137</t>
  </si>
  <si>
    <t>Optical Switching and Networking</t>
  </si>
  <si>
    <t>1573-4277</t>
  </si>
  <si>
    <t>Multidiscipline Modeling in Materials and Structures</t>
  </si>
  <si>
    <t>1573-6105</t>
  </si>
  <si>
    <t>Computer Science Review</t>
  </si>
  <si>
    <t>1574-0137</t>
  </si>
  <si>
    <t>Language Resources and Evaluation</t>
  </si>
  <si>
    <t>1574-020X</t>
  </si>
  <si>
    <t>Pervasive and Mobile Computing</t>
  </si>
  <si>
    <t>1574-1192</t>
  </si>
  <si>
    <t>Journal of Inorganic and Organometallic Polymers and Materials</t>
  </si>
  <si>
    <t>1574-1443</t>
  </si>
  <si>
    <t>Multiagent and Grid Systems</t>
  </si>
  <si>
    <t>1574-1702</t>
  </si>
  <si>
    <t>High Energy Density Physics</t>
  </si>
  <si>
    <t>1574-1818</t>
  </si>
  <si>
    <t>Ecological Informatics</t>
  </si>
  <si>
    <t>1574-9541</t>
  </si>
  <si>
    <t>Revista de Sociedad Gaditana de Historia Natural</t>
  </si>
  <si>
    <t>1577-2578</t>
  </si>
  <si>
    <t>ANIMAL BIODIVERSITY AND CONSERVATION</t>
  </si>
  <si>
    <t>1578-665X</t>
  </si>
  <si>
    <t>Materiali in Tehnologije</t>
  </si>
  <si>
    <t>1580-2949</t>
  </si>
  <si>
    <t>Image Analysis Stereology</t>
  </si>
  <si>
    <t>1580-3139</t>
  </si>
  <si>
    <t>Environmental Engineering and Management Journal</t>
  </si>
  <si>
    <t>1582-9596</t>
  </si>
  <si>
    <t>Chalcogenide Letters</t>
  </si>
  <si>
    <t>1584-8663</t>
  </si>
  <si>
    <t>COMMUNITY ECOLOGY</t>
  </si>
  <si>
    <t>1585-8553</t>
  </si>
  <si>
    <t>APPLIED ECOLOGY AND ENVIRONMENTAL RESEARCH</t>
  </si>
  <si>
    <t>1589-1623</t>
  </si>
  <si>
    <t>Italian Journal of Animal Science</t>
  </si>
  <si>
    <t>1594-4077</t>
  </si>
  <si>
    <t>Journal of Information Display</t>
  </si>
  <si>
    <t>1598-0316</t>
  </si>
  <si>
    <t>International Journal of Fuzzy Logic and Intelligent Systems</t>
  </si>
  <si>
    <t>1598-2645</t>
  </si>
  <si>
    <t>INTERNATIONAL JOURNAL OF CONTROL AUTOMATION AND SYSTEMS</t>
  </si>
  <si>
    <t>1598-6446</t>
  </si>
  <si>
    <t>METALS AND MATERIALS INTERNATIONAL</t>
  </si>
  <si>
    <t>1598-9623</t>
  </si>
  <si>
    <t>JOURNAL OF APPLIED CRYSTALLOGRAPHY</t>
  </si>
  <si>
    <t>1600-5767</t>
  </si>
  <si>
    <t>AMERICAN JOURNAL OF TRANSPLANTATION</t>
  </si>
  <si>
    <t>1600-6135</t>
  </si>
  <si>
    <t>Materials Physics and Mechanics</t>
  </si>
  <si>
    <t>1605-2730</t>
  </si>
  <si>
    <t>REVIEWS ON ADVANCED MATERIALS SCIENCE</t>
  </si>
  <si>
    <t>1606-5131</t>
  </si>
  <si>
    <t>Radio Electronics Computer Science Control</t>
  </si>
  <si>
    <t>1607-3274</t>
  </si>
  <si>
    <t>Journal of Internet Technology</t>
  </si>
  <si>
    <t>1607-9264</t>
  </si>
  <si>
    <t>Uspekhi Fiziki Metallov-Progress in Physics of Metals</t>
  </si>
  <si>
    <t>1608-1021</t>
  </si>
  <si>
    <t>AFRICAN JOURNAL OF AQUATIC SCIENCE</t>
  </si>
  <si>
    <t>1608-5914</t>
  </si>
  <si>
    <t>JOURNAL OF MOLECULAR MODELING</t>
  </si>
  <si>
    <t>1610-2940</t>
  </si>
  <si>
    <t>Environmental Chemistry Letters</t>
  </si>
  <si>
    <t>1610-3653</t>
  </si>
  <si>
    <t>IT-Information Technology</t>
  </si>
  <si>
    <t>1611-2776</t>
  </si>
  <si>
    <t>STEEL RESEARCH INTERNATIONAL</t>
  </si>
  <si>
    <t>1611-3683</t>
  </si>
  <si>
    <t>CHEMISTRY BIODIVERSITY</t>
  </si>
  <si>
    <t>1612-1872</t>
  </si>
  <si>
    <t>LASER PHYSICS LETTERS</t>
  </si>
  <si>
    <t>1612-2011</t>
  </si>
  <si>
    <t>EUROPEAN JOURNAL OF FOREST RESEARCH</t>
  </si>
  <si>
    <t>1612-4669</t>
  </si>
  <si>
    <t>JOURNAL OF PEST SCIENCE</t>
  </si>
  <si>
    <t>1612-4758</t>
  </si>
  <si>
    <t>Landslides</t>
  </si>
  <si>
    <t>Plasma Processes and Polymers</t>
  </si>
  <si>
    <t>1612-8850</t>
  </si>
  <si>
    <t>EcoHealth</t>
  </si>
  <si>
    <t>1612-9202</t>
  </si>
  <si>
    <t>Small</t>
  </si>
  <si>
    <t>1613-6810</t>
  </si>
  <si>
    <t>European Journal for Sport and Society</t>
  </si>
  <si>
    <t>1613-8171</t>
  </si>
  <si>
    <t>Innovations in Systems and Software Engineering</t>
  </si>
  <si>
    <t>1614-5046</t>
  </si>
  <si>
    <t>Advanced Energy Materials</t>
  </si>
  <si>
    <t>1614-6832</t>
  </si>
  <si>
    <t>STRUCTURAL AND MULTIDISCIPLINARY OPTIMIZATION</t>
  </si>
  <si>
    <t>1615-147X</t>
  </si>
  <si>
    <t>ADVANCED SYNTHESIS CATALYSIS</t>
  </si>
  <si>
    <t>1615-4150</t>
  </si>
  <si>
    <t>International Journal of Information Security</t>
  </si>
  <si>
    <t>1615-5262</t>
  </si>
  <si>
    <t>Universal Access in the Information Society</t>
  </si>
  <si>
    <t>1615-5289</t>
  </si>
  <si>
    <t>Fuel Cells</t>
  </si>
  <si>
    <t>1615-6846</t>
  </si>
  <si>
    <t>Advanced Functional Materials</t>
  </si>
  <si>
    <t>1616-301X</t>
  </si>
  <si>
    <t>ADVANCED FUNCTIONAL MATERIALS</t>
  </si>
  <si>
    <t>OCEAN DYNAMICS</t>
  </si>
  <si>
    <t>1616-7341</t>
  </si>
  <si>
    <t>JOURNAL FOR NATURE CONSERVATION</t>
  </si>
  <si>
    <t>1617-1381</t>
  </si>
  <si>
    <t>ANALYTICAL AND BIOANALYTICAL CHEMISTRY</t>
  </si>
  <si>
    <t>1618-2642</t>
  </si>
  <si>
    <t>European Sport Management Quarterly</t>
  </si>
  <si>
    <t>1618-4742</t>
  </si>
  <si>
    <t>URBAN FORESTRY URBAN GREENING</t>
  </si>
  <si>
    <t>1618-8667</t>
  </si>
  <si>
    <t>Clean Technologies and Environmental Policy</t>
  </si>
  <si>
    <t>1618-954X</t>
  </si>
  <si>
    <t>NeoBiota</t>
  </si>
  <si>
    <t>1619-0033</t>
  </si>
  <si>
    <t>Software and Systems Modeling</t>
  </si>
  <si>
    <t>1619-1366</t>
  </si>
  <si>
    <t>EUROPEAN JOURNAL OF NUCLEAR MEDICINE AND MOLECULAR IMAGING</t>
  </si>
  <si>
    <t>1619-7070</t>
  </si>
  <si>
    <t>COMPTES RENDUS PALEVOL</t>
  </si>
  <si>
    <t>1631-0683</t>
  </si>
  <si>
    <t>COMPTES RENDUS CHIMIE</t>
  </si>
  <si>
    <t>1631-0748</t>
  </si>
  <si>
    <t>CARNETS DE GEOLOGIE</t>
  </si>
  <si>
    <t>1634-0744</t>
  </si>
  <si>
    <t>GEOSTANDARDS AND GEOANALYTICAL RESEARCH</t>
  </si>
  <si>
    <t>1639-4488</t>
  </si>
  <si>
    <t>Chemistry-Didactics-Ecology-Metrology</t>
  </si>
  <si>
    <t>1640-9019</t>
  </si>
  <si>
    <t>International Journal of Applied Mathematics and Computer Science</t>
  </si>
  <si>
    <t>1641-876X</t>
  </si>
  <si>
    <t>ECOHYDROLOGY HYDROBIOLOGY</t>
  </si>
  <si>
    <t>1642-3593</t>
  </si>
  <si>
    <t>Acta Scientiarum Polonorum-Formatio Circumiectus</t>
  </si>
  <si>
    <t>1644-0765</t>
  </si>
  <si>
    <t>Journal of Elementology</t>
  </si>
  <si>
    <t>1644-2296</t>
  </si>
  <si>
    <t>Ecological Questions</t>
  </si>
  <si>
    <t>1644-7298</t>
  </si>
  <si>
    <t>Archives of Civil and Mechanical Engineering</t>
  </si>
  <si>
    <t>1644-9665</t>
  </si>
  <si>
    <t>IADIS-International Journal on Computer Science and Information Systems</t>
  </si>
  <si>
    <t>1646-3692</t>
  </si>
  <si>
    <t>Journal of Environmental Engineering and Landscape Management</t>
  </si>
  <si>
    <t>1648-6897</t>
  </si>
  <si>
    <t>Cultura Cientifica</t>
  </si>
  <si>
    <t>1657-463X</t>
  </si>
  <si>
    <t>Journal of Taibah University for Science</t>
  </si>
  <si>
    <t>1658-3655</t>
  </si>
  <si>
    <t>Journal of Object Technology</t>
  </si>
  <si>
    <t>1660-1769</t>
  </si>
  <si>
    <t>Tourism Review</t>
  </si>
  <si>
    <t>1660-5373</t>
  </si>
  <si>
    <t>INTERNATIONAL JOURNAL OF MOLECULAR SCIENCES</t>
  </si>
  <si>
    <t>1661-6596</t>
  </si>
  <si>
    <t>Swiss Journal of Geosciences</t>
  </si>
  <si>
    <t>1661-8726</t>
  </si>
  <si>
    <t>Frontiers in Neurorobotics</t>
  </si>
  <si>
    <t>1662-5218</t>
  </si>
  <si>
    <t>Journal of Nano Research</t>
  </si>
  <si>
    <t>1662-5250</t>
  </si>
  <si>
    <t>Frontiers in Pharmacology</t>
  </si>
  <si>
    <t>1663-9812</t>
  </si>
  <si>
    <t>Frontiers</t>
  </si>
  <si>
    <t>Frontiers in Psychology</t>
  </si>
  <si>
    <t>1664-1078</t>
  </si>
  <si>
    <r>
      <rPr>
        <sz val="11"/>
        <color theme="1"/>
        <rFont val="宋体"/>
        <charset val="134"/>
      </rPr>
      <t>心理学</t>
    </r>
  </si>
  <si>
    <t>Alpine Botany</t>
  </si>
  <si>
    <t>1664-2201</t>
  </si>
  <si>
    <t>Swiss Journal of Palaeontology</t>
  </si>
  <si>
    <t>1664-2376</t>
  </si>
  <si>
    <t>Frontiers in Microbiology</t>
  </si>
  <si>
    <t>1664-302X</t>
  </si>
  <si>
    <t>Frontiers in Immunology</t>
  </si>
  <si>
    <t>1664-3224</t>
  </si>
  <si>
    <t>Frontiers in Plant Science</t>
  </si>
  <si>
    <t>1664-462X</t>
  </si>
  <si>
    <t>Journal of Computer Science Technology</t>
  </si>
  <si>
    <t>1666-6046</t>
  </si>
  <si>
    <t>Earthquake Engineering and Engineering Vibration</t>
  </si>
  <si>
    <t>1671-3664</t>
  </si>
  <si>
    <t>Chinese Optics Letters</t>
  </si>
  <si>
    <t>1671-7694</t>
  </si>
  <si>
    <t>GENOMICS PROTEOMICS BIOINFORMATICS</t>
  </si>
  <si>
    <t>1672-0229</t>
  </si>
  <si>
    <t>Journal of Ocean University of China</t>
  </si>
  <si>
    <t>1672-5182</t>
  </si>
  <si>
    <t>Rice Science</t>
  </si>
  <si>
    <t>1672-6308</t>
  </si>
  <si>
    <t>Journal of Mountain Science</t>
  </si>
  <si>
    <t>China Foundry</t>
  </si>
  <si>
    <t>1672-6421</t>
  </si>
  <si>
    <t>Joumnal of Bionic Engineering</t>
  </si>
  <si>
    <t>1672-6529</t>
  </si>
  <si>
    <t>Cellular Molecular Immunology</t>
  </si>
  <si>
    <t>1672-7681</t>
  </si>
  <si>
    <t>Journal of Integrative Plant Biology</t>
  </si>
  <si>
    <t>1672-9072</t>
  </si>
  <si>
    <t>ACTA BIOCHIMICAET BIOPHYSICA SINICA</t>
  </si>
  <si>
    <t>1672-9145</t>
  </si>
  <si>
    <t>Insect Science</t>
  </si>
  <si>
    <t>1672-9609</t>
  </si>
  <si>
    <t>China Communications</t>
  </si>
  <si>
    <t>1673-5447</t>
  </si>
  <si>
    <t>Journal of Zhejiang University-SCIENCE A</t>
  </si>
  <si>
    <t>1673-565X</t>
  </si>
  <si>
    <t>Journal of Genetics and Genomics</t>
  </si>
  <si>
    <t>1673-8527</t>
  </si>
  <si>
    <t>CHINESE JOURNAL OF CHEMICAL PHYSICS</t>
  </si>
  <si>
    <t>1674-0068</t>
  </si>
  <si>
    <t>Chinese Physics B</t>
  </si>
  <si>
    <t>1674-1056</t>
  </si>
  <si>
    <t>Chinese Physics C</t>
  </si>
  <si>
    <t>1674-1137</t>
  </si>
  <si>
    <t>Particuology</t>
  </si>
  <si>
    <t>1674-2001</t>
  </si>
  <si>
    <t>Molecular Plant</t>
  </si>
  <si>
    <t>1674-2052</t>
  </si>
  <si>
    <t>Water Science and Engineering</t>
  </si>
  <si>
    <t>1674-2370</t>
  </si>
  <si>
    <t>Journal of Molecular Cell Biology</t>
  </si>
  <si>
    <t>1674-2788</t>
  </si>
  <si>
    <t>International Journal of Oral Science</t>
  </si>
  <si>
    <t>1674-2818</t>
  </si>
  <si>
    <t>Atmospheric and Oceanic Science Letters</t>
  </si>
  <si>
    <t>1674-2834</t>
  </si>
  <si>
    <t>Earthquake Science</t>
  </si>
  <si>
    <t>1674-4519</t>
  </si>
  <si>
    <t>Research in Astronomy and Astrophysics</t>
  </si>
  <si>
    <t>1674-4527</t>
  </si>
  <si>
    <t>International Journal of Minerals Metallurgy and Materials</t>
  </si>
  <si>
    <t>1674-4799</t>
  </si>
  <si>
    <t>Journal of Earth Science</t>
  </si>
  <si>
    <t>Journal of Systematics and Evolution</t>
  </si>
  <si>
    <t>1674-4918</t>
  </si>
  <si>
    <t>Journal of Semiconductors</t>
  </si>
  <si>
    <t>1674-4926</t>
  </si>
  <si>
    <t>Journal of Arid Land</t>
  </si>
  <si>
    <t>1674-6767</t>
  </si>
  <si>
    <t>Scientia Sinica-Physica Mechanica Astronomica</t>
  </si>
  <si>
    <t>1674-7275</t>
  </si>
  <si>
    <t>Science China-Chemistry</t>
  </si>
  <si>
    <t>1674-7291</t>
  </si>
  <si>
    <t>Science China-Life Sciences</t>
  </si>
  <si>
    <t>1674-7305</t>
  </si>
  <si>
    <t>Science China-Earth Sciences</t>
  </si>
  <si>
    <t>Science China-Technological Sciences</t>
  </si>
  <si>
    <t>1674-7321</t>
  </si>
  <si>
    <t>Science China-Information Sciences</t>
  </si>
  <si>
    <t>1674-733X</t>
  </si>
  <si>
    <t>Science China-Physics Mechanics Astronomy</t>
  </si>
  <si>
    <t>1674-7348</t>
  </si>
  <si>
    <t>Journal of Rock Mechanics and Geotechnical Engineering</t>
  </si>
  <si>
    <t>Protein Cell</t>
  </si>
  <si>
    <t>1674-800X</t>
  </si>
  <si>
    <t>Photonic Sensors</t>
  </si>
  <si>
    <t>1674-9251</t>
  </si>
  <si>
    <t>Advances in Climate Change Research</t>
  </si>
  <si>
    <t>1674-9278</t>
  </si>
  <si>
    <t>Journal of Animal Science and Biotechnology</t>
  </si>
  <si>
    <t>1674-9782</t>
  </si>
  <si>
    <t>Geodesy and Geodynamics</t>
  </si>
  <si>
    <t>1674-9847</t>
  </si>
  <si>
    <t>Geoscience Frontiers</t>
  </si>
  <si>
    <t>1674-9871</t>
  </si>
  <si>
    <t>Journal of Physical Science</t>
  </si>
  <si>
    <t>1675-3402</t>
  </si>
  <si>
    <t>Journal of Information and Communication Technology-Malaysia</t>
  </si>
  <si>
    <t>1675-414X</t>
  </si>
  <si>
    <t>BIOTA NEOTROPICA</t>
  </si>
  <si>
    <t>1676-0603</t>
  </si>
  <si>
    <t>ATMOSPHERIC CHEMISTRY AND PHYSICS</t>
  </si>
  <si>
    <t>1680-7316</t>
  </si>
  <si>
    <t>Aerosol and Air Quality Research</t>
  </si>
  <si>
    <t>1680-8584</t>
  </si>
  <si>
    <t>International Arab Journal of Information Technology</t>
  </si>
  <si>
    <t>1683-3198</t>
  </si>
  <si>
    <t>Quality Technology and Quantitative Management</t>
  </si>
  <si>
    <t>1684-3703</t>
  </si>
  <si>
    <t>EURASIP Journal on Wireless Communications and Networking</t>
  </si>
  <si>
    <t>1687-1472</t>
  </si>
  <si>
    <t>EURASIP Journal on Audio Speech and Music Processing</t>
  </si>
  <si>
    <t>1687-4722</t>
  </si>
  <si>
    <t>Catrina-The International Journal of Environmental Sciences</t>
  </si>
  <si>
    <t>1687-5052</t>
  </si>
  <si>
    <t>EURASIP Journal on Image and Video Processing</t>
  </si>
  <si>
    <t>1687-5176</t>
  </si>
  <si>
    <t>Journal of Control Science and Engineering</t>
  </si>
  <si>
    <t>1687-5249</t>
  </si>
  <si>
    <t>International Journal of Antennas and Propagation</t>
  </si>
  <si>
    <t>1687-5869</t>
  </si>
  <si>
    <t>Advances in Human-Computer Interaction</t>
  </si>
  <si>
    <t>1687-5893</t>
  </si>
  <si>
    <t>EURASIP Journal on Advances in Signal Processing</t>
  </si>
  <si>
    <t>1687-6180</t>
  </si>
  <si>
    <t>International Journal of Computer Games Technology</t>
  </si>
  <si>
    <t>1687-7047</t>
  </si>
  <si>
    <t>Advances in Astronomy</t>
  </si>
  <si>
    <t>1687-7969</t>
  </si>
  <si>
    <t>Journal of Radiation Research and Applied Sciences</t>
  </si>
  <si>
    <t>1687-8507</t>
  </si>
  <si>
    <t>International Journal of Analytical Chemistry</t>
  </si>
  <si>
    <t>1687-8760</t>
  </si>
  <si>
    <t>Intemnational Joumnal of Polymer Science</t>
  </si>
  <si>
    <t>1687-9422</t>
  </si>
  <si>
    <t>Journal of Nanotechnology</t>
  </si>
  <si>
    <t>1687-9503</t>
  </si>
  <si>
    <t>Journal of Robotics</t>
  </si>
  <si>
    <t>1687-9600</t>
  </si>
  <si>
    <t>Applied Computational Intelligence and Soft Computing</t>
  </si>
  <si>
    <t>1687-9724</t>
  </si>
  <si>
    <t>Environmental and Climate Technologies</t>
  </si>
  <si>
    <t>1691-5208</t>
  </si>
  <si>
    <t>Ecosistemas</t>
  </si>
  <si>
    <t>1697-2473</t>
  </si>
  <si>
    <t>Revista Iberoamericana de Automatica e Informatica Industrial</t>
  </si>
  <si>
    <t>1697-7912</t>
  </si>
  <si>
    <t>Avian Conservation and Ecology</t>
  </si>
  <si>
    <t>1712-6568</t>
  </si>
  <si>
    <t>World Psychiatry</t>
  </si>
  <si>
    <t>1723-8617</t>
  </si>
  <si>
    <t>Intelligenza Artificiale</t>
  </si>
  <si>
    <t>1724-8035</t>
  </si>
  <si>
    <t>Journal of Environmental Informatics</t>
  </si>
  <si>
    <t>1726-2135</t>
  </si>
  <si>
    <t>Ecologia Aplicada</t>
  </si>
  <si>
    <t>1726-2216</t>
  </si>
  <si>
    <t>Biogeosciences</t>
  </si>
  <si>
    <t>1726-4170</t>
  </si>
  <si>
    <t>Physics and Chemistry of Solid State</t>
  </si>
  <si>
    <t>1729-4428</t>
  </si>
  <si>
    <t>International Journal of Advanced Robotic Systems</t>
  </si>
  <si>
    <t>1729-8814</t>
  </si>
  <si>
    <t>OCEANOLOGICAL AND HYDROBIOLOGICAL STUDIES</t>
  </si>
  <si>
    <t>1730-413X</t>
  </si>
  <si>
    <t>ARCHIVES OF METALLURGY AND MATERIALS</t>
  </si>
  <si>
    <t>1733-3490</t>
  </si>
  <si>
    <t>Iranian Journal of Materials Science and Engineering</t>
  </si>
  <si>
    <t>1735-0808</t>
  </si>
  <si>
    <t>International Journal of Environmental Science and Technology</t>
  </si>
  <si>
    <t>Journal of the Iranian Chemical Society</t>
  </si>
  <si>
    <t>1735-207X</t>
  </si>
  <si>
    <t>International Journal of Environmental Research</t>
  </si>
  <si>
    <t>1735-6865</t>
  </si>
  <si>
    <t>Proceedings of the Estonian Academy of Sciences</t>
  </si>
  <si>
    <t>1736-6046</t>
  </si>
  <si>
    <t>Electronic Materials Letters</t>
  </si>
  <si>
    <t>1738-8090</t>
  </si>
  <si>
    <t>Korean Journal of Metals and Materials</t>
  </si>
  <si>
    <t>1738-8228</t>
  </si>
  <si>
    <t>NATURE REVIEWS MICROBIOLOGY</t>
  </si>
  <si>
    <t>1740-1526</t>
  </si>
  <si>
    <t>International Journal of Automation and Control</t>
  </si>
  <si>
    <t>1740-7516</t>
  </si>
  <si>
    <t>Journal of Manufacturing Technology Management</t>
  </si>
  <si>
    <t>1741-038X</t>
  </si>
  <si>
    <t>Journal of Enterprise Information Management</t>
  </si>
  <si>
    <t>1741-0398</t>
  </si>
  <si>
    <t>International Journal of Embedded Systems</t>
  </si>
  <si>
    <t>1741-1068</t>
  </si>
  <si>
    <t>International Journal of Web and Grid Services</t>
  </si>
  <si>
    <t>1741-1106</t>
  </si>
  <si>
    <t>Journal of Sulfur Chemistry</t>
  </si>
  <si>
    <t>1741-5993</t>
  </si>
  <si>
    <t>BMC BIOLOGY</t>
  </si>
  <si>
    <t>1741-7007</t>
  </si>
  <si>
    <t>BMC Medicine</t>
  </si>
  <si>
    <t>1741-7015</t>
  </si>
  <si>
    <t>International Journal of Grid and Utility Computing</t>
  </si>
  <si>
    <t>1741-847X</t>
  </si>
  <si>
    <t>Journal of Neuroinflammation</t>
  </si>
  <si>
    <t>1742-2094</t>
  </si>
  <si>
    <t>Journal of Geophysics and Engineering</t>
  </si>
  <si>
    <t>1742-2132</t>
  </si>
  <si>
    <t>FEBS Journal</t>
  </si>
  <si>
    <t>1742-464X</t>
  </si>
  <si>
    <t>JOURNAL OF STATISTICAL MECHANICS-THEORY AND EXPERIMENT</t>
  </si>
  <si>
    <t>1742-5468</t>
  </si>
  <si>
    <t>Journal of the Royal Society Interface</t>
  </si>
  <si>
    <t>1742-5689</t>
  </si>
  <si>
    <t>Acta Biomaterialia</t>
  </si>
  <si>
    <t>1742-7061</t>
  </si>
  <si>
    <t>International Journal of Computational Science and Engineering</t>
  </si>
  <si>
    <t>1742-7185</t>
  </si>
  <si>
    <t>International Journal of Pervasive Computing and Communications</t>
  </si>
  <si>
    <t>1742-7371</t>
  </si>
  <si>
    <t>Frontiers in Zoology</t>
  </si>
  <si>
    <t>1742-9994</t>
  </si>
  <si>
    <t>Journal of NeuroEngineering and Rehabilitation</t>
  </si>
  <si>
    <t>1743-0003</t>
  </si>
  <si>
    <t>Advances in Applied Ceramics</t>
  </si>
  <si>
    <t>1743-6753</t>
  </si>
  <si>
    <t>International Journal of Internet Protocol Technology</t>
  </si>
  <si>
    <t>1743-8209</t>
  </si>
  <si>
    <t>International Journal of Ad Hoc and Ubiquitous Computing</t>
  </si>
  <si>
    <t>1743-8225</t>
  </si>
  <si>
    <t>Particle and Fibre Toxicology</t>
  </si>
  <si>
    <t>1743-8977</t>
  </si>
  <si>
    <t>JOURNAL OF THE ENERGY INSTITUTE</t>
  </si>
  <si>
    <t>1743-9671</t>
  </si>
  <si>
    <t>International Journal of Web Information Systems</t>
  </si>
  <si>
    <t>1744-0084</t>
  </si>
  <si>
    <t>Molecular Systems Biology</t>
  </si>
  <si>
    <t>1744-4292</t>
  </si>
  <si>
    <t>Journal of Maps</t>
  </si>
  <si>
    <t>International Journal of Parallel Emergent and Distributed Systems</t>
  </si>
  <si>
    <t>1744-5760</t>
  </si>
  <si>
    <t>Soft Matter</t>
  </si>
  <si>
    <t>1744-683X</t>
  </si>
  <si>
    <t>Globalization and Health</t>
  </si>
  <si>
    <t>1744-8603</t>
  </si>
  <si>
    <t>Accounting in Europe</t>
  </si>
  <si>
    <t>1744-9480</t>
  </si>
  <si>
    <t>Biology Letters</t>
  </si>
  <si>
    <t>1744-9561</t>
  </si>
  <si>
    <t>ARCHIVES OF ANIMAL NUTRITION</t>
  </si>
  <si>
    <t>1745-039X</t>
  </si>
  <si>
    <t>Nature Physics</t>
  </si>
  <si>
    <t>1745-2473</t>
  </si>
  <si>
    <t>Virtual and Physical Prototyping</t>
  </si>
  <si>
    <t>1745-2759</t>
  </si>
  <si>
    <t>Biology Direct</t>
  </si>
  <si>
    <t>1745-6150</t>
  </si>
  <si>
    <t>Journal of Experimental Nanoscience</t>
  </si>
  <si>
    <t>1745-8080</t>
  </si>
  <si>
    <t>Plant Methods</t>
  </si>
  <si>
    <t>1746-4811</t>
  </si>
  <si>
    <t>BMC Veterinary Research</t>
  </si>
  <si>
    <t>1746-6148</t>
  </si>
  <si>
    <t>International Journal of Modelling Identification and Control</t>
  </si>
  <si>
    <t>1746-6172</t>
  </si>
  <si>
    <t>Journal of Land Use Science</t>
  </si>
  <si>
    <t>1747-423X</t>
  </si>
  <si>
    <t>Proceedings of the Institution of Civil Engineers-Waste and Resource Management</t>
  </si>
  <si>
    <t>1747-6526</t>
  </si>
  <si>
    <t>WATER AND ENVIRONMENT JOURNAL</t>
  </si>
  <si>
    <t>1747-6585</t>
  </si>
  <si>
    <t>Nano Today</t>
  </si>
  <si>
    <t>1748-0132</t>
  </si>
  <si>
    <t>Wood Material Science Engineering</t>
  </si>
  <si>
    <t>1748-0272</t>
  </si>
  <si>
    <t>International Journal of Sensor Networks</t>
  </si>
  <si>
    <t>1748-1279</t>
  </si>
  <si>
    <t>Acta Physiologica</t>
  </si>
  <si>
    <t>1748-1708</t>
  </si>
  <si>
    <t>Journal of Algorithms Computational Technology</t>
  </si>
  <si>
    <t>1748-3018</t>
  </si>
  <si>
    <t>Bioinspiration Biomimetics</t>
  </si>
  <si>
    <t>1748-3182</t>
  </si>
  <si>
    <t>Nature Nanotechnology</t>
  </si>
  <si>
    <t>1748-3387</t>
  </si>
  <si>
    <t>Implementation Science</t>
  </si>
  <si>
    <t>1748-5908</t>
  </si>
  <si>
    <t>Environmental Research Letters</t>
  </si>
  <si>
    <t>1748-9326</t>
  </si>
  <si>
    <t>Journal of Location Based Services</t>
  </si>
  <si>
    <t>1748-9725</t>
  </si>
  <si>
    <t>Fungal Biology Reviews</t>
  </si>
  <si>
    <t>1749-4613</t>
  </si>
  <si>
    <t>Integrative Zoology</t>
  </si>
  <si>
    <t>1749-4877</t>
  </si>
  <si>
    <t>Nature Photonics</t>
  </si>
  <si>
    <t>1749-4885</t>
  </si>
  <si>
    <t>World Journal of Emergency Surgery</t>
  </si>
  <si>
    <t>1749-7922</t>
  </si>
  <si>
    <t>Neural Development</t>
  </si>
  <si>
    <t>1749-8104</t>
  </si>
  <si>
    <t>Georisk-Assessment and Management of Risk for Engineered Systems and Geohazards</t>
  </si>
  <si>
    <t>1749-9518</t>
  </si>
  <si>
    <t>Micro Nano Letters</t>
  </si>
  <si>
    <t>1750-0443</t>
  </si>
  <si>
    <t>Carbon Balance and Management</t>
  </si>
  <si>
    <t>1750-0680</t>
  </si>
  <si>
    <t>Molecular Neurodegeneration</t>
  </si>
  <si>
    <t>1750-1326</t>
  </si>
  <si>
    <t>International Journal of Wine Business Research</t>
  </si>
  <si>
    <t>1751-1062</t>
  </si>
  <si>
    <t>Journal of Informetrics</t>
  </si>
  <si>
    <t>1751-1577</t>
  </si>
  <si>
    <t>Water Practice and Technology</t>
  </si>
  <si>
    <t>1751-231X</t>
  </si>
  <si>
    <t>Nonlinear Analysis-Hybrid Systems</t>
  </si>
  <si>
    <t>1751-570X</t>
  </si>
  <si>
    <t>Tribology-Materials Surfaces Interfaces</t>
  </si>
  <si>
    <t>1751-5831</t>
  </si>
  <si>
    <t>Animal</t>
  </si>
  <si>
    <t>1751-7311</t>
  </si>
  <si>
    <t>ISME Journal</t>
  </si>
  <si>
    <t>1751-7362</t>
  </si>
  <si>
    <t>Enterprise Information Systems</t>
  </si>
  <si>
    <t>1751-7575</t>
  </si>
  <si>
    <t>Microbial Biotechnology</t>
  </si>
  <si>
    <t>1751-7915</t>
  </si>
  <si>
    <t>Journal of Physics A-Mathematical and Theoretical</t>
  </si>
  <si>
    <t>1751-8113</t>
  </si>
  <si>
    <t>Green Chemistry Letters and Reviews</t>
  </si>
  <si>
    <t>1751-8253</t>
  </si>
  <si>
    <t>IET Computers and Digital Techniques</t>
  </si>
  <si>
    <t>1751-8601</t>
  </si>
  <si>
    <t>IET Communications</t>
  </si>
  <si>
    <t>1751-8628</t>
  </si>
  <si>
    <t>IET Control Theory and Applications</t>
  </si>
  <si>
    <t>1751-8644</t>
  </si>
  <si>
    <t>IET Information Security</t>
  </si>
  <si>
    <t>1751-8709</t>
  </si>
  <si>
    <t>IET Microwaves Antennas Propagation</t>
  </si>
  <si>
    <t>1751-8725</t>
  </si>
  <si>
    <t>IET Optoelectronics</t>
  </si>
  <si>
    <t>1751-8768</t>
  </si>
  <si>
    <t>IET Radar Sonar and Navigation</t>
  </si>
  <si>
    <t>1751-8784</t>
  </si>
  <si>
    <t>IET Software</t>
  </si>
  <si>
    <t>1751-8806</t>
  </si>
  <si>
    <t>International Journal of Electronic Security and Digital Forensics</t>
  </si>
  <si>
    <t>1751-911X</t>
  </si>
  <si>
    <t>IET Computer Vision</t>
  </si>
  <si>
    <t>1751-9632</t>
  </si>
  <si>
    <t>IET Image Processing</t>
  </si>
  <si>
    <t>1751-9659</t>
  </si>
  <si>
    <t>Nature Geoscience</t>
  </si>
  <si>
    <t>1752-0894</t>
  </si>
  <si>
    <t>Evolutionary Applications</t>
  </si>
  <si>
    <t>1752-4571</t>
  </si>
  <si>
    <t>Insect Conservation and Diversity</t>
  </si>
  <si>
    <t>1752-458X</t>
  </si>
  <si>
    <t>Journal of Plant Ecology</t>
  </si>
  <si>
    <t>1752-9921</t>
  </si>
  <si>
    <t>Journal of Flood Risk Management</t>
  </si>
  <si>
    <t>1753-318X</t>
  </si>
  <si>
    <t>Glass Technology-European Journal of Glass Science and Technology Part A</t>
  </si>
  <si>
    <t>1753-3546</t>
  </si>
  <si>
    <t>Physics and Chemistry of Glasses-European Journal of Glass Science and Technology Part B</t>
  </si>
  <si>
    <t>1753-3562</t>
  </si>
  <si>
    <t>Reviews in Aquaculture</t>
  </si>
  <si>
    <t>1753-5123</t>
  </si>
  <si>
    <t>International Journal of Digital Earth</t>
  </si>
  <si>
    <t>SURFACE COATINGS INTERNATIONAL</t>
  </si>
  <si>
    <t>1754-0925</t>
  </si>
  <si>
    <t>Journal of Biological Engineering</t>
  </si>
  <si>
    <t>1754-1611</t>
  </si>
  <si>
    <t>Nature Protocols</t>
  </si>
  <si>
    <t>1754-2189</t>
  </si>
  <si>
    <t>International Journal of Communication Networks and Distributed Systems</t>
  </si>
  <si>
    <t>1754-3916</t>
  </si>
  <si>
    <t>Fungal Ecology</t>
  </si>
  <si>
    <t>1754-5048</t>
  </si>
  <si>
    <t>Energy Environmental Science</t>
  </si>
  <si>
    <t>1754-5692</t>
  </si>
  <si>
    <t>International Journal of Autonomous and Adaptive Communications Systems</t>
  </si>
  <si>
    <t>1754-8632</t>
  </si>
  <si>
    <t>International Journal of Arts and Technology</t>
  </si>
  <si>
    <t>1754-8853</t>
  </si>
  <si>
    <t>Molecular Ecology Resources</t>
  </si>
  <si>
    <t>1755-098X</t>
  </si>
  <si>
    <t>Conservation Letters</t>
  </si>
  <si>
    <t>1755-263X</t>
  </si>
  <si>
    <t>Nature Chemistry</t>
  </si>
  <si>
    <t>1755-4330</t>
  </si>
  <si>
    <t>CIRP Journal of Manufacturing Science and Technology</t>
  </si>
  <si>
    <t>1755-5817</t>
  </si>
  <si>
    <t>International Journal of Biometrics</t>
  </si>
  <si>
    <t>1755-8301</t>
  </si>
  <si>
    <t>BMC Research Notes</t>
  </si>
  <si>
    <t>1756-0500</t>
  </si>
  <si>
    <t>International Journal of Intelligent Computing and Cybernetics</t>
  </si>
  <si>
    <t>1756-378X</t>
  </si>
  <si>
    <t>Journal of Functional Foods</t>
  </si>
  <si>
    <t>1756-4646</t>
  </si>
  <si>
    <t>Climate and Development</t>
  </si>
  <si>
    <t>1756-5529</t>
  </si>
  <si>
    <t>International Journal of Climate Change Strategies and Management</t>
  </si>
  <si>
    <t>1756-8692</t>
  </si>
  <si>
    <t>Journal of Hematology Oncology</t>
  </si>
  <si>
    <t>1756-8722</t>
  </si>
  <si>
    <t>Epigenetics Chromatin</t>
  </si>
  <si>
    <t>1756-8935</t>
  </si>
  <si>
    <t>Genome Medicine</t>
  </si>
  <si>
    <t>1756-994X</t>
  </si>
  <si>
    <t>JOURNAL OF EXPERIMENTAL&amp;CLINICAL CANCER RESEARCH</t>
  </si>
  <si>
    <t>1756-9966</t>
  </si>
  <si>
    <t>Global Change Biology Bioenergy</t>
  </si>
  <si>
    <t>1757-1693</t>
  </si>
  <si>
    <t>EMBO Molecular Medicine</t>
  </si>
  <si>
    <t>1757-4676</t>
  </si>
  <si>
    <t>Journal of Service Management</t>
  </si>
  <si>
    <t>1757-5818</t>
  </si>
  <si>
    <t>Stem Cell Research Therapy</t>
  </si>
  <si>
    <t>1757-6512</t>
  </si>
  <si>
    <t>Wiley Interdisciplinary Reviews-RNA</t>
  </si>
  <si>
    <t>1757-7004</t>
  </si>
  <si>
    <t>Wiley Interdisciplinary Reviews-Climate Change</t>
  </si>
  <si>
    <t>1757-7780</t>
  </si>
  <si>
    <t>BMJ Case Reports</t>
  </si>
  <si>
    <t>1757-790X</t>
  </si>
  <si>
    <t>——</t>
  </si>
  <si>
    <t xml:space="preserve"> BMJ Publishing Group</t>
  </si>
  <si>
    <t>Journal of Hospitality and Tourism Technology</t>
  </si>
  <si>
    <t>1757-9880</t>
  </si>
  <si>
    <t>International Journal of Bio-Inspired Computation</t>
  </si>
  <si>
    <t>1758-0366</t>
  </si>
  <si>
    <t>International Journal of Global Warming</t>
  </si>
  <si>
    <t>1758-2083</t>
  </si>
  <si>
    <t>Journal of the International AlDS Society</t>
  </si>
  <si>
    <t>1758-2652</t>
  </si>
  <si>
    <t>Journal of Cheminformatics</t>
  </si>
  <si>
    <t>1758-2946</t>
  </si>
  <si>
    <t>Carbon Management</t>
  </si>
  <si>
    <t>1758-3004</t>
  </si>
  <si>
    <t>Biofabrication</t>
  </si>
  <si>
    <t>1758-5082</t>
  </si>
  <si>
    <t>Nature Climate Change</t>
  </si>
  <si>
    <t>1758-678X</t>
  </si>
  <si>
    <t>International Journal of Intelligent Engineering Informatics</t>
  </si>
  <si>
    <t>1758-8715</t>
  </si>
  <si>
    <t>Alzheimers Research Therapy</t>
  </si>
  <si>
    <t>1758-9193</t>
  </si>
  <si>
    <t>International Journal of Microwave and Wireless Technologies</t>
  </si>
  <si>
    <t>1759-0787</t>
  </si>
  <si>
    <t>Wiley Interdisciplinary Reviews-Computational Molecular Science</t>
  </si>
  <si>
    <t>1759-0876</t>
  </si>
  <si>
    <t>International Journal of Data Mining Modelling and Management</t>
  </si>
  <si>
    <t>1759-1163</t>
  </si>
  <si>
    <t>Research Synthesis Methods</t>
  </si>
  <si>
    <t>1759-2879</t>
  </si>
  <si>
    <t>Nature Reviews Neurology</t>
  </si>
  <si>
    <t>1759-4758</t>
  </si>
  <si>
    <t>Nature Reviews Clinical Oncology</t>
  </si>
  <si>
    <t>1759-4774</t>
  </si>
  <si>
    <t>Nature Reviews Rheumatology</t>
  </si>
  <si>
    <t>1759-4790</t>
  </si>
  <si>
    <t>Nature Reviews Urology</t>
  </si>
  <si>
    <t>1759-4812</t>
  </si>
  <si>
    <t>Nature Reviews Cardiology</t>
  </si>
  <si>
    <t>1759-5002</t>
  </si>
  <si>
    <t>Nature Reviews Endocrinology</t>
  </si>
  <si>
    <t>1759-5029</t>
  </si>
  <si>
    <t>Nature Reviews Gastroenterology &amp; Hepatology</t>
  </si>
  <si>
    <t>1759-5045</t>
  </si>
  <si>
    <t>Nature Reviews Nephrology</t>
  </si>
  <si>
    <t>1759-5061</t>
  </si>
  <si>
    <t>Journal of Neurolnterventional Surgery</t>
  </si>
  <si>
    <t>1759-8478</t>
  </si>
  <si>
    <t>Analytical Methods</t>
  </si>
  <si>
    <t>1759-9660</t>
  </si>
  <si>
    <t>Polymer Chemistry</t>
  </si>
  <si>
    <t>1759-9954</t>
  </si>
  <si>
    <t>Journal of Veterinary Cardiology</t>
  </si>
  <si>
    <t>1760-2734</t>
  </si>
  <si>
    <t>Quantitative InfraRed Thermography Journal</t>
  </si>
  <si>
    <t>1768-6733</t>
  </si>
  <si>
    <t>Eurolntervention</t>
  </si>
  <si>
    <t>1774-024X</t>
  </si>
  <si>
    <t>Agronomy for Sustainable Development</t>
  </si>
  <si>
    <t>1774-0746</t>
  </si>
  <si>
    <t>Journal on Multimodal User Interfaces</t>
  </si>
  <si>
    <t>1783-7677</t>
  </si>
  <si>
    <t>Express Polymer Letters</t>
  </si>
  <si>
    <t>1788-618X</t>
  </si>
  <si>
    <t>Global NEST Journal</t>
  </si>
  <si>
    <t>1790-7632</t>
  </si>
  <si>
    <t>NANO</t>
  </si>
  <si>
    <t>1793-2920</t>
  </si>
  <si>
    <t>International Journal of Semantic Computing</t>
  </si>
  <si>
    <t>1793-351X</t>
  </si>
  <si>
    <t>Functional Materials Letters</t>
  </si>
  <si>
    <t>1793-6047</t>
  </si>
  <si>
    <t>International Journal of Modeling Simulation and Scientific Computing</t>
  </si>
  <si>
    <t>1793-9623</t>
  </si>
  <si>
    <t>Revista de Investigaciones-Universidad del Quindio</t>
  </si>
  <si>
    <t>1794-631X</t>
  </si>
  <si>
    <t>Journal of Advances in Information Technology</t>
  </si>
  <si>
    <t>1798-2340</t>
  </si>
  <si>
    <t>Aquatic Invasions</t>
  </si>
  <si>
    <t>1798-6540</t>
  </si>
  <si>
    <t>Journal of Competitiveness</t>
  </si>
  <si>
    <t>1804-171X</t>
  </si>
  <si>
    <t>European Journal of Environmental Sciences</t>
  </si>
  <si>
    <t>1805-0174</t>
  </si>
  <si>
    <t>ACTA SCIENTIARUM-TECHNOLOGY</t>
  </si>
  <si>
    <t>1806-2563</t>
  </si>
  <si>
    <t>Revista Brasileira de Ciencias Ambientais</t>
  </si>
  <si>
    <t>1808-4524</t>
  </si>
  <si>
    <t>POLYMER SCIENCE SERIES C</t>
  </si>
  <si>
    <t>1811-2382</t>
  </si>
  <si>
    <t>Ocean Science</t>
  </si>
  <si>
    <t>1812-0784</t>
  </si>
  <si>
    <t>Climate of the Past</t>
  </si>
  <si>
    <t>1814-9324</t>
  </si>
  <si>
    <t>Symmetry Integrability and Geometry-Methods and Applications</t>
  </si>
  <si>
    <t>1815-0659</t>
  </si>
  <si>
    <t>Communications in Computational Physics</t>
  </si>
  <si>
    <t>1815-2406</t>
  </si>
  <si>
    <t>Scientific Drilling</t>
  </si>
  <si>
    <t>1816-8957</t>
  </si>
  <si>
    <t>Asian Journal of Pharmaceutical Sciences</t>
  </si>
  <si>
    <t>1818-0876</t>
  </si>
  <si>
    <t>Mires and Peat</t>
  </si>
  <si>
    <t>1819-754X</t>
  </si>
  <si>
    <t>Computer Science and Information Systems</t>
  </si>
  <si>
    <t>1820-0214</t>
  </si>
  <si>
    <t>IPSI BgD Transactions on Internet Research</t>
  </si>
  <si>
    <t>1820-4503</t>
  </si>
  <si>
    <t>Processing and Application of Ceramics</t>
  </si>
  <si>
    <t>1820-6131</t>
  </si>
  <si>
    <t>International Journal of Mechanical and Materials Engineering</t>
  </si>
  <si>
    <t>1823-0334</t>
  </si>
  <si>
    <t>Acque Sotterranee-Italian Journal of Groundwater</t>
  </si>
  <si>
    <t>1828-454X</t>
  </si>
  <si>
    <t>Qwerty</t>
  </si>
  <si>
    <t>1828-7344</t>
  </si>
  <si>
    <t>International Journal of Accounting and Information Management</t>
  </si>
  <si>
    <t>1834-7649</t>
  </si>
  <si>
    <t>Journal of Physiotherapy</t>
  </si>
  <si>
    <t>1836-9553</t>
  </si>
  <si>
    <t>Theranostics</t>
  </si>
  <si>
    <t>1838-7640</t>
  </si>
  <si>
    <t>International Journal of Computers Communications Control</t>
  </si>
  <si>
    <t>1841-9836</t>
  </si>
  <si>
    <t>Journal of Ovonic Research</t>
  </si>
  <si>
    <t>1842-2403</t>
  </si>
  <si>
    <t>Digest Journal of Nanomaterials and Biostructures</t>
  </si>
  <si>
    <t>1842-3582</t>
  </si>
  <si>
    <t>Carpathian Journal of Earth and Environmental Sciences</t>
  </si>
  <si>
    <t>1842-4090</t>
  </si>
  <si>
    <t>Scientific Annals of Computer Science</t>
  </si>
  <si>
    <t>1843-8121</t>
  </si>
  <si>
    <t>Acta Universitatis Sapientiae Informatica</t>
  </si>
  <si>
    <t>1844-6086</t>
  </si>
  <si>
    <t>Journal of Science and Arts</t>
  </si>
  <si>
    <t>1844-9581</t>
  </si>
  <si>
    <t>Croatian Journal of Forest Engineering</t>
  </si>
  <si>
    <t>1845-5719</t>
  </si>
  <si>
    <t>Journal of Communications Software and Systems</t>
  </si>
  <si>
    <t>1845-6421</t>
  </si>
  <si>
    <t>Joumal of Information and Organizational Sciences</t>
  </si>
  <si>
    <t>1846-3312</t>
  </si>
  <si>
    <t>Journal of Electrochemical Science and Engineering</t>
  </si>
  <si>
    <t>1847-9286</t>
  </si>
  <si>
    <t>Nanomaterials and Nanotechnology</t>
  </si>
  <si>
    <t>1847-9804</t>
  </si>
  <si>
    <t>Journal of Sustainable Development of Energy Water and Environment Systems-JSDEWES</t>
  </si>
  <si>
    <t>1848-9257</t>
  </si>
  <si>
    <t>Informes Cientificos y Tecnicos</t>
  </si>
  <si>
    <t>1852-4516</t>
  </si>
  <si>
    <t>Telematique</t>
  </si>
  <si>
    <t>1856-4194</t>
  </si>
  <si>
    <t>Macedonian Journal of Chemistry and Chemical engineering</t>
  </si>
  <si>
    <t>1857-5552</t>
  </si>
  <si>
    <t>Zoosystematics and Evolution</t>
  </si>
  <si>
    <t>1860-0743</t>
  </si>
  <si>
    <t>Landscape and Ecological Engineering</t>
  </si>
  <si>
    <t>1860-1871</t>
  </si>
  <si>
    <t>Beilstein Journal of Organic Chemistry</t>
  </si>
  <si>
    <t>1860-5397</t>
  </si>
  <si>
    <t>Acta Geotechnica</t>
  </si>
  <si>
    <t>Intelligent Service Robotics</t>
  </si>
  <si>
    <t>1861-2776</t>
  </si>
  <si>
    <t>Chemistry-An Asian Journal</t>
  </si>
  <si>
    <t>1861-4728</t>
  </si>
  <si>
    <t>Journal of Real-Time Image Processing</t>
  </si>
  <si>
    <t>Journal of Mathematical Cryptology</t>
  </si>
  <si>
    <t>1862-2976</t>
  </si>
  <si>
    <t>Sustainability Science</t>
  </si>
  <si>
    <t>1862-4065</t>
  </si>
  <si>
    <t>International Journal of Materials Research</t>
  </si>
  <si>
    <t>1862-5282</t>
  </si>
  <si>
    <t>Advances in Data Analysis and Classification</t>
  </si>
  <si>
    <t>1862-5347</t>
  </si>
  <si>
    <t>Physica Status Solidi-Rapid Research Letters</t>
  </si>
  <si>
    <t>1862-6254</t>
  </si>
  <si>
    <t>PHYSICA STATUS SOLIDI A-APPLICATIONS AND MATERIALS SCIENCE</t>
  </si>
  <si>
    <t>1862-6300</t>
  </si>
  <si>
    <t>CLEAN-Soil Air Water</t>
  </si>
  <si>
    <t>1863-0650</t>
  </si>
  <si>
    <t>Signal Image and Video Processing</t>
  </si>
  <si>
    <t>1863-1703</t>
  </si>
  <si>
    <t>Zoonoses and Public Health</t>
  </si>
  <si>
    <t>1863-1959</t>
  </si>
  <si>
    <t>Seminars in Immunopathology</t>
  </si>
  <si>
    <t>1863-2297</t>
  </si>
  <si>
    <t>Service Oriented Computing and Applications</t>
  </si>
  <si>
    <t>1863-2386</t>
  </si>
  <si>
    <t>Endangered Species Research</t>
  </si>
  <si>
    <t>1863-5407</t>
  </si>
  <si>
    <t>Review of Managerial Science</t>
  </si>
  <si>
    <t>1863-6683</t>
  </si>
  <si>
    <t>Arthropod Systematics Phylogeny</t>
  </si>
  <si>
    <t>1863-7221</t>
  </si>
  <si>
    <t>Laser Photonics Reviews</t>
  </si>
  <si>
    <t>1863-8880</t>
  </si>
  <si>
    <t>Fundamental and Applied Limnology</t>
  </si>
  <si>
    <t>1863-9135</t>
  </si>
  <si>
    <t>Journal of Biophotonics</t>
  </si>
  <si>
    <t>1864-063X</t>
  </si>
  <si>
    <t>ChemSusChem</t>
  </si>
  <si>
    <t>1864-5631</t>
  </si>
  <si>
    <t>Vertebrate Zoology</t>
  </si>
  <si>
    <t>1864-5755</t>
  </si>
  <si>
    <t>Evolutionary Intelligence</t>
  </si>
  <si>
    <t>1864-5909</t>
  </si>
  <si>
    <t>Earth Science Informatics</t>
  </si>
  <si>
    <t>1865-0473</t>
  </si>
  <si>
    <t>Transboundary and Emerging Diseases</t>
  </si>
  <si>
    <t>1865-1674</t>
  </si>
  <si>
    <t>Memetic Computing</t>
  </si>
  <si>
    <t>1865-9284</t>
  </si>
  <si>
    <t>Deutsches Arzteblatt International</t>
  </si>
  <si>
    <t>1866-0452</t>
  </si>
  <si>
    <t>Journal of Neurodevelopmental Disorders</t>
  </si>
  <si>
    <t>1866-1947</t>
  </si>
  <si>
    <t>Earth System Science Data</t>
  </si>
  <si>
    <t>1866-3508</t>
  </si>
  <si>
    <t>Environmental Earth Sciences</t>
  </si>
  <si>
    <t>Food Engineering Reviews</t>
  </si>
  <si>
    <t>1866-7910</t>
  </si>
  <si>
    <t>Archaeological and Anthropological Sciences</t>
  </si>
  <si>
    <t>1866-9557</t>
  </si>
  <si>
    <t>Cognitive Computation</t>
  </si>
  <si>
    <t>1866-9956</t>
  </si>
  <si>
    <t>European Transport Research Review</t>
  </si>
  <si>
    <t>1867-0717</t>
  </si>
  <si>
    <t>Probiotics and Antimicrobial Proteins</t>
  </si>
  <si>
    <t>1867-1306</t>
  </si>
  <si>
    <t>Atmospheric Measurement Techniques</t>
  </si>
  <si>
    <t>1867-1381</t>
  </si>
  <si>
    <t>Palaeobiodiversity and Palaeoenvironments</t>
  </si>
  <si>
    <t>1867-1594</t>
  </si>
  <si>
    <t>Marine Biodiversity</t>
  </si>
  <si>
    <t>1867-1616</t>
  </si>
  <si>
    <t>Geoheritage</t>
  </si>
  <si>
    <t>1867-2477</t>
  </si>
  <si>
    <t>HTM-Journal of Heat Treatment and Materials</t>
  </si>
  <si>
    <t>1867-2493</t>
  </si>
  <si>
    <t>ChemCatChem</t>
  </si>
  <si>
    <t>1867-3880</t>
  </si>
  <si>
    <t>Joumnal of Internet Services and Applications</t>
  </si>
  <si>
    <t>1867-4828</t>
  </si>
  <si>
    <t>Electrocatalysis</t>
  </si>
  <si>
    <t>1868-2529</t>
  </si>
  <si>
    <t>Evolving Systems</t>
  </si>
  <si>
    <t>1868-6478</t>
  </si>
  <si>
    <t>International Journal of Machine Learning and Cybernetics</t>
  </si>
  <si>
    <t>1868-8071</t>
  </si>
  <si>
    <t>Aquaculture Environment Interactions</t>
  </si>
  <si>
    <t>1869-215X</t>
  </si>
  <si>
    <t>Social Network Analysis and Mining</t>
  </si>
  <si>
    <t>1869-5450</t>
  </si>
  <si>
    <t>Solid Earth</t>
  </si>
  <si>
    <t>1869-9510</t>
  </si>
  <si>
    <t>Revista Mexicana de Biodiversidad</t>
  </si>
  <si>
    <t>1870-3453</t>
  </si>
  <si>
    <t>Quaternary Geochronology</t>
  </si>
  <si>
    <t>1871-1014</t>
  </si>
  <si>
    <t>Livestock Science</t>
  </si>
  <si>
    <t>1871-1413</t>
  </si>
  <si>
    <t>Palaeoworld</t>
  </si>
  <si>
    <t>1871-174X</t>
  </si>
  <si>
    <t>Women and Birth</t>
  </si>
  <si>
    <t>1871-5192</t>
  </si>
  <si>
    <t>New Biotechnology</t>
  </si>
  <si>
    <t>1871-6784</t>
  </si>
  <si>
    <t>Recent Patents on Nanotechnology</t>
  </si>
  <si>
    <t>1872-2105</t>
  </si>
  <si>
    <t>Intelligent Decision Technologies-Netherlands</t>
  </si>
  <si>
    <t>1872-4981</t>
  </si>
  <si>
    <t>Air Quality Atmosphere and Health</t>
  </si>
  <si>
    <t>1873-9318</t>
  </si>
  <si>
    <t>Journal of Crohns Colitis</t>
  </si>
  <si>
    <t>1873-9946</t>
  </si>
  <si>
    <t>Theoretical Ecology</t>
  </si>
  <si>
    <t>1874-1738</t>
  </si>
  <si>
    <t>Physical Communication</t>
  </si>
  <si>
    <t>1874-4907</t>
  </si>
  <si>
    <t>International Joumal of Critical Infrastructure Protection</t>
  </si>
  <si>
    <t>1874-5482</t>
  </si>
  <si>
    <t>Mathematical Geosciences</t>
  </si>
  <si>
    <t>1874-8961</t>
  </si>
  <si>
    <t>International Journal of Social Robotics</t>
  </si>
  <si>
    <t>1875-4791</t>
  </si>
  <si>
    <t>International Journal of Computational Intelligence Systems</t>
  </si>
  <si>
    <t>1875-6891</t>
  </si>
  <si>
    <t>Entertainment Computing</t>
  </si>
  <si>
    <t>1875-9521</t>
  </si>
  <si>
    <t>Aeolian Research</t>
  </si>
  <si>
    <t>1875-9637</t>
  </si>
  <si>
    <t>Journal of the Taiwan Institute of Chemical Engineers</t>
  </si>
  <si>
    <t>1876-1070</t>
  </si>
  <si>
    <t>Journal of Ambient Intelligence and Smart Environments</t>
  </si>
  <si>
    <t>1876-1364</t>
  </si>
  <si>
    <t>Silicon</t>
  </si>
  <si>
    <t>1876-990X</t>
  </si>
  <si>
    <t>Waste and Biomass Valorization</t>
  </si>
  <si>
    <t>1877-2641</t>
  </si>
  <si>
    <t>Current Opinion in Environmental Sustainability</t>
  </si>
  <si>
    <t>1877-3435</t>
  </si>
  <si>
    <t>Conservation Genetics Resources</t>
  </si>
  <si>
    <t>1877-7252</t>
  </si>
  <si>
    <t>Journal of Computational Science</t>
  </si>
  <si>
    <t>1877-7503</t>
  </si>
  <si>
    <t>Journal of Family Business Strategy</t>
  </si>
  <si>
    <t>1877-8585</t>
  </si>
  <si>
    <t>International Journal of Gastronomy and Food Science</t>
  </si>
  <si>
    <t>1878-450X</t>
  </si>
  <si>
    <t>Reaction Kinetics Mechanisms and Catalysis</t>
  </si>
  <si>
    <t>1878-5190</t>
  </si>
  <si>
    <t>Arabian Joumnal of Chemistry</t>
  </si>
  <si>
    <t>1878-5352</t>
  </si>
  <si>
    <t>Fungal Biology</t>
  </si>
  <si>
    <t>1878-6146</t>
  </si>
  <si>
    <t>Nano Communication Networks</t>
  </si>
  <si>
    <t>1878-7789</t>
  </si>
  <si>
    <t>Developmental Cognitive Neuroscience</t>
  </si>
  <si>
    <t>1878-9293</t>
  </si>
  <si>
    <t>Current Opinion in Virology</t>
  </si>
  <si>
    <t>1879-6257</t>
  </si>
  <si>
    <t>International Journal of Automation Technology</t>
  </si>
  <si>
    <t>1881-7629</t>
  </si>
  <si>
    <t>JOURNAL OF THE CERAMIC SOCIETY OF JAPAN</t>
  </si>
  <si>
    <t>1882-0743</t>
  </si>
  <si>
    <t>Applied Physics Express</t>
  </si>
  <si>
    <t>1882-0778</t>
  </si>
  <si>
    <t>Hydrological Research Letters</t>
  </si>
  <si>
    <t>1882-3416</t>
  </si>
  <si>
    <t>Japanese Dental Science Review</t>
  </si>
  <si>
    <t>1882-7616</t>
  </si>
  <si>
    <t>X-Ray Structure Analysis Online</t>
  </si>
  <si>
    <t>1883-3578</t>
  </si>
  <si>
    <t>NPG Asia Materials</t>
  </si>
  <si>
    <t>1884-4049</t>
  </si>
  <si>
    <t>Transactions on Data Privacy</t>
  </si>
  <si>
    <t>1888-5063</t>
  </si>
  <si>
    <t>Acta Geophysica</t>
  </si>
  <si>
    <t>Problemy Ekorozwoju</t>
  </si>
  <si>
    <t>1895-6912</t>
  </si>
  <si>
    <t>Archives of Foundry Engineering</t>
  </si>
  <si>
    <t>1897-3310</t>
  </si>
  <si>
    <t>e-Informatica Software Engineering Journal</t>
  </si>
  <si>
    <t>1897-7979</t>
  </si>
  <si>
    <t>Ecological Chemistry and Engineering S-Chemia I Inzynieria Ekologiczna S</t>
  </si>
  <si>
    <t>1898-6196</t>
  </si>
  <si>
    <t>Maejo International Journal of Science and Technology</t>
  </si>
  <si>
    <t>1905-7873</t>
  </si>
  <si>
    <t>Interdisciplinary Sciences-Computational Life Sciences</t>
  </si>
  <si>
    <t>1913-2751</t>
  </si>
  <si>
    <t>International Journal of Information Security and Privacy</t>
  </si>
  <si>
    <t>1930-1650</t>
  </si>
  <si>
    <t>Advances in Mathematics of Communications</t>
  </si>
  <si>
    <t>1930-5346</t>
  </si>
  <si>
    <t>Cell Host Microbe</t>
  </si>
  <si>
    <t>1931-3128</t>
  </si>
  <si>
    <t>Joumnal of Usability Studies</t>
  </si>
  <si>
    <t>1931-3357</t>
  </si>
  <si>
    <t>Foundations and Trends in Databases</t>
  </si>
  <si>
    <t>1931-7883</t>
  </si>
  <si>
    <t>Applied Physics Reviews</t>
  </si>
  <si>
    <t>1931-9401</t>
  </si>
  <si>
    <t>Strategic Entrepreneurship Journal</t>
  </si>
  <si>
    <t>1932-4391</t>
  </si>
  <si>
    <t>IEEE Nanotechnology Magazine</t>
  </si>
  <si>
    <t>1932-4510</t>
  </si>
  <si>
    <t>IEEE Industrial Electronics Magazine</t>
  </si>
  <si>
    <t>1932-4529</t>
  </si>
  <si>
    <t>IEEE Transactions on Network and Service Management</t>
  </si>
  <si>
    <t>1932-4537</t>
  </si>
  <si>
    <t>IEEE Journal of Selected Topics in Signal Processing</t>
  </si>
  <si>
    <t>1932-4553</t>
  </si>
  <si>
    <t>Journal of Micro-Nanopatterning Materials and Metrology- JM3</t>
  </si>
  <si>
    <t>1932-5150</t>
  </si>
  <si>
    <t>PLoS One</t>
  </si>
  <si>
    <t>1932-6203</t>
  </si>
  <si>
    <t>Public Library of Science</t>
  </si>
  <si>
    <t>Journal of Physical Chemistry C</t>
  </si>
  <si>
    <t>1932-7447</t>
  </si>
  <si>
    <t>IEEE Systems Journal</t>
  </si>
  <si>
    <t>1932-8184</t>
  </si>
  <si>
    <t>IEEE Revista Iberoamericana de Tecnologias del Aprendizaje-IEEE RITA</t>
  </si>
  <si>
    <t>1932-8540</t>
  </si>
  <si>
    <t>Mucosal Immunology</t>
  </si>
  <si>
    <t>1933-0219</t>
  </si>
  <si>
    <t>Fire Ecology</t>
  </si>
  <si>
    <t>1933-9747</t>
  </si>
  <si>
    <t>Cell Stem Cell</t>
  </si>
  <si>
    <t>1934-5909</t>
  </si>
  <si>
    <t>Swarm Intelligence</t>
  </si>
  <si>
    <t>1935-3812</t>
  </si>
  <si>
    <t>PALAEONTOLOGIA ELECTRONICA</t>
  </si>
  <si>
    <t>1935-3952</t>
  </si>
  <si>
    <t>Food and Bioprocess Technology</t>
  </si>
  <si>
    <t>1935-5130</t>
  </si>
  <si>
    <t>International Journal of Information Technologies and Systems Approach</t>
  </si>
  <si>
    <t>1935-570X</t>
  </si>
  <si>
    <t>Foundations and Trends in Machine Leamning</t>
  </si>
  <si>
    <t>1935-8237</t>
  </si>
  <si>
    <t>Brain Stimulation</t>
  </si>
  <si>
    <t>1935-861X</t>
  </si>
  <si>
    <t>Hepatology International</t>
  </si>
  <si>
    <t>1936-0533</t>
  </si>
  <si>
    <t>Ecohydrology</t>
  </si>
  <si>
    <t>1936-0584</t>
  </si>
  <si>
    <t>ACS Nano</t>
  </si>
  <si>
    <t>1936-0851</t>
  </si>
  <si>
    <t>Annual Review of Biophysics</t>
  </si>
  <si>
    <t>1936-122X</t>
  </si>
  <si>
    <t>Annual Review of Analytical Chemistry</t>
  </si>
  <si>
    <t>1936-1327</t>
  </si>
  <si>
    <t>ACM Journal of Data and Information Quality</t>
  </si>
  <si>
    <t>1936-1955</t>
  </si>
  <si>
    <t>Cryptography and Communications-Discrete-Structures Boolean Functions and Sequences</t>
  </si>
  <si>
    <t>1936-2447</t>
  </si>
  <si>
    <t>Peer-to-Peer Networking and Applications</t>
  </si>
  <si>
    <t>1936-6442</t>
  </si>
  <si>
    <t>Journal of Contemporary Water Research Education</t>
  </si>
  <si>
    <t>1936-7031</t>
  </si>
  <si>
    <t>ACM Transactions on Accessible Computing</t>
  </si>
  <si>
    <t>1936-7228</t>
  </si>
  <si>
    <t>ACM Transactions on Reconfigurable Technology and Systems</t>
  </si>
  <si>
    <t>1936-7406</t>
  </si>
  <si>
    <t>Journal of Hospitality Marketing Management</t>
  </si>
  <si>
    <t>1936-8623</t>
  </si>
  <si>
    <t>JACC-Cardiovascular Imaging</t>
  </si>
  <si>
    <t>1936-878X</t>
  </si>
  <si>
    <t>JACC-Cardiovascular Interventions</t>
  </si>
  <si>
    <t>1936-8798</t>
  </si>
  <si>
    <t>IEEE Reviews in Biomedical Engineering</t>
  </si>
  <si>
    <t>1937-3333</t>
  </si>
  <si>
    <t>Engineering Studies</t>
  </si>
  <si>
    <t>1937-8629</t>
  </si>
  <si>
    <t>International Journal of Mobile Computing and Multimedia Communications</t>
  </si>
  <si>
    <t>1937-9412</t>
  </si>
  <si>
    <t>International Journal of Grid and High Performance Computing</t>
  </si>
  <si>
    <t>1938-0259</t>
  </si>
  <si>
    <t>Journal of Information Technology Research</t>
  </si>
  <si>
    <t>1938-7857</t>
  </si>
  <si>
    <t>Topics in Companion Animal Medicine</t>
  </si>
  <si>
    <t>1938-9736</t>
  </si>
  <si>
    <t>IEEE Transactions on Services Computing</t>
  </si>
  <si>
    <t>1939-1374</t>
  </si>
  <si>
    <t>IEEE Journal of Selected Topics in Applied Earth Observations and Remote Sensing</t>
  </si>
  <si>
    <t>IEEE Transactions on Haptics</t>
  </si>
  <si>
    <t>1939-1412</t>
  </si>
  <si>
    <t>Food Additives Contaminants Part B-Surveillance</t>
  </si>
  <si>
    <t>1939-3210</t>
  </si>
  <si>
    <t>Information Security Journal</t>
  </si>
  <si>
    <t>1939-3555</t>
  </si>
  <si>
    <t>International Journal of Metalcasting</t>
  </si>
  <si>
    <t>1939-5981</t>
  </si>
  <si>
    <t>Journal of Signal Processing Systems for Signal Image and Video Technology</t>
  </si>
  <si>
    <t>1939-8018</t>
  </si>
  <si>
    <t>Rice</t>
  </si>
  <si>
    <t>1939-8425</t>
  </si>
  <si>
    <t>Tropical Conservation Science</t>
  </si>
  <si>
    <t>1940-0829</t>
  </si>
  <si>
    <t>Jove-Journal of Visualized Experiments</t>
  </si>
  <si>
    <t>1940-087X</t>
  </si>
  <si>
    <t>Plant Genome</t>
  </si>
  <si>
    <t>1940-3372</t>
  </si>
  <si>
    <t>Annual Review of Marine Science</t>
  </si>
  <si>
    <t>1941-1405</t>
  </si>
  <si>
    <t>Annual Review of Food Science and Technology</t>
  </si>
  <si>
    <t>1941-1413</t>
  </si>
  <si>
    <t>Circulation-Arrhythmia and Electrophysiology</t>
  </si>
  <si>
    <t>1941-3149</t>
  </si>
  <si>
    <t>Circulation-Heart Failure</t>
  </si>
  <si>
    <t>1941-3289</t>
  </si>
  <si>
    <t>International Journal of Digital Crime and Forensics</t>
  </si>
  <si>
    <t>1941-6210</t>
  </si>
  <si>
    <t>International Journal of Decision Support System Technology</t>
  </si>
  <si>
    <t>1941-6296</t>
  </si>
  <si>
    <t>Academy of Management Annals</t>
  </si>
  <si>
    <t>1941-6520</t>
  </si>
  <si>
    <t>Circulation-Cardiovascular Interventions</t>
  </si>
  <si>
    <t>1941-7640</t>
  </si>
  <si>
    <t>Circulation-Cardiovascular Quality and Outcomes</t>
  </si>
  <si>
    <t>1941-7705</t>
  </si>
  <si>
    <t>International Journal of Interdisciplinary Telecommunications and Networking</t>
  </si>
  <si>
    <t>1941-8663</t>
  </si>
  <si>
    <t>Circulation-Cardiovascular Imaging</t>
  </si>
  <si>
    <t>1941-9651</t>
  </si>
  <si>
    <t>Journal of Advances in Modeling Earth Systems</t>
  </si>
  <si>
    <t>1942-2466</t>
  </si>
  <si>
    <t>ACM Transactions on Computation Theory</t>
  </si>
  <si>
    <t>1942-3454</t>
  </si>
  <si>
    <t>International Journal of Gaming and Computer-Mediated Simulations</t>
  </si>
  <si>
    <t>1942-3888</t>
  </si>
  <si>
    <t>Journal of Mechanisms and Robotics-Transactions of the ASME</t>
  </si>
  <si>
    <t>1942-4302</t>
  </si>
  <si>
    <t>Wiley Interdisciplinary Reviews-Data Mining and Knowledge Discovery</t>
  </si>
  <si>
    <t>1942-4787</t>
  </si>
  <si>
    <t>Marine and Coastal Fisheries</t>
  </si>
  <si>
    <t>1942-5120</t>
  </si>
  <si>
    <t>International Journal of Software Science and Computational Intelligence-IJSSCI</t>
  </si>
  <si>
    <t>1942-9045</t>
  </si>
  <si>
    <t>Internetworking Indonesia</t>
  </si>
  <si>
    <t>1942-9703</t>
  </si>
  <si>
    <t>Cold Spring Harbor Perspectives in Biology</t>
  </si>
  <si>
    <t>1943-0264</t>
  </si>
  <si>
    <t>Journal of Optical Communications and Networking</t>
  </si>
  <si>
    <t>1943-0620</t>
  </si>
  <si>
    <t>IEEE Embedded Systems Letters</t>
  </si>
  <si>
    <t>1943-0663</t>
  </si>
  <si>
    <t>Journal of Integrative Environmental Sciences</t>
  </si>
  <si>
    <t>1943-815X</t>
  </si>
  <si>
    <t>Advances in Optics and Photonics</t>
  </si>
  <si>
    <t>1943-8206</t>
  </si>
  <si>
    <t>Journal of Fish and Wildlife Management</t>
  </si>
  <si>
    <t>1944-687X</t>
  </si>
  <si>
    <t>Environmental Progress Sustainable Energy</t>
  </si>
  <si>
    <t>1944-7442</t>
  </si>
  <si>
    <t>ACS Applied Materials &amp; Interfaces</t>
  </si>
  <si>
    <t>1944-8244</t>
  </si>
  <si>
    <t>ACS Applied Materials Interfaces</t>
  </si>
  <si>
    <t>Science Signaling</t>
  </si>
  <si>
    <t>1945-0877</t>
  </si>
  <si>
    <t>Argument Computation</t>
  </si>
  <si>
    <t>1946-2166</t>
  </si>
  <si>
    <t>Science Translational Medicine</t>
  </si>
  <si>
    <t>1946-6234</t>
  </si>
  <si>
    <t>International Journal of Embedded and Real-Time Communication Systems (IJERTCS)</t>
  </si>
  <si>
    <t>1947-3176</t>
  </si>
  <si>
    <t>International Journal of Agricultural and Environmental Information Systems</t>
  </si>
  <si>
    <t>1947-3192</t>
  </si>
  <si>
    <t>International Journal of Distributed Systems and Technologies</t>
  </si>
  <si>
    <t>1947-3532</t>
  </si>
  <si>
    <t>International Journal of Smart and Nano Materials</t>
  </si>
  <si>
    <t>1947-5411</t>
  </si>
  <si>
    <t>Annual Review of Chemical and Biomolecular Engineering</t>
  </si>
  <si>
    <t>1947-5438</t>
  </si>
  <si>
    <t>Annual Review of Condensed Matter Physics</t>
  </si>
  <si>
    <t>1947-5454</t>
  </si>
  <si>
    <t>Annals of GIS</t>
  </si>
  <si>
    <t>1947-5683</t>
  </si>
  <si>
    <t>Geomatics Natural Hazards Risk</t>
  </si>
  <si>
    <t>International Journal of Information System Modeling and Design</t>
  </si>
  <si>
    <t>1947-8186</t>
  </si>
  <si>
    <t>International Journal of Applied Metaheuristic Computing</t>
  </si>
  <si>
    <t>1947-8283</t>
  </si>
  <si>
    <t>International Journal of Multimedia Data Engineering Management</t>
  </si>
  <si>
    <t>1947-8534</t>
  </si>
  <si>
    <t>International Journal of Swarm Intelligence Research</t>
  </si>
  <si>
    <t>1947-9263</t>
  </si>
  <si>
    <t>Journal of Physical Chemistry Letters</t>
  </si>
  <si>
    <t>1948-7185</t>
  </si>
  <si>
    <t>Weather Climate and Society</t>
  </si>
  <si>
    <t>1948-8327</t>
  </si>
  <si>
    <t>Gut Microbes</t>
  </si>
  <si>
    <t>1949-0976</t>
  </si>
  <si>
    <t>IEEE Transactions on Sustainable Energy</t>
  </si>
  <si>
    <t>1949-3029</t>
  </si>
  <si>
    <t>IEEE Transactions on Affective Computing</t>
  </si>
  <si>
    <t>1949-3045</t>
  </si>
  <si>
    <t>IEEE Transactions on Smart Grid</t>
  </si>
  <si>
    <t>1949-3053</t>
  </si>
  <si>
    <t>Technology and Innovation</t>
  </si>
  <si>
    <t>1949-8241</t>
  </si>
  <si>
    <t>European Physical Journal-Special Topics</t>
  </si>
  <si>
    <t>1951-6355</t>
  </si>
  <si>
    <t>International Journal of Material Forming</t>
  </si>
  <si>
    <t>1960-6206</t>
  </si>
  <si>
    <t>Knowledge and Management of Aquatic Ecosystems</t>
  </si>
  <si>
    <t>1961-9502</t>
  </si>
  <si>
    <t>Water Altematives-An Interdisciplinary Journal on Water Politics and Development</t>
  </si>
  <si>
    <t>1965-0175</t>
  </si>
  <si>
    <t>Frattura ed Integrita Strutturale-Fracture and Structural Integrity</t>
  </si>
  <si>
    <t>1971-8993</t>
  </si>
  <si>
    <t>BioChip Journal</t>
  </si>
  <si>
    <t>1976-0280</t>
  </si>
  <si>
    <t>Carbon Letters</t>
  </si>
  <si>
    <t>1976-4251</t>
  </si>
  <si>
    <t>KSII Transactions on Internet and Information Systems</t>
  </si>
  <si>
    <t>1976-7277</t>
  </si>
  <si>
    <t>Journal of Information Processing Systems</t>
  </si>
  <si>
    <t>1976-913X</t>
  </si>
  <si>
    <t>International Journal of Nanoelectronics and Materials</t>
  </si>
  <si>
    <t>1985-5761</t>
  </si>
  <si>
    <t>International Journal of Interactive Multimedia and Artificial Intelligence</t>
  </si>
  <si>
    <t>1989-1660</t>
  </si>
  <si>
    <t>Management of Biological Invasions</t>
  </si>
  <si>
    <t>1989-8649</t>
  </si>
  <si>
    <t>Journal of the European Optical Society-Rapid Publications</t>
  </si>
  <si>
    <t>1990-2573</t>
  </si>
  <si>
    <t>Russian Journal of Physical Chemistry B</t>
  </si>
  <si>
    <t>1990-7931</t>
  </si>
  <si>
    <t>Liquid Crystals and their Application</t>
  </si>
  <si>
    <t>1991-3966</t>
  </si>
  <si>
    <t>Geoscientific Model Development</t>
  </si>
  <si>
    <t>1991-959X</t>
  </si>
  <si>
    <t>South of Russia-Ecology Development</t>
  </si>
  <si>
    <t>1992-1098</t>
  </si>
  <si>
    <t>Cryosphere</t>
  </si>
  <si>
    <t>1994-0416</t>
  </si>
  <si>
    <t>Engineering Applications of Computational Fluid Mechanics</t>
  </si>
  <si>
    <t>1994-2060</t>
  </si>
  <si>
    <t>Myrmecological News</t>
  </si>
  <si>
    <t>1994-4136</t>
  </si>
  <si>
    <t>Obrabotka Metallov-Metal Working and Material Science</t>
  </si>
  <si>
    <t>1994-6309</t>
  </si>
  <si>
    <t>Contemporary Problems of Ecology</t>
  </si>
  <si>
    <t>1995-4255</t>
  </si>
  <si>
    <t>Theoretical and Applied Ecology</t>
  </si>
  <si>
    <t>1995-4301</t>
  </si>
  <si>
    <t>Energies</t>
  </si>
  <si>
    <t xml:space="preserve"> MDPI</t>
  </si>
  <si>
    <t>Materials</t>
  </si>
  <si>
    <t>1996-1944</t>
  </si>
  <si>
    <t>Building Simulation</t>
  </si>
  <si>
    <t>1996-3599</t>
  </si>
  <si>
    <t>Nano Research</t>
  </si>
  <si>
    <t>1998-0124</t>
  </si>
  <si>
    <t>Vestnik Tomskogo Gosudarstvennogo Universiteta-Upravlenie Vychislitelnaja Tehnika i Informatika-Tomsk State University Journal of Control and Computer Science</t>
  </si>
  <si>
    <t>1998-8605</t>
  </si>
  <si>
    <t>Hydrology Research</t>
  </si>
  <si>
    <t>1998-9563</t>
  </si>
  <si>
    <t>Botanical Studies</t>
  </si>
  <si>
    <t>1999-3110</t>
  </si>
  <si>
    <t>Forests</t>
  </si>
  <si>
    <t>1999-4907</t>
  </si>
  <si>
    <t>Future Internet</t>
  </si>
  <si>
    <t>1999-5903</t>
  </si>
  <si>
    <t>Journal of Extracellular Vesicles</t>
  </si>
  <si>
    <t>2001-3078</t>
  </si>
  <si>
    <t>Toxicology and Environmental Health Sciences</t>
  </si>
  <si>
    <t>2005-9752</t>
  </si>
  <si>
    <t>Ciencialat</t>
  </si>
  <si>
    <t>2007-7521</t>
  </si>
  <si>
    <t>ISeCure-ISC International Journal of Information Security</t>
  </si>
  <si>
    <t>2008-2045</t>
  </si>
  <si>
    <t>International Journal of Nano Dimension</t>
  </si>
  <si>
    <t>2008-8868</t>
  </si>
  <si>
    <t>Journal of Nanostructure in Chemistry</t>
  </si>
  <si>
    <t>2008-9244</t>
  </si>
  <si>
    <t>International Nano Letters</t>
  </si>
  <si>
    <t>2008-9295</t>
  </si>
  <si>
    <t>Journal of Advanced Dielectrics</t>
  </si>
  <si>
    <t>2010-135X</t>
  </si>
  <si>
    <t>EAl Endorsed Transactions on Scalable Information Systems</t>
  </si>
  <si>
    <t>2032-9407</t>
  </si>
  <si>
    <t>RENDICONTI LINCEI-SCIENZE FISICHE E NATURALI</t>
  </si>
  <si>
    <t>2037-4631</t>
  </si>
  <si>
    <t>EQA-International Journal of Environmental Quality</t>
  </si>
  <si>
    <t>2039-9898</t>
  </si>
  <si>
    <t>Journal of Water and Climate Change</t>
  </si>
  <si>
    <t>2040-2244</t>
  </si>
  <si>
    <t>Molecular Autism</t>
  </si>
  <si>
    <t>2040-2392</t>
  </si>
  <si>
    <t>Nanoscale</t>
  </si>
  <si>
    <t>2040-3364</t>
  </si>
  <si>
    <t>International Journal of Lean Six Sigma</t>
  </si>
  <si>
    <t>2040-4166</t>
  </si>
  <si>
    <t>Journal of Research in Interactive Marketing</t>
  </si>
  <si>
    <t>2040-7122</t>
  </si>
  <si>
    <t>Journal of Optics</t>
  </si>
  <si>
    <t>2040-8978</t>
  </si>
  <si>
    <t>International Journal of Applied Glass Science</t>
  </si>
  <si>
    <t>2041-1286</t>
  </si>
  <si>
    <t>Nature Communications</t>
  </si>
  <si>
    <t>2041-1723</t>
  </si>
  <si>
    <t>Springer Nature</t>
  </si>
  <si>
    <t>Methods in Ecology and Evolution</t>
  </si>
  <si>
    <t>2041-210X</t>
  </si>
  <si>
    <t>Cell Death Disease</t>
  </si>
  <si>
    <t>2041-4889</t>
  </si>
  <si>
    <t>Chemical Science</t>
  </si>
  <si>
    <t>2041-6520</t>
  </si>
  <si>
    <t>Journal of Tissue Engineering</t>
  </si>
  <si>
    <t>2041-7314</t>
  </si>
  <si>
    <t>Astrophysical Journal Letters</t>
  </si>
  <si>
    <t>2041-8205</t>
  </si>
  <si>
    <t>EvoDevo</t>
  </si>
  <si>
    <t>2041-9139</t>
  </si>
  <si>
    <t>Journal of Accounting in Emerging Economies</t>
  </si>
  <si>
    <t>2042-1168</t>
  </si>
  <si>
    <t>African Journal of Science Technology Innovation Development</t>
  </si>
  <si>
    <t>2042-1338</t>
  </si>
  <si>
    <t>Global Strategy Journal</t>
  </si>
  <si>
    <t>2042-5791</t>
  </si>
  <si>
    <t>Biology of Sex Differences</t>
  </si>
  <si>
    <t>2042-6410</t>
  </si>
  <si>
    <t>Food Function</t>
  </si>
  <si>
    <t>2042-6496</t>
  </si>
  <si>
    <t>International Forum of Allergy Rhinology</t>
  </si>
  <si>
    <t>2042-6976</t>
  </si>
  <si>
    <t>International Journal of Hydrology Science and Technology</t>
  </si>
  <si>
    <t>2042-7808</t>
  </si>
  <si>
    <t>Journal of Family Business Management</t>
  </si>
  <si>
    <t>2043-6238</t>
  </si>
  <si>
    <t>Advances in Natural Sciences-Nanoscience and Nanotechnology</t>
  </si>
  <si>
    <t>2043-6254</t>
  </si>
  <si>
    <t>IET Wireless Sensor Systems</t>
  </si>
  <si>
    <t>2043-6386</t>
  </si>
  <si>
    <t>Journal of Water Sanitation and Hygiene for Development</t>
  </si>
  <si>
    <t>2043-9083</t>
  </si>
  <si>
    <t>Inland Waters</t>
  </si>
  <si>
    <t>2044-2041</t>
  </si>
  <si>
    <t>Catalysis Science Technology</t>
  </si>
  <si>
    <t>2044-4753</t>
  </si>
  <si>
    <t>Skeletal Muscle</t>
  </si>
  <si>
    <t>2044-5040</t>
  </si>
  <si>
    <t>Blood Cancer Journal</t>
  </si>
  <si>
    <t>2044-5385</t>
  </si>
  <si>
    <t>BMJ Quality Safety</t>
  </si>
  <si>
    <t>2044-5415</t>
  </si>
  <si>
    <t>BMJ Open</t>
  </si>
  <si>
    <t>2044-6055</t>
  </si>
  <si>
    <r>
      <rPr>
        <sz val="11"/>
        <color theme="1"/>
        <rFont val="Times New Roman"/>
        <charset val="134"/>
      </rPr>
      <t xml:space="preserve">4 </t>
    </r>
    <r>
      <rPr>
        <sz val="11"/>
        <color theme="1"/>
        <rFont val="宋体"/>
        <charset val="134"/>
      </rPr>
      <t>降</t>
    </r>
  </si>
  <si>
    <t>BMJ Publishing Group</t>
  </si>
  <si>
    <t>Scientific Reports</t>
  </si>
  <si>
    <r>
      <rPr>
        <sz val="11"/>
        <color theme="1"/>
        <rFont val="宋体"/>
        <charset val="134"/>
      </rPr>
      <t>综合性期利</t>
    </r>
  </si>
  <si>
    <t>Cell and Bioscience</t>
  </si>
  <si>
    <t>2045-3701</t>
  </si>
  <si>
    <t>Ecology and Evolution</t>
  </si>
  <si>
    <t>2045-7758</t>
  </si>
  <si>
    <t>Epidemiology and Psychiatric Sciences</t>
  </si>
  <si>
    <t>2045-7960</t>
  </si>
  <si>
    <t>Nanomaterials and Energy</t>
  </si>
  <si>
    <t>2045-9831</t>
  </si>
  <si>
    <t>Emerging Materials Research</t>
  </si>
  <si>
    <t>2046-0147</t>
  </si>
  <si>
    <t>International Journal of Transportation Science and Technology</t>
  </si>
  <si>
    <t>2046-0430</t>
  </si>
  <si>
    <t>RSC Advances</t>
  </si>
  <si>
    <t>2046-2069</t>
  </si>
  <si>
    <t xml:space="preserve"> Royal Society of Chemistry</t>
  </si>
  <si>
    <t>Open Biology</t>
  </si>
  <si>
    <t>2046-2441</t>
  </si>
  <si>
    <t>Bone Joint Research</t>
  </si>
  <si>
    <t>2046-3758</t>
  </si>
  <si>
    <t>Smart and Sustainable Built Environment</t>
  </si>
  <si>
    <t>2046-6099</t>
  </si>
  <si>
    <t>GigaScience</t>
  </si>
  <si>
    <t>2047-217X</t>
  </si>
  <si>
    <t>Environmental Evidence</t>
  </si>
  <si>
    <t>2047-2382</t>
  </si>
  <si>
    <t>European Heart Journal-Cardiovascular Imaging</t>
  </si>
  <si>
    <t>2047-2404</t>
  </si>
  <si>
    <t>European Journal of Preventive Cardiology</t>
  </si>
  <si>
    <t>2047-4873</t>
  </si>
  <si>
    <t>IET Biometrics</t>
  </si>
  <si>
    <t>2047-4938</t>
  </si>
  <si>
    <t>IET Networks</t>
  </si>
  <si>
    <t>2047-4954</t>
  </si>
  <si>
    <t>International Journal of Computational Materials Science and Engineering</t>
  </si>
  <si>
    <t>2047-6841</t>
  </si>
  <si>
    <t>Journal of Software-Evolution and Process</t>
  </si>
  <si>
    <t>2047-7473</t>
  </si>
  <si>
    <t>Translational Neurodegeneration</t>
  </si>
  <si>
    <t>2047-9158</t>
  </si>
  <si>
    <t>Journal of the American Heart Association</t>
  </si>
  <si>
    <t>2047-9980</t>
  </si>
  <si>
    <t>Food and Energy Security</t>
  </si>
  <si>
    <t>2048-3694</t>
  </si>
  <si>
    <t>Food Science Nutrition</t>
  </si>
  <si>
    <t>2048-7177</t>
  </si>
  <si>
    <t>Green Materials</t>
  </si>
  <si>
    <t>2049-1220</t>
  </si>
  <si>
    <t>Wiley Interdisciplinary Reviews-Water</t>
  </si>
  <si>
    <t>2049-1948</t>
  </si>
  <si>
    <t>Microbiome</t>
  </si>
  <si>
    <t>2049-2618</t>
  </si>
  <si>
    <t>Cancer Metabolism</t>
  </si>
  <si>
    <t>2049-3002</t>
  </si>
  <si>
    <t>Bone Joint Journal</t>
  </si>
  <si>
    <t>2049-4394</t>
  </si>
  <si>
    <t>Geoscience Data Journal</t>
  </si>
  <si>
    <t>2049-6060</t>
  </si>
  <si>
    <t>International Journal of Intelligent Unmanned Systems</t>
  </si>
  <si>
    <t>2049-6427</t>
  </si>
  <si>
    <t>International Journal of Applied Pattern Recognition</t>
  </si>
  <si>
    <t>2049-887X</t>
  </si>
  <si>
    <t>Sexual Medicine Reviews</t>
  </si>
  <si>
    <t>2050-0513</t>
  </si>
  <si>
    <t>eLife</t>
  </si>
  <si>
    <t>2050-084X</t>
  </si>
  <si>
    <t>Network Science</t>
  </si>
  <si>
    <t>2050-1242</t>
  </si>
  <si>
    <t>Animal Biotelemetry</t>
  </si>
  <si>
    <t>2050-3385</t>
  </si>
  <si>
    <t>Progress of Theoretical and Experimental Physics</t>
  </si>
  <si>
    <t>2050-3911</t>
  </si>
  <si>
    <t>Methods and Applications in Fluorescence</t>
  </si>
  <si>
    <t>2050-6120</t>
  </si>
  <si>
    <t>Surface Innovations</t>
  </si>
  <si>
    <t>2050-6252</t>
  </si>
  <si>
    <t>United European Gastroenterology Journal</t>
  </si>
  <si>
    <t>2050-6406</t>
  </si>
  <si>
    <t>Journal of Materials Chemistry A</t>
  </si>
  <si>
    <t>2050-7488</t>
  </si>
  <si>
    <t>Journal of Materials Chemistry B</t>
  </si>
  <si>
    <t>2050-750X</t>
  </si>
  <si>
    <t>Journal of Materials Chemistry C</t>
  </si>
  <si>
    <t>2050-7526</t>
  </si>
  <si>
    <t>Environmental Science-Processes Impacts</t>
  </si>
  <si>
    <t>2050-7887</t>
  </si>
  <si>
    <t>Joumnal for ImmunoTherapy of Cancer</t>
  </si>
  <si>
    <t>2051-1426</t>
  </si>
  <si>
    <t>Conservation Physiology</t>
  </si>
  <si>
    <t>2051-1434</t>
  </si>
  <si>
    <t>Movement Ecology</t>
  </si>
  <si>
    <t>2051-3933</t>
  </si>
  <si>
    <t>Acta Neuropathologica Communications</t>
  </si>
  <si>
    <t>2051-5960</t>
  </si>
  <si>
    <t>Materials Horizons</t>
  </si>
  <si>
    <t>2051-6347</t>
  </si>
  <si>
    <t>Environmental Science-Nano</t>
  </si>
  <si>
    <t>2051-8153</t>
  </si>
  <si>
    <t>Materials Chemistry Frontiers</t>
  </si>
  <si>
    <t>2052-1537</t>
  </si>
  <si>
    <t>Inorganic Chemistry Frontiers</t>
  </si>
  <si>
    <t>2052-1553</t>
  </si>
  <si>
    <t>IUCrJ</t>
  </si>
  <si>
    <t>2052-2525</t>
  </si>
  <si>
    <t>Communications in Mathematical Biology and Neuroscience</t>
  </si>
  <si>
    <t>2052-2541</t>
  </si>
  <si>
    <t>Journal of Environmental Health Science and Engineering</t>
  </si>
  <si>
    <t>2052-336X</t>
  </si>
  <si>
    <t>Organic Chemistry Frontiers</t>
  </si>
  <si>
    <t>2052-4129</t>
  </si>
  <si>
    <t>Scientific Data</t>
  </si>
  <si>
    <t>2052-4463</t>
  </si>
  <si>
    <t>Acta Crystallographica Section B-Structural Science Crystal Engineering and Materials</t>
  </si>
  <si>
    <t>2052-5206</t>
  </si>
  <si>
    <t>Anthropocene Review</t>
  </si>
  <si>
    <t>2053-0196</t>
  </si>
  <si>
    <t>Veterinary Medicine and Science</t>
  </si>
  <si>
    <t>2053-1095</t>
  </si>
  <si>
    <t>Environmental Science-Water Research Technology</t>
  </si>
  <si>
    <t>2053-1400</t>
  </si>
  <si>
    <t>2D Materials</t>
  </si>
  <si>
    <t>2053-1583</t>
  </si>
  <si>
    <t>Materials Research Express</t>
  </si>
  <si>
    <t>2053-1591</t>
  </si>
  <si>
    <t>Acta Crystallographica A-Foundation and Advances</t>
  </si>
  <si>
    <t>2053-2733</t>
  </si>
  <si>
    <t>Avian Research</t>
  </si>
  <si>
    <t>2053-7166</t>
  </si>
  <si>
    <t>Royal Society Open Science</t>
  </si>
  <si>
    <t>2054-5703</t>
  </si>
  <si>
    <t>Nature Plants</t>
  </si>
  <si>
    <t>2055-026X</t>
  </si>
  <si>
    <t>Nanocomposites</t>
  </si>
  <si>
    <t>2055-0324</t>
  </si>
  <si>
    <t>Depositional Record</t>
  </si>
  <si>
    <t>2055-4877</t>
  </si>
  <si>
    <t>npj Biofilms and Microbiomes</t>
  </si>
  <si>
    <t>2055-5008</t>
  </si>
  <si>
    <t>PaleoAmerica</t>
  </si>
  <si>
    <t>2055-5563</t>
  </si>
  <si>
    <t>Porcine Health Management</t>
  </si>
  <si>
    <t>2055-5660</t>
  </si>
  <si>
    <t>Journal of Tourism Futures</t>
  </si>
  <si>
    <t>2055-5911</t>
  </si>
  <si>
    <t>Journal of Service Theory and Practice</t>
  </si>
  <si>
    <t>2055-6225</t>
  </si>
  <si>
    <t>Nanoscale Horizons</t>
  </si>
  <si>
    <t>2055-6756</t>
  </si>
  <si>
    <t>Microsystems Nanoengineering</t>
  </si>
  <si>
    <t>2055-7434</t>
  </si>
  <si>
    <t>Papers in Palaeontology</t>
  </si>
  <si>
    <t>2056-2799</t>
  </si>
  <si>
    <t>Remote Sensing in Ecology and Conservation</t>
  </si>
  <si>
    <t>2056-3485</t>
  </si>
  <si>
    <t>Evolution Letters</t>
  </si>
  <si>
    <t>2056-3744</t>
  </si>
  <si>
    <t>International Journal of Information and Learning Technology</t>
  </si>
  <si>
    <t>2056-4880</t>
  </si>
  <si>
    <t>Information and Computer Security</t>
  </si>
  <si>
    <t>2056-4961</t>
  </si>
  <si>
    <t>Cell Discovery</t>
  </si>
  <si>
    <t>2056-5968</t>
  </si>
  <si>
    <t>npj Quantum Information</t>
  </si>
  <si>
    <t>2056-6387</t>
  </si>
  <si>
    <t>GLOBAL CHALLENGES</t>
  </si>
  <si>
    <t>2056-6646</t>
  </si>
  <si>
    <t>Nature Reviews Disease Primers</t>
  </si>
  <si>
    <t>2056-676X</t>
  </si>
  <si>
    <t>npj Systems Biology and Applications</t>
  </si>
  <si>
    <t>2056-7189</t>
  </si>
  <si>
    <t>npj Genomic Medicine</t>
  </si>
  <si>
    <t>2056-7944</t>
  </si>
  <si>
    <t>Acta Crystallographica Section E-Crystallographic Communications</t>
  </si>
  <si>
    <t>2056-9890</t>
  </si>
  <si>
    <t>npj Computational Materials</t>
  </si>
  <si>
    <t>2057-3960</t>
  </si>
  <si>
    <t>npj Regenerative Medicine</t>
  </si>
  <si>
    <t>2057-3995</t>
  </si>
  <si>
    <t>Microbial Genomics</t>
  </si>
  <si>
    <t>2057-5858</t>
  </si>
  <si>
    <t>European Heart Journal-Quality of Care and Clinical Outcomes</t>
  </si>
  <si>
    <t>2058-5225</t>
  </si>
  <si>
    <t>Nature Microbiology</t>
  </si>
  <si>
    <t>2058-5276</t>
  </si>
  <si>
    <t>Environmental Epigenetics</t>
  </si>
  <si>
    <t>2058-5888</t>
  </si>
  <si>
    <t>Nature Energy</t>
  </si>
  <si>
    <t>2058-7546</t>
  </si>
  <si>
    <t>Cell Death Discovery</t>
  </si>
  <si>
    <t>2058-7716</t>
  </si>
  <si>
    <t>Nature Reviews Materials</t>
  </si>
  <si>
    <t>2058-8437</t>
  </si>
  <si>
    <t>Research Integrity and Peer Review</t>
  </si>
  <si>
    <t>2058-8615</t>
  </si>
  <si>
    <t>Quantum Science and Technology</t>
  </si>
  <si>
    <t>2058-9565</t>
  </si>
  <si>
    <t>Reaction Chemistry Engineering</t>
  </si>
  <si>
    <t>2058-9883</t>
  </si>
  <si>
    <t>npj Vaccines</t>
  </si>
  <si>
    <t>2059-0105</t>
  </si>
  <si>
    <t>Global Sustainability</t>
  </si>
  <si>
    <t>2059-4798</t>
  </si>
  <si>
    <t>ESMO Open</t>
  </si>
  <si>
    <t>2059-7029</t>
  </si>
  <si>
    <t>npj Clean Water</t>
  </si>
  <si>
    <t>2059-7037</t>
  </si>
  <si>
    <t>BMJ Global Health</t>
  </si>
  <si>
    <t>2059-7908</t>
  </si>
  <si>
    <t>Infocommunications Journal</t>
  </si>
  <si>
    <t>2061-2079</t>
  </si>
  <si>
    <t>Journal of Flow Chemistry</t>
  </si>
  <si>
    <t>2062-249X</t>
  </si>
  <si>
    <t>Journal of Behavioral Addictions</t>
  </si>
  <si>
    <t>2062-5871</t>
  </si>
  <si>
    <t>Protection of Metals and Physical Chemistry of Surfaces</t>
  </si>
  <si>
    <t>2070-2051</t>
  </si>
  <si>
    <t>Sustainability</t>
  </si>
  <si>
    <t>CIS Iron and Steel Review</t>
  </si>
  <si>
    <t>2072-0815</t>
  </si>
  <si>
    <t>Remote Sensing</t>
  </si>
  <si>
    <t>Nutrients</t>
  </si>
  <si>
    <t>2072-6643</t>
  </si>
  <si>
    <t>Cancers</t>
  </si>
  <si>
    <t>2072-6694</t>
  </si>
  <si>
    <t>Journal of the Selva Andina Research Society</t>
  </si>
  <si>
    <t>2072-9294</t>
  </si>
  <si>
    <t>Momona Ethiopian Journal of Science</t>
  </si>
  <si>
    <t>2073-073X</t>
  </si>
  <si>
    <t>Eco mont-Journal on Protected Mountain Areas Research</t>
  </si>
  <si>
    <t>2073-106X</t>
  </si>
  <si>
    <t>Computers</t>
  </si>
  <si>
    <t>2073-431X</t>
  </si>
  <si>
    <t>Catalysts</t>
  </si>
  <si>
    <t>2073-4344</t>
  </si>
  <si>
    <t>Crystals</t>
  </si>
  <si>
    <t>2073-4352</t>
  </si>
  <si>
    <t>Polymers</t>
  </si>
  <si>
    <t>2073-4360</t>
  </si>
  <si>
    <t>Agronomy-Basel</t>
  </si>
  <si>
    <t>2073-4395</t>
  </si>
  <si>
    <t>Cells</t>
  </si>
  <si>
    <t>2073-4409</t>
  </si>
  <si>
    <t>Water</t>
  </si>
  <si>
    <t>Land</t>
  </si>
  <si>
    <t>2073-445X</t>
  </si>
  <si>
    <t>R Journal</t>
  </si>
  <si>
    <t>2073-4859</t>
  </si>
  <si>
    <t>Symmetry-Basel</t>
  </si>
  <si>
    <t>2073-8994</t>
  </si>
  <si>
    <t>Russian Journal of Biological Invasions</t>
  </si>
  <si>
    <t>2075-1117</t>
  </si>
  <si>
    <t>Inorganic Materials-Applied Research</t>
  </si>
  <si>
    <t>2075-1133</t>
  </si>
  <si>
    <t>Minerals</t>
  </si>
  <si>
    <t>Diagnostics</t>
  </si>
  <si>
    <t>2075-4418</t>
  </si>
  <si>
    <t>Galaxies</t>
  </si>
  <si>
    <t>2075-4434</t>
  </si>
  <si>
    <t>Insects</t>
  </si>
  <si>
    <t>2075-4450</t>
  </si>
  <si>
    <t>Metals</t>
  </si>
  <si>
    <t>2075-4701</t>
  </si>
  <si>
    <t>Buildings</t>
  </si>
  <si>
    <t>2075-5309</t>
  </si>
  <si>
    <t>Nanotechnologies in Construction-A Scientific Internet-Journal</t>
  </si>
  <si>
    <t>2075-8545</t>
  </si>
  <si>
    <t>Microorganisms</t>
  </si>
  <si>
    <t>2076-2607</t>
  </si>
  <si>
    <t>Animals</t>
  </si>
  <si>
    <t>2076-2615</t>
  </si>
  <si>
    <t>Geosciences</t>
  </si>
  <si>
    <t>2076-3263</t>
  </si>
  <si>
    <t>Environments</t>
  </si>
  <si>
    <t>2076-3298</t>
  </si>
  <si>
    <t>Applied Sciences-Basel</t>
  </si>
  <si>
    <t>Journal of Clinical Medicine</t>
  </si>
  <si>
    <t>2077-0383</t>
  </si>
  <si>
    <t>Agriculture-Basel</t>
  </si>
  <si>
    <t>2077-0472</t>
  </si>
  <si>
    <t>Journal of Marine Science and Engineering</t>
  </si>
  <si>
    <t>Mycosphere</t>
  </si>
  <si>
    <t>2077-7000</t>
  </si>
  <si>
    <t>Information</t>
  </si>
  <si>
    <t>2078-2489</t>
  </si>
  <si>
    <t>Baghdad Science Journal</t>
  </si>
  <si>
    <t>2078-8665</t>
  </si>
  <si>
    <t>Arid Ecosystems</t>
  </si>
  <si>
    <t>2079-0961</t>
  </si>
  <si>
    <t>Nanomaterials</t>
  </si>
  <si>
    <t>2079-4991</t>
  </si>
  <si>
    <t>Coatings</t>
  </si>
  <si>
    <t>2079-6412</t>
  </si>
  <si>
    <t>Fibers</t>
  </si>
  <si>
    <t>2079-6439</t>
  </si>
  <si>
    <t>Biology-Basel</t>
  </si>
  <si>
    <t>2079-7737</t>
  </si>
  <si>
    <t>Resources-Basel</t>
  </si>
  <si>
    <t>2079-9276</t>
  </si>
  <si>
    <t>Electronics</t>
  </si>
  <si>
    <t>2079-9292</t>
  </si>
  <si>
    <t>International Journal of Electronics and Telecommunications</t>
  </si>
  <si>
    <t>2081-8491</t>
  </si>
  <si>
    <t>MATERIALS SCIENCE-POLAND</t>
  </si>
  <si>
    <t>2083-134X</t>
  </si>
  <si>
    <t>Journal of Artificial Intelligence and Soft Computing Research</t>
  </si>
  <si>
    <t>2083-2567</t>
  </si>
  <si>
    <t>Archives of Environmental Protection</t>
  </si>
  <si>
    <t>2083-4772</t>
  </si>
  <si>
    <t>Advances in Materials Science</t>
  </si>
  <si>
    <t>2083-4799</t>
  </si>
  <si>
    <t>Composites Theory and Practice</t>
  </si>
  <si>
    <t>2084-6096</t>
  </si>
  <si>
    <t>Journal of Electrical and Computer Engineering</t>
  </si>
  <si>
    <t>2090-0147</t>
  </si>
  <si>
    <t>Journal of Advanced Research</t>
  </si>
  <si>
    <t>2090-1232</t>
  </si>
  <si>
    <t>Ain Shams Engineering Journal</t>
  </si>
  <si>
    <t>2090-4479</t>
  </si>
  <si>
    <t>Journal of Computer Networks and Communications</t>
  </si>
  <si>
    <t>2090-7141</t>
  </si>
  <si>
    <t>Journal of Analytical Methods in Chemistry</t>
  </si>
  <si>
    <t>2090-8865</t>
  </si>
  <si>
    <t>Journal of Chemistry</t>
  </si>
  <si>
    <t>2090-9063</t>
  </si>
  <si>
    <t>Elastomers and Composites</t>
  </si>
  <si>
    <t>2092-9676</t>
  </si>
  <si>
    <t>Journal of Analytical Science and Technology</t>
  </si>
  <si>
    <t>2093-3134</t>
  </si>
  <si>
    <t>International Journal of Disaster Risk Science</t>
  </si>
  <si>
    <t>2095-0055</t>
  </si>
  <si>
    <t>Frontiers of Mechanical Engineering</t>
  </si>
  <si>
    <t>2095-0233</t>
  </si>
  <si>
    <t>Frontiers of Materials Science</t>
  </si>
  <si>
    <t>2095-025X</t>
  </si>
  <si>
    <t>Theoretical and Applied Mechanics Letters</t>
  </si>
  <si>
    <t>2095-0349</t>
  </si>
  <si>
    <t>Frontiers of Physics</t>
  </si>
  <si>
    <t>2095-0462</t>
  </si>
  <si>
    <t>Journal of Pharmaceutical Analysis</t>
  </si>
  <si>
    <t>2095-1779</t>
  </si>
  <si>
    <t>Frontiers of Environmental Science Engineering</t>
  </si>
  <si>
    <t>2095-2201</t>
  </si>
  <si>
    <t>Frontiers of Computer Science</t>
  </si>
  <si>
    <t>2095-2228</t>
  </si>
  <si>
    <t>Journal of Sport and Health Science</t>
  </si>
  <si>
    <t>2095-2546</t>
  </si>
  <si>
    <t>International Journal of Mining Science and Technology</t>
  </si>
  <si>
    <t>Journal of Central South University</t>
  </si>
  <si>
    <t>2095-2899</t>
  </si>
  <si>
    <t>Journal of Integrative Agriculture</t>
  </si>
  <si>
    <t>2095-3119</t>
  </si>
  <si>
    <t>Journal of Palaeogeography-English</t>
  </si>
  <si>
    <t>2095-3836</t>
  </si>
  <si>
    <t>Bone Research</t>
  </si>
  <si>
    <t>2095-4700</t>
  </si>
  <si>
    <t>High Power Laser Science and Engineering</t>
  </si>
  <si>
    <t>2095-4719</t>
  </si>
  <si>
    <t>Journal of Energy Chemistry</t>
  </si>
  <si>
    <t>2095-4956</t>
  </si>
  <si>
    <t>National Science Review</t>
  </si>
  <si>
    <t>2095-5138</t>
  </si>
  <si>
    <t>Infectious Diseases of Poverty</t>
  </si>
  <si>
    <t>2095-5162</t>
  </si>
  <si>
    <t>Crop Journal</t>
  </si>
  <si>
    <t>2095-5421</t>
  </si>
  <si>
    <t>Light-Science &amp; Applications</t>
  </si>
  <si>
    <t>2095-5545</t>
  </si>
  <si>
    <t>Journal of Meteorological Research</t>
  </si>
  <si>
    <t>2095-6037</t>
  </si>
  <si>
    <t>International Soil and Water Conservation Research</t>
  </si>
  <si>
    <t>2095-6339</t>
  </si>
  <si>
    <t>Forest Ecosystems</t>
  </si>
  <si>
    <t>2095-6355</t>
  </si>
  <si>
    <t>Control Theory and Technology</t>
  </si>
  <si>
    <t>2095-6983</t>
  </si>
  <si>
    <t>Military Medical Research</t>
  </si>
  <si>
    <t>2095-7467</t>
  </si>
  <si>
    <t>Frontiers of Engineering Management</t>
  </si>
  <si>
    <t>2095-7513</t>
  </si>
  <si>
    <t>Journal of Traffic and Transportation Engineering-English Edition</t>
  </si>
  <si>
    <t>2095-7564</t>
  </si>
  <si>
    <t>Engineering</t>
  </si>
  <si>
    <t>2095-8099</t>
  </si>
  <si>
    <t>ZOOLOGICAL RESEARCH</t>
  </si>
  <si>
    <t>2095-8137</t>
  </si>
  <si>
    <t>Science China-Materials</t>
  </si>
  <si>
    <t>2095-8226</t>
  </si>
  <si>
    <t>International Journal of Coal Science Technology</t>
  </si>
  <si>
    <t>Frontiers of Information Technology Electronic Engineering</t>
  </si>
  <si>
    <t>2095-9184</t>
  </si>
  <si>
    <t>Science Bulletin</t>
  </si>
  <si>
    <t>2095-9273</t>
  </si>
  <si>
    <t>Horticultural Plant Journal</t>
  </si>
  <si>
    <t>2095-9885</t>
  </si>
  <si>
    <t>Signal Transduction and Targeted Therapy</t>
  </si>
  <si>
    <t>2095-9907</t>
  </si>
  <si>
    <t>CSEE Journal of Power and Energy Systems</t>
  </si>
  <si>
    <t>2096-0042</t>
  </si>
  <si>
    <t>Computational Visual Media</t>
  </si>
  <si>
    <t>2096-0433</t>
  </si>
  <si>
    <t>Big Data Mining and Analytics</t>
  </si>
  <si>
    <t>2096-0654</t>
  </si>
  <si>
    <t>Acta Geochimica</t>
  </si>
  <si>
    <t>2096-0956</t>
  </si>
  <si>
    <t>Joumal of Data and Information Science</t>
  </si>
  <si>
    <t>2096-157X</t>
  </si>
  <si>
    <t>Journal of Management Science and Engineering</t>
  </si>
  <si>
    <t>2096-2320</t>
  </si>
  <si>
    <t>Journal of Analysis and Testing</t>
  </si>
  <si>
    <t>2096-241X</t>
  </si>
  <si>
    <t>International Joural of Innovation Studies</t>
  </si>
  <si>
    <t>2096-2487</t>
  </si>
  <si>
    <t>Plant Diversity</t>
  </si>
  <si>
    <t>2096-2703</t>
  </si>
  <si>
    <t>Underground Space</t>
  </si>
  <si>
    <t>Green Energy Environment</t>
  </si>
  <si>
    <t>2096-2797</t>
  </si>
  <si>
    <t>Defence Technology</t>
  </si>
  <si>
    <t>2096-3459</t>
  </si>
  <si>
    <t>Earth and Planetary Physics</t>
  </si>
  <si>
    <t>2096-3955</t>
  </si>
  <si>
    <t>Ecosystem Health and Sustainability</t>
  </si>
  <si>
    <t>2096-4129</t>
  </si>
  <si>
    <t>Automotive Innovation</t>
  </si>
  <si>
    <t>2096-4250</t>
  </si>
  <si>
    <t>Big Earth Data</t>
  </si>
  <si>
    <t>2096-4471</t>
  </si>
  <si>
    <t>Opto-Electronic Advances</t>
  </si>
  <si>
    <t>2096-4579</t>
  </si>
  <si>
    <t>Petroleum Exploration and Development</t>
  </si>
  <si>
    <t>2096-4803</t>
  </si>
  <si>
    <t>Research</t>
  </si>
  <si>
    <t>2096-5168</t>
  </si>
  <si>
    <t>China Geology</t>
  </si>
  <si>
    <t>2096-5192</t>
  </si>
  <si>
    <t>Phytopathology Research</t>
  </si>
  <si>
    <t>2096-5362</t>
  </si>
  <si>
    <t>Journal of Oceanology and Limnology</t>
  </si>
  <si>
    <t>2096-5508</t>
  </si>
  <si>
    <t>Bio-Design and Manufacturing</t>
  </si>
  <si>
    <t>2096-5524</t>
  </si>
  <si>
    <t>CCS Chemistry</t>
  </si>
  <si>
    <t>2096-5745</t>
  </si>
  <si>
    <t>aBIOTECH</t>
  </si>
  <si>
    <t>2096-6326</t>
  </si>
  <si>
    <t>Nano Materials Science</t>
  </si>
  <si>
    <t>2096-6482</t>
  </si>
  <si>
    <t>Marine Life Science Technology</t>
  </si>
  <si>
    <t>2096-6490</t>
  </si>
  <si>
    <t>Journal of Ocean Engineering and Science</t>
  </si>
  <si>
    <t>2096-675X</t>
  </si>
  <si>
    <t>Blockchain-Research and Applications</t>
  </si>
  <si>
    <t>2096-7209</t>
  </si>
  <si>
    <t>Geography and Sustainability</t>
  </si>
  <si>
    <t>2096-7438</t>
  </si>
  <si>
    <t>Journal of Safety Science and Resilience</t>
  </si>
  <si>
    <t>2096-7527</t>
  </si>
  <si>
    <t>Green Chemical Engineering</t>
  </si>
  <si>
    <t>2096-9147</t>
  </si>
  <si>
    <t>Fundamental Research</t>
  </si>
  <si>
    <t>2096-9457</t>
  </si>
  <si>
    <t>Chinese Journal of Population Resources and Environment</t>
  </si>
  <si>
    <t>2096-9589</t>
  </si>
  <si>
    <t>Regional Sustainability</t>
  </si>
  <si>
    <t>2097-0129</t>
  </si>
  <si>
    <t>Energy Material Advances</t>
  </si>
  <si>
    <t>2097-1133</t>
  </si>
  <si>
    <t>NEW CARBON MATERIALS</t>
  </si>
  <si>
    <t>2097-1605</t>
  </si>
  <si>
    <t>mLife</t>
  </si>
  <si>
    <t>2097-1699</t>
  </si>
  <si>
    <t>eLight</t>
  </si>
  <si>
    <t>2097-1710</t>
  </si>
  <si>
    <t>Chinese Optics</t>
  </si>
  <si>
    <t>2097-1842</t>
  </si>
  <si>
    <t>Journal of Bioresources and Bioproducts</t>
  </si>
  <si>
    <t>2097-2415</t>
  </si>
  <si>
    <t>Communications in Transportation Research</t>
  </si>
  <si>
    <t>2097-5023</t>
  </si>
  <si>
    <t>European Physical Journal H</t>
  </si>
  <si>
    <t>2102-6459</t>
  </si>
  <si>
    <t>EPJ Photovoltaics</t>
  </si>
  <si>
    <t>2105-0716</t>
  </si>
  <si>
    <t>Image Processing On Line</t>
  </si>
  <si>
    <t>2105-1232</t>
  </si>
  <si>
    <t>Annals of Intensive Care</t>
  </si>
  <si>
    <t>2110-5820</t>
  </si>
  <si>
    <t>Journal of Space Weather and Space Climate</t>
  </si>
  <si>
    <t>2115-7251</t>
  </si>
  <si>
    <t>Gazi University Journal of Science</t>
  </si>
  <si>
    <t>2147-1762</t>
  </si>
  <si>
    <t>Mycology-An International Journal On Fungal Biology</t>
  </si>
  <si>
    <t>2150-1203</t>
  </si>
  <si>
    <t>Virulence</t>
  </si>
  <si>
    <t>2150-5594</t>
  </si>
  <si>
    <t>mBio</t>
  </si>
  <si>
    <t>2150-7511</t>
  </si>
  <si>
    <t>International Journal of Energetic Materials and Chemical Propulsion</t>
  </si>
  <si>
    <t>2150-766X</t>
  </si>
  <si>
    <t>Proceedings of the VLDB Endowment</t>
  </si>
  <si>
    <t>2150-8097</t>
  </si>
  <si>
    <t>Ecosphere</t>
  </si>
  <si>
    <t>2150-8925</t>
  </si>
  <si>
    <t>Greenhouse Gases-Science and Technology</t>
  </si>
  <si>
    <t>2152-3878</t>
  </si>
  <si>
    <t>Joumnal of Hazardous Toxic and Radioactive Waste</t>
  </si>
  <si>
    <t>2153-5493</t>
  </si>
  <si>
    <t>Human-Wildlife Interactions</t>
  </si>
  <si>
    <t>2155-3858</t>
  </si>
  <si>
    <t>ACS Catalysis</t>
  </si>
  <si>
    <t>2155-5435</t>
  </si>
  <si>
    <t>International Journal of Information Retrieval Research</t>
  </si>
  <si>
    <t>2155-6377</t>
  </si>
  <si>
    <t>IEEE Journal on Emerging and Selected Topics in Circuits and Systems</t>
  </si>
  <si>
    <t>2156-3357</t>
  </si>
  <si>
    <t>IEEE Journal of Photovoltaics</t>
  </si>
  <si>
    <t>2156-3381</t>
  </si>
  <si>
    <t>IEEE Transactions on Terahertz Science and Technology</t>
  </si>
  <si>
    <t>2156-342X</t>
  </si>
  <si>
    <t>Cold Spring Harbor Perspectives in Medicine</t>
  </si>
  <si>
    <t>2157-1422</t>
  </si>
  <si>
    <t>Kidney International Supplements</t>
  </si>
  <si>
    <t>2157-1724</t>
  </si>
  <si>
    <t>ACM Transactions on Intelligent Systems and Technology</t>
  </si>
  <si>
    <t>2157-6904</t>
  </si>
  <si>
    <t>Nature Biomedical Engineering</t>
  </si>
  <si>
    <t>2157-846X</t>
  </si>
  <si>
    <t>Oncogenesis</t>
  </si>
  <si>
    <t>2157-9024</t>
  </si>
  <si>
    <t>International Journal of Advanced Computer Science and Applications</t>
  </si>
  <si>
    <t>2158-107X</t>
  </si>
  <si>
    <t>Translational Psychiatry</t>
  </si>
  <si>
    <t>2158-3188</t>
  </si>
  <si>
    <t>AlP Advances</t>
  </si>
  <si>
    <t>2158-3226</t>
  </si>
  <si>
    <t>ACM Transactions on Management Information Systems</t>
  </si>
  <si>
    <t>2158-656X</t>
  </si>
  <si>
    <t>Optical Materials Express</t>
  </si>
  <si>
    <t>2159-3930</t>
  </si>
  <si>
    <t>MRS Communications</t>
  </si>
  <si>
    <t>2159-6859</t>
  </si>
  <si>
    <t>Cancer Discovery</t>
  </si>
  <si>
    <t>2159-8274</t>
  </si>
  <si>
    <t>Physical Review X</t>
  </si>
  <si>
    <t>2160-3308</t>
  </si>
  <si>
    <t>Animal Frontiers</t>
  </si>
  <si>
    <t>2160-6056</t>
  </si>
  <si>
    <t>ACM Transactions on Interactive Intelligent Systems</t>
  </si>
  <si>
    <t>2160-6455</t>
  </si>
  <si>
    <t>International Journal of System Dynamics Applications</t>
  </si>
  <si>
    <t>2160-9772</t>
  </si>
  <si>
    <t>ACS Macro Letters</t>
  </si>
  <si>
    <t>2161-1653</t>
  </si>
  <si>
    <t>Transactions on Emerging Telecommunications Technologies</t>
  </si>
  <si>
    <t>2161-3915</t>
  </si>
  <si>
    <t>ACS Synthetic Biology</t>
  </si>
  <si>
    <t>2161-5063</t>
  </si>
  <si>
    <t>Advances in Nutrition</t>
  </si>
  <si>
    <t>2161-8313</t>
  </si>
  <si>
    <t>Freshwater Science</t>
  </si>
  <si>
    <t>2161-9549</t>
  </si>
  <si>
    <t>IEEE Consumer Electronics Magazine</t>
  </si>
  <si>
    <t>2162-2248</t>
  </si>
  <si>
    <t>IEEE Wireless Communications Letters</t>
  </si>
  <si>
    <t>2162-2337</t>
  </si>
  <si>
    <t>IEEE Transactions on Neural Networks and Learning Systems</t>
  </si>
  <si>
    <t>2162-237X</t>
  </si>
  <si>
    <t>Molecular Therapy Nucleic Acids</t>
  </si>
  <si>
    <t>2162-2531</t>
  </si>
  <si>
    <t>Experimental Hematology Oncology</t>
  </si>
  <si>
    <t>2162-3619</t>
  </si>
  <si>
    <t>Current Obesity Reports</t>
  </si>
  <si>
    <t>2162-4968</t>
  </si>
  <si>
    <t>ECS Journal of Solid State Science and Technology</t>
  </si>
  <si>
    <t>2162-8769</t>
  </si>
  <si>
    <t>Sports Coaching Review</t>
  </si>
  <si>
    <t>2164-0629</t>
  </si>
  <si>
    <t>Systems Science Control Engineering</t>
  </si>
  <si>
    <t>2164-2583</t>
  </si>
  <si>
    <t>GM Crops Food-Biotechnology in Agriculture and the Food Chain</t>
  </si>
  <si>
    <t>2164-5698</t>
  </si>
  <si>
    <t>Microbiology Spectrum</t>
  </si>
  <si>
    <t>2165-0497</t>
  </si>
  <si>
    <t>Annual Review of Animal Biosciences</t>
  </si>
  <si>
    <t>2165-8102</t>
  </si>
  <si>
    <t>Materials Research Letters</t>
  </si>
  <si>
    <t>2166-3831</t>
  </si>
  <si>
    <t>APL Materials</t>
  </si>
  <si>
    <t>2166-532X</t>
  </si>
  <si>
    <t>International Journal of Software Innovation</t>
  </si>
  <si>
    <t>2166-7160</t>
  </si>
  <si>
    <t>Big Data</t>
  </si>
  <si>
    <t>2167-6461</t>
  </si>
  <si>
    <t>ACM Transactions on Economics and Computation</t>
  </si>
  <si>
    <t>2167-8375</t>
  </si>
  <si>
    <t>Liquid Crystals Reviews</t>
  </si>
  <si>
    <t>2168-0396</t>
  </si>
  <si>
    <t>ACS Sustainable Chemistry Engineering</t>
  </si>
  <si>
    <t>2168-0485</t>
  </si>
  <si>
    <t>Transportmetrica B-Transport Dynamics</t>
  </si>
  <si>
    <t>2168-0566</t>
  </si>
  <si>
    <t>Academy of Management Discoveries</t>
  </si>
  <si>
    <t>2168-1007</t>
  </si>
  <si>
    <t>IEEE Journal of Biomedical and Health Informatics</t>
  </si>
  <si>
    <t>2168-2194</t>
  </si>
  <si>
    <t>IEEE Transactions on Systems Man Cybernetics-Systems</t>
  </si>
  <si>
    <t>2168-2216</t>
  </si>
  <si>
    <t>IEEE Transactions on Cybernetics</t>
  </si>
  <si>
    <t>2168-2267</t>
  </si>
  <si>
    <t>IEEE Transactions on Human-Machine Systems</t>
  </si>
  <si>
    <t>2168-2291</t>
  </si>
  <si>
    <t>IEEE Design Test</t>
  </si>
  <si>
    <t>2168-2356</t>
  </si>
  <si>
    <t>Agroecology and Sustainable Food Systems</t>
  </si>
  <si>
    <t>2168-3565</t>
  </si>
  <si>
    <t>JAMA Dermatology</t>
  </si>
  <si>
    <t>2168-6068</t>
  </si>
  <si>
    <t>JAMA Internal Medicine</t>
  </si>
  <si>
    <t>2168-6106</t>
  </si>
  <si>
    <t>JAMA Neurology</t>
  </si>
  <si>
    <t>2168-6149</t>
  </si>
  <si>
    <t>JAMA Ophthalmology</t>
  </si>
  <si>
    <t>2168-6165</t>
  </si>
  <si>
    <t>JAMA Otolaryngology-Head Neck Surgery</t>
  </si>
  <si>
    <t>2168-6181</t>
  </si>
  <si>
    <t>JAMA Pediatrics</t>
  </si>
  <si>
    <t>2168-6203</t>
  </si>
  <si>
    <t>JAMA Psychiatry</t>
  </si>
  <si>
    <t>2168-622X</t>
  </si>
  <si>
    <t>JAMA Surgery</t>
  </si>
  <si>
    <t>2168-6254</t>
  </si>
  <si>
    <t>IEEE Transactions on Emerging Topics in Computing</t>
  </si>
  <si>
    <t>2168-6750</t>
  </si>
  <si>
    <t>IEEE Journal of Emerging and Selected Topics in Power Electronics</t>
  </si>
  <si>
    <t>2168-6777</t>
  </si>
  <si>
    <t>IEEE Transactions on Cloud Computing</t>
  </si>
  <si>
    <t>2168-7161</t>
  </si>
  <si>
    <r>
      <rPr>
        <sz val="11"/>
        <color theme="1"/>
        <rFont val="Times New Roman"/>
        <charset val="134"/>
      </rPr>
      <t>Cureus Journal of Medical Science</t>
    </r>
    <r>
      <rPr>
        <sz val="11"/>
        <color theme="1"/>
        <rFont val="宋体"/>
        <charset val="134"/>
      </rPr>
      <t>（</t>
    </r>
    <r>
      <rPr>
        <sz val="11"/>
        <color theme="1"/>
        <rFont val="Times New Roman"/>
        <charset val="134"/>
      </rPr>
      <t>On Hold</t>
    </r>
    <r>
      <rPr>
        <sz val="11"/>
        <color theme="1"/>
        <rFont val="宋体"/>
        <charset val="134"/>
      </rPr>
      <t>）</t>
    </r>
  </si>
  <si>
    <t>2168-8184</t>
  </si>
  <si>
    <t>Artificial Cells Nanomedicine and Biotechnology</t>
  </si>
  <si>
    <t>2169-1401</t>
  </si>
  <si>
    <t>IEEE Access</t>
  </si>
  <si>
    <t>Soft Robotics</t>
  </si>
  <si>
    <t>2169-5172</t>
  </si>
  <si>
    <t>Journal of Geophysical Research-Biogeosciences</t>
  </si>
  <si>
    <t>2169-8953</t>
  </si>
  <si>
    <t>JOURNAL OF GEOPHYSICAL RESEARCH-ATMOSPHERES</t>
  </si>
  <si>
    <t>2169-897X</t>
  </si>
  <si>
    <t>JOURNAL OF GEOPHYSICAL RESEARCH-PLANETS</t>
  </si>
  <si>
    <t>2169-9097</t>
  </si>
  <si>
    <t>JOURNAL OF GEOPHYSICAL RESEARCH-OCEANS</t>
  </si>
  <si>
    <t>2169-9275</t>
  </si>
  <si>
    <t>JOURNAL OF GEOPHYSICAL RESEARCH-SOLID EARTH</t>
  </si>
  <si>
    <t>2169-9313</t>
  </si>
  <si>
    <t>JOURNAL OF GEOPHYSICAL RESEARCH-SPACE PHYSICS</t>
  </si>
  <si>
    <t>2169-9380</t>
  </si>
  <si>
    <t>Journal of New Technology and Materials</t>
  </si>
  <si>
    <t>2170-161X</t>
  </si>
  <si>
    <t>Boletin del grupo espanol del carbon</t>
  </si>
  <si>
    <t>2172-6094</t>
  </si>
  <si>
    <t>Revista Brasileira de Computacao Aplicada</t>
  </si>
  <si>
    <t>2176-6649</t>
  </si>
  <si>
    <t>Journal of Asian Ceramic Societies</t>
  </si>
  <si>
    <t>2187-0764</t>
  </si>
  <si>
    <t>ATP Magazine</t>
  </si>
  <si>
    <t>2190-4111</t>
  </si>
  <si>
    <t>Beilstein Journal of Nanotechnology</t>
  </si>
  <si>
    <t>2190-4286</t>
  </si>
  <si>
    <t>Environmental Sciences Europe</t>
  </si>
  <si>
    <t>2190-4707</t>
  </si>
  <si>
    <t>Earth System Dynamics</t>
  </si>
  <si>
    <t>2190-4979</t>
  </si>
  <si>
    <t>European Physical Journal Plus</t>
  </si>
  <si>
    <t>2190-5444</t>
  </si>
  <si>
    <t>Journal of Civil Structural Health Monitoring</t>
  </si>
  <si>
    <t>2190-5452</t>
  </si>
  <si>
    <t>Applied Water Science</t>
  </si>
  <si>
    <t>2190-5487</t>
  </si>
  <si>
    <t>Journal of Cachexia Sarcopenia and Muscle</t>
  </si>
  <si>
    <t>2190-5991</t>
  </si>
  <si>
    <t>Journal of Environmental Studies and Sciences</t>
  </si>
  <si>
    <t>2190-6483</t>
  </si>
  <si>
    <t>Journal of Cryptographic Engineering</t>
  </si>
  <si>
    <t>2190-8508</t>
  </si>
  <si>
    <t>Journal of Ceramic Science and Technology</t>
  </si>
  <si>
    <t>2190-9385</t>
  </si>
  <si>
    <t>AMB Express</t>
  </si>
  <si>
    <t>2191-0855</t>
  </si>
  <si>
    <t>ChemistryOpen</t>
  </si>
  <si>
    <t>2191-1363</t>
  </si>
  <si>
    <t>Nanotechnology Reviews</t>
  </si>
  <si>
    <t>2191-9089</t>
  </si>
  <si>
    <t>Energy Sustainability and Society</t>
  </si>
  <si>
    <t>2192-0567</t>
  </si>
  <si>
    <t>Journal of Cloud Computing-Advances Systems and Applications</t>
  </si>
  <si>
    <t>2192-113X</t>
  </si>
  <si>
    <t>Ecological Processes</t>
  </si>
  <si>
    <t>2192-1709</t>
  </si>
  <si>
    <t>Human-centric Computing and Information Sciences</t>
  </si>
  <si>
    <t>2192-1962</t>
  </si>
  <si>
    <t>Natural Products and Bioprospecting</t>
  </si>
  <si>
    <t>2192-2195</t>
  </si>
  <si>
    <t>Advanced Healthcare Materials</t>
  </si>
  <si>
    <t>2192-2640</t>
  </si>
  <si>
    <t>Progress in Artificial Intelligence</t>
  </si>
  <si>
    <t>2192-6352</t>
  </si>
  <si>
    <t>ChemPlusChem</t>
  </si>
  <si>
    <t>2192-6506</t>
  </si>
  <si>
    <t>International Journal of Multimedia Information Retrieval</t>
  </si>
  <si>
    <t>2192-6611</t>
  </si>
  <si>
    <t>Advanced Optical Technologies</t>
  </si>
  <si>
    <t>2192-8576</t>
  </si>
  <si>
    <t>Nanophotonics</t>
  </si>
  <si>
    <t>2192-8606</t>
  </si>
  <si>
    <t>Metallography Microstructure and Analysis</t>
  </si>
  <si>
    <t>2192-9262</t>
  </si>
  <si>
    <t>Fossil Record</t>
  </si>
  <si>
    <t>2193-0074</t>
  </si>
  <si>
    <t>Geoscientific Instrumentation Methods and Data Systems</t>
  </si>
  <si>
    <t>2193-0856</t>
  </si>
  <si>
    <t>EPJ Data Science</t>
  </si>
  <si>
    <t>2193-1127</t>
  </si>
  <si>
    <t>WEB ECOLOGY</t>
  </si>
  <si>
    <t>2193-3081</t>
  </si>
  <si>
    <t>ARABIAN JOURNAL FOR SCIENCE AND ENGINEERING</t>
  </si>
  <si>
    <t>2193-567X</t>
  </si>
  <si>
    <t>Asian Journal of Organic Chemistry</t>
  </si>
  <si>
    <t>2193-5807</t>
  </si>
  <si>
    <t>Integrating Materials and Manufacturing Innovation</t>
  </si>
  <si>
    <t>2193-9764</t>
  </si>
  <si>
    <t>Materials for Renewable and Sustainable Energy</t>
  </si>
  <si>
    <t>2194-1459</t>
  </si>
  <si>
    <t>Zeitschrift fur Kristallographie-Crystalline Materials</t>
  </si>
  <si>
    <t>2194-4946</t>
  </si>
  <si>
    <t>Journal of Micro-Bio Robotics</t>
  </si>
  <si>
    <t>2194-6418</t>
  </si>
  <si>
    <t>Advanced Optical Materials</t>
  </si>
  <si>
    <t>2195-1071</t>
  </si>
  <si>
    <t>International Journal of Dynamics and Control</t>
  </si>
  <si>
    <t>2195-268X</t>
  </si>
  <si>
    <t>International Journal Of Recycling of Organic Waste in Agriculture</t>
  </si>
  <si>
    <t>2195-3228</t>
  </si>
  <si>
    <t>Journal of Control Automation and Electrical Systems</t>
  </si>
  <si>
    <t>2195-3880</t>
  </si>
  <si>
    <t>Geothermal Energy</t>
  </si>
  <si>
    <t>2195-9706</t>
  </si>
  <si>
    <t>ChemElectroChem</t>
  </si>
  <si>
    <t>2196-0216</t>
  </si>
  <si>
    <t>Journal of Big Data</t>
  </si>
  <si>
    <t>2196-1115</t>
  </si>
  <si>
    <t>Geoscience Letters</t>
  </si>
  <si>
    <t>2196-4092</t>
  </si>
  <si>
    <t>Nano Convergence</t>
  </si>
  <si>
    <t>2196-5404</t>
  </si>
  <si>
    <t>Current Environmental Health Reports</t>
  </si>
  <si>
    <t>2196-5412</t>
  </si>
  <si>
    <t>Quantum Studies-Mathematics and Foundations</t>
  </si>
  <si>
    <t>2196-5609</t>
  </si>
  <si>
    <t>Journal of Modern Power Systems and Clean Energy</t>
  </si>
  <si>
    <t>2196-5625</t>
  </si>
  <si>
    <t>Chemical and Biological Technologies in Agriculture</t>
  </si>
  <si>
    <t>2196-5641</t>
  </si>
  <si>
    <t>Advanced Materials Interfaces</t>
  </si>
  <si>
    <t>2196-7350</t>
  </si>
  <si>
    <t>Vietnam Journal of Computer Science</t>
  </si>
  <si>
    <t>2196-8888</t>
  </si>
  <si>
    <t>ChemBioEng Reviews</t>
  </si>
  <si>
    <t>2196-9744</t>
  </si>
  <si>
    <t>ROBOMECH Journal</t>
  </si>
  <si>
    <t>2197-4225</t>
  </si>
  <si>
    <t>Progress in Earth and Planetary Science</t>
  </si>
  <si>
    <t>2197-4284</t>
  </si>
  <si>
    <t>Bioresources and Bioprocessing</t>
  </si>
  <si>
    <t>2197-4365</t>
  </si>
  <si>
    <t>E-POLYMERS</t>
  </si>
  <si>
    <t>2197-4586</t>
  </si>
  <si>
    <t>Geoenvironmental Disasters</t>
  </si>
  <si>
    <t>2197-8670</t>
  </si>
  <si>
    <t>Advanced Science</t>
  </si>
  <si>
    <t>2198-3844</t>
  </si>
  <si>
    <t>Current Climate Change Reports</t>
  </si>
  <si>
    <t>2198-6061</t>
  </si>
  <si>
    <t>Current Forestry Reports</t>
  </si>
  <si>
    <t>2198-6436</t>
  </si>
  <si>
    <t>Current Pollution Reports</t>
  </si>
  <si>
    <t>2198-6592</t>
  </si>
  <si>
    <t>Environmental Processes-An International Journal</t>
  </si>
  <si>
    <t>2198-7491</t>
  </si>
  <si>
    <t>Advanced Electronic Materials</t>
  </si>
  <si>
    <t>2199-160X</t>
  </si>
  <si>
    <t>ChemTexts</t>
  </si>
  <si>
    <t>2199-3793</t>
  </si>
  <si>
    <t>Journal of Sustainable Metallurgy</t>
  </si>
  <si>
    <t>2199-3823</t>
  </si>
  <si>
    <t>Shape Memory and Superelasticity</t>
  </si>
  <si>
    <t>2199-384X</t>
  </si>
  <si>
    <t>Soil</t>
  </si>
  <si>
    <t>2199-3971</t>
  </si>
  <si>
    <t>Complex Intelligent Systems</t>
  </si>
  <si>
    <t>2199-4536</t>
  </si>
  <si>
    <t>ChemNanoMat</t>
  </si>
  <si>
    <t>2199-692X</t>
  </si>
  <si>
    <t>Joumnal of Dynamic Behavior of Materials</t>
  </si>
  <si>
    <t>2199-7446</t>
  </si>
  <si>
    <t>Journal of Southern Hemisphere Earth Systems Science</t>
  </si>
  <si>
    <t>2206-5865</t>
  </si>
  <si>
    <t>Advances in Geo-Energy Research</t>
  </si>
  <si>
    <t>2207-9963</t>
  </si>
  <si>
    <t>Computational and Theoretical Chemistry</t>
  </si>
  <si>
    <t>2210-271X</t>
  </si>
  <si>
    <t>Sustainable Computing-Informatics Systems</t>
  </si>
  <si>
    <t>2210-5379</t>
  </si>
  <si>
    <t>Research in Transportation Business and Management</t>
  </si>
  <si>
    <t>2210-5395</t>
  </si>
  <si>
    <t>IMA Fungus</t>
  </si>
  <si>
    <t>2210-6340</t>
  </si>
  <si>
    <t>Swarm and Evolutionary Computation</t>
  </si>
  <si>
    <t>2210-6502</t>
  </si>
  <si>
    <t>Sustainable Cities and Society</t>
  </si>
  <si>
    <t>2210-6707</t>
  </si>
  <si>
    <t>Cell Reports</t>
  </si>
  <si>
    <t>2211-1247</t>
  </si>
  <si>
    <t>Nano Energy</t>
  </si>
  <si>
    <t>2211-2855</t>
  </si>
  <si>
    <t>International Journal for Parasitology-Drugs and Drug Resistance</t>
  </si>
  <si>
    <t>2211-3207</t>
  </si>
  <si>
    <t>Current Opinion in Chemical Engineering</t>
  </si>
  <si>
    <t>2211-3398</t>
  </si>
  <si>
    <t>Horticulture Environment and Biotechnology</t>
  </si>
  <si>
    <t>2211-3452</t>
  </si>
  <si>
    <t>Results in Physics</t>
  </si>
  <si>
    <t>2211-3797</t>
  </si>
  <si>
    <t>Acta Pharmaceutica Sinica B</t>
  </si>
  <si>
    <t>2211-3835</t>
  </si>
  <si>
    <t>Environmental Development</t>
  </si>
  <si>
    <t>2211-4645</t>
  </si>
  <si>
    <t>Diagnostic and Interventional Imaging</t>
  </si>
  <si>
    <t>2211-5684</t>
  </si>
  <si>
    <t>Results in Chemistry</t>
  </si>
  <si>
    <t>2211-7156</t>
  </si>
  <si>
    <t>International Journal of Networked and Distributed Computing</t>
  </si>
  <si>
    <t>2211-7938</t>
  </si>
  <si>
    <t>Algal Research-Biomass Biofuels and Bioproducts</t>
  </si>
  <si>
    <t>2211-9264</t>
  </si>
  <si>
    <t>Tourism Management Perspectives</t>
  </si>
  <si>
    <t>2211-9736</t>
  </si>
  <si>
    <t>Ecosystem Services</t>
  </si>
  <si>
    <t>2212-0416</t>
  </si>
  <si>
    <t>Weather and Climate Extremes</t>
  </si>
  <si>
    <t>2212-0947</t>
  </si>
  <si>
    <t>Urban Climate</t>
  </si>
  <si>
    <t>2212-0955</t>
  </si>
  <si>
    <t>Climate Risk Management</t>
  </si>
  <si>
    <t>2212-0963</t>
  </si>
  <si>
    <t>International Joumnal of Disaster Risk Reduction</t>
  </si>
  <si>
    <t>2212-4209</t>
  </si>
  <si>
    <t>Food Bioscience</t>
  </si>
  <si>
    <t>2212-4292</t>
  </si>
  <si>
    <t>Propulsion and Power Research</t>
  </si>
  <si>
    <t>2212-540X</t>
  </si>
  <si>
    <t>Journal of Destination Marketing Management</t>
  </si>
  <si>
    <t>2212-571X</t>
  </si>
  <si>
    <t>Physics of the Dark Universe</t>
  </si>
  <si>
    <t>2212-6864</t>
  </si>
  <si>
    <t>Molecular Metabolism</t>
  </si>
  <si>
    <t>2212-8778</t>
  </si>
  <si>
    <t>Journal of CO2 Utilization</t>
  </si>
  <si>
    <t>2212-9820</t>
  </si>
  <si>
    <t>Astronomy and Computing</t>
  </si>
  <si>
    <t>2213-1337</t>
  </si>
  <si>
    <t>Sustainable Energy Technologies and Assessments</t>
  </si>
  <si>
    <t>2213-1388</t>
  </si>
  <si>
    <t>JACC-Heart Failure</t>
  </si>
  <si>
    <t>2213-1779</t>
  </si>
  <si>
    <t>Journal of Allergy and Clinical Immunology-In Practice</t>
  </si>
  <si>
    <t>2213-2198</t>
  </si>
  <si>
    <t>Redox Biology</t>
  </si>
  <si>
    <t>2213-2317</t>
  </si>
  <si>
    <t>Lancet Respiratory Medicine</t>
  </si>
  <si>
    <t>2213-2600</t>
  </si>
  <si>
    <t>Journal of Environmental Chemical Engineering</t>
  </si>
  <si>
    <t>2213-2929</t>
  </si>
  <si>
    <t>Anthropocene</t>
  </si>
  <si>
    <t>2213-3054</t>
  </si>
  <si>
    <t>Food Structure-Netherlands</t>
  </si>
  <si>
    <t>2213-3291</t>
  </si>
  <si>
    <t>Food Science and Human Wellness</t>
  </si>
  <si>
    <t>2213-4530</t>
  </si>
  <si>
    <t>Photoacoustics</t>
  </si>
  <si>
    <t>2213-5979</t>
  </si>
  <si>
    <t>Analytic Methods in Accident Research</t>
  </si>
  <si>
    <t>2213-6657</t>
  </si>
  <si>
    <t>Stem Cell Reports</t>
  </si>
  <si>
    <t>2213-6711</t>
  </si>
  <si>
    <t>Lancet Diabetes &amp; Endocrinology</t>
  </si>
  <si>
    <t>2213-8587</t>
  </si>
  <si>
    <t>Journal of Magnesium and Alloys</t>
  </si>
  <si>
    <t>2213-9567</t>
  </si>
  <si>
    <t>Micro and Nano Systems Letters</t>
  </si>
  <si>
    <t>2213-9621</t>
  </si>
  <si>
    <t>Metabolic Engineering Communications</t>
  </si>
  <si>
    <t>2214-0301</t>
  </si>
  <si>
    <t>Journal of Orthopaedic Translation</t>
  </si>
  <si>
    <t>2214-031X</t>
  </si>
  <si>
    <t>Lancet Global Health</t>
  </si>
  <si>
    <t>2214-109X</t>
  </si>
  <si>
    <t>Case Studies in Thermal Engineering</t>
  </si>
  <si>
    <t>2214-157X</t>
  </si>
  <si>
    <t>Trends in Environmental Analytical Chemistry</t>
  </si>
  <si>
    <t>2214-1588</t>
  </si>
  <si>
    <t>Sensing and Bio-Sensing Research</t>
  </si>
  <si>
    <t>2214-1804</t>
  </si>
  <si>
    <t>Vehicular Communications</t>
  </si>
  <si>
    <t>2214-2096</t>
  </si>
  <si>
    <t>Journal of Information Security and Applications</t>
  </si>
  <si>
    <t>2214-2126</t>
  </si>
  <si>
    <t>Food Packaging and Shelf Life</t>
  </si>
  <si>
    <t>2214-2894</t>
  </si>
  <si>
    <t>Information Processing in Agriculture</t>
  </si>
  <si>
    <t>2214-3173</t>
  </si>
  <si>
    <t>Travel Behaviour and Society</t>
  </si>
  <si>
    <t>2214-367X</t>
  </si>
  <si>
    <t>Transportation Geotechnics</t>
  </si>
  <si>
    <t>Journal of High Energy Astrophysics</t>
  </si>
  <si>
    <t>2214-4048</t>
  </si>
  <si>
    <t>Case Studies in Construction Materials</t>
  </si>
  <si>
    <t>Current Opinion in Insect Science</t>
  </si>
  <si>
    <t>2214-5745</t>
  </si>
  <si>
    <t>Big Data Research</t>
  </si>
  <si>
    <t>2214-5796</t>
  </si>
  <si>
    <t>Journal of Hydrology-Regional Studies</t>
  </si>
  <si>
    <t>2214-5818</t>
  </si>
  <si>
    <t>Journal of Water Process Engineering</t>
  </si>
  <si>
    <t>2214-7144</t>
  </si>
  <si>
    <t>Journal of Applied Research on Medicinal and Aromatic Plants</t>
  </si>
  <si>
    <t>2214-7861</t>
  </si>
  <si>
    <t>Current Opinion in Food Science</t>
  </si>
  <si>
    <t>2214-7993</t>
  </si>
  <si>
    <t>Additive Manufacturing</t>
  </si>
  <si>
    <t>2214-8604</t>
  </si>
  <si>
    <t>Sustainable Materials and Technologies</t>
  </si>
  <si>
    <t>2214-9937</t>
  </si>
  <si>
    <t>MethodsX</t>
  </si>
  <si>
    <t>2215-0161</t>
  </si>
  <si>
    <t>Lancet Psychiatry</t>
  </si>
  <si>
    <t>2215-0374</t>
  </si>
  <si>
    <t>Colloid and Interface Science Communications</t>
  </si>
  <si>
    <t>2215-0382</t>
  </si>
  <si>
    <t>Engineering Science and Technology-An International Journal-JESTECH</t>
  </si>
  <si>
    <t>2215-0986</t>
  </si>
  <si>
    <t>TEM Journal-Technology Education Management Informatics</t>
  </si>
  <si>
    <t>2217-8309</t>
  </si>
  <si>
    <t>Metallurgical Materials Engineering</t>
  </si>
  <si>
    <t>2217-8961</t>
  </si>
  <si>
    <t>Universe</t>
  </si>
  <si>
    <t>2218-1997</t>
  </si>
  <si>
    <t>Atoms</t>
  </si>
  <si>
    <t>2218-2004</t>
  </si>
  <si>
    <t>Biomolecules</t>
  </si>
  <si>
    <t>2218-273X</t>
  </si>
  <si>
    <t>Letters on Materials</t>
  </si>
  <si>
    <t>2218-5046</t>
  </si>
  <si>
    <t>Robotics</t>
  </si>
  <si>
    <t>2218-6581</t>
  </si>
  <si>
    <t>Nanosystems-Physics Chemistry Mathematics</t>
  </si>
  <si>
    <t>2220-8054</t>
  </si>
  <si>
    <t>ISPRS International Journal of Geo-Information</t>
  </si>
  <si>
    <t>Emerging Microbes Infections</t>
  </si>
  <si>
    <t>2222-1751</t>
  </si>
  <si>
    <t>Friction</t>
  </si>
  <si>
    <t>2223-7690</t>
  </si>
  <si>
    <t>Plants-Basel</t>
  </si>
  <si>
    <t>2223-7747</t>
  </si>
  <si>
    <t>Geochemical Perspectives</t>
  </si>
  <si>
    <t>2223-7755</t>
  </si>
  <si>
    <t>Journal of Print and Media Technology Research</t>
  </si>
  <si>
    <t>2223-8905</t>
  </si>
  <si>
    <t>Journal of Sensor and Actuator Networks</t>
  </si>
  <si>
    <t>2224-2708</t>
  </si>
  <si>
    <t>Climate</t>
  </si>
  <si>
    <t>2225-1154</t>
  </si>
  <si>
    <t>Journal of the Southern African Institute of Mining and Metallurgy</t>
  </si>
  <si>
    <t>2225-6253</t>
  </si>
  <si>
    <t>Journal of Advanced Ceramics</t>
  </si>
  <si>
    <t>2226-4108</t>
  </si>
  <si>
    <t>Physical and Chemical Aspects of the Study of Clusters Nanostructures and Nanomaterials</t>
  </si>
  <si>
    <t>2226-4442</t>
  </si>
  <si>
    <t>Mathematics</t>
  </si>
  <si>
    <t>2227-7390</t>
  </si>
  <si>
    <r>
      <rPr>
        <sz val="11"/>
        <color theme="1"/>
        <rFont val="宋体"/>
        <charset val="134"/>
      </rPr>
      <t>数学</t>
    </r>
  </si>
  <si>
    <t>Healthcare</t>
  </si>
  <si>
    <t>2227-9032</t>
  </si>
  <si>
    <t>Chemosensors</t>
  </si>
  <si>
    <t>2227-9040</t>
  </si>
  <si>
    <t>Biomedicines</t>
  </si>
  <si>
    <t>2227-9059</t>
  </si>
  <si>
    <t>Informatics-Basel</t>
  </si>
  <si>
    <t>2227-9709</t>
  </si>
  <si>
    <t>Processes</t>
  </si>
  <si>
    <t>2227-9717</t>
  </si>
  <si>
    <t>Iranian Journal of Mathematical Chemistry</t>
  </si>
  <si>
    <t>2228-6489</t>
  </si>
  <si>
    <t>Veterinary Medicine-Research and Reports</t>
  </si>
  <si>
    <t>2230-2034</t>
  </si>
  <si>
    <t>Advances in Materials Research-An International Journal</t>
  </si>
  <si>
    <t>2234-0912</t>
  </si>
  <si>
    <t>Advances in Environmental Research-An International Journal</t>
  </si>
  <si>
    <t>2234-1722</t>
  </si>
  <si>
    <t>Knee Surgery Related Research</t>
  </si>
  <si>
    <t>2234-2451</t>
  </si>
  <si>
    <t>Frontiers in Oncology</t>
  </si>
  <si>
    <t>2234-943X</t>
  </si>
  <si>
    <t>Liver Cancer</t>
  </si>
  <si>
    <t>2235-1795</t>
  </si>
  <si>
    <t>Ethnobiology and Conservation</t>
  </si>
  <si>
    <t>2238-4782</t>
  </si>
  <si>
    <t>Journal of Materials Research and Technology-JMR&amp;T</t>
  </si>
  <si>
    <t>2238-7854</t>
  </si>
  <si>
    <t>European Journal of Sustainable Development</t>
  </si>
  <si>
    <t>2239-5938</t>
  </si>
  <si>
    <t>Biolnvasions Records</t>
  </si>
  <si>
    <t>2242-1300</t>
  </si>
  <si>
    <t>Mindanao Journal of Science and Technology</t>
  </si>
  <si>
    <t>2244-0410</t>
  </si>
  <si>
    <t>Journal of Astronomical Instrumentation</t>
  </si>
  <si>
    <t>2251-1717</t>
  </si>
  <si>
    <t>Journal of Molecular and Engineering Materials</t>
  </si>
  <si>
    <t>2251-2373</t>
  </si>
  <si>
    <t>Journal of Nanostructures</t>
  </si>
  <si>
    <t>2251-7871</t>
  </si>
  <si>
    <t>Iranian Journal of Catalysis</t>
  </si>
  <si>
    <t>2252-0236</t>
  </si>
  <si>
    <t>3C Tic</t>
  </si>
  <si>
    <t>2254-6529</t>
  </si>
  <si>
    <t>ADCAIJ-Advances in Distributed Computing and Artificial Intelligence Journal</t>
  </si>
  <si>
    <t>2255-2863</t>
  </si>
  <si>
    <t>Applied Computer Systems</t>
  </si>
  <si>
    <t>2255-8683</t>
  </si>
  <si>
    <t>Baltic Journal of Modern Computing</t>
  </si>
  <si>
    <t>2255-8942</t>
  </si>
  <si>
    <t>Journal of Computer Virology and Hacking Techniques</t>
  </si>
  <si>
    <t>2263-8733</t>
  </si>
  <si>
    <t>Metallurgical Research Technology</t>
  </si>
  <si>
    <t>2271-3646</t>
  </si>
  <si>
    <t>EPJ Applied Metamaterials</t>
  </si>
  <si>
    <t>2272-2394</t>
  </si>
  <si>
    <t>European Journal of Remote Sensing</t>
  </si>
  <si>
    <t>2279-7254</t>
  </si>
  <si>
    <t>Advances in Nano Research</t>
  </si>
  <si>
    <t>2287-237X</t>
  </si>
  <si>
    <t>Clinical and Molecular Hepatology</t>
  </si>
  <si>
    <t>2287-2728</t>
  </si>
  <si>
    <t>Journal of Stroke</t>
  </si>
  <si>
    <t>2287-6391</t>
  </si>
  <si>
    <t>Journal of Asia-Pacific Biodiversity</t>
  </si>
  <si>
    <t>2287-9544</t>
  </si>
  <si>
    <t>Composites Research</t>
  </si>
  <si>
    <t>2288-2103</t>
  </si>
  <si>
    <t>Journal of Computational Design and Engineering</t>
  </si>
  <si>
    <t>2288-5048</t>
  </si>
  <si>
    <t>Malaysian Journal of Fundamental and Applied Sciences</t>
  </si>
  <si>
    <t>2289-5981</t>
  </si>
  <si>
    <t>JMIR mHealth and uHealth</t>
  </si>
  <si>
    <t>2291-5222</t>
  </si>
  <si>
    <t>Journal of Water Management Modeling</t>
  </si>
  <si>
    <t>2292-6062</t>
  </si>
  <si>
    <t>Biofuel Research Journal-BRJ</t>
  </si>
  <si>
    <t>2292-8782</t>
  </si>
  <si>
    <t>Frontiers in Public Health</t>
  </si>
  <si>
    <t>2296-2565</t>
  </si>
  <si>
    <t>Frontiers in Chemistry</t>
  </si>
  <si>
    <t>2296-2646</t>
  </si>
  <si>
    <t>Frontiers in Physics</t>
  </si>
  <si>
    <t>2296-424X</t>
  </si>
  <si>
    <t>Frontiers in Cell and Developmental Biology</t>
  </si>
  <si>
    <t>2296-634X</t>
  </si>
  <si>
    <t>Frontiers in Environmental Science</t>
  </si>
  <si>
    <t>Frontiers in Ecology and Evolution</t>
  </si>
  <si>
    <t>2296-701X</t>
  </si>
  <si>
    <t>Frontiers in Materials</t>
  </si>
  <si>
    <t>2296-8016</t>
  </si>
  <si>
    <t>Frontiers in Nutrition</t>
  </si>
  <si>
    <t>2296-861X</t>
  </si>
  <si>
    <t>Frontiers in Robotics and Al</t>
  </si>
  <si>
    <t>2296-9144</t>
  </si>
  <si>
    <t>Frontiers in Astronomy and Space Sciences</t>
  </si>
  <si>
    <t>2296-987X</t>
  </si>
  <si>
    <t>Frontiers in Veterinary Science</t>
  </si>
  <si>
    <t>2297-1769</t>
  </si>
  <si>
    <t>Nano Hybrids and Composites</t>
  </si>
  <si>
    <t>2297-3370</t>
  </si>
  <si>
    <t>Challenges in Sustainability</t>
  </si>
  <si>
    <t>2297-6477</t>
  </si>
  <si>
    <t>Open Computer Science</t>
  </si>
  <si>
    <t>2299-1093</t>
  </si>
  <si>
    <t>Meteorology Hydrology and Water Management-Research and Operational Applications</t>
  </si>
  <si>
    <t>2299-3835</t>
  </si>
  <si>
    <t>Nanofabrication</t>
  </si>
  <si>
    <t>2299-680X</t>
  </si>
  <si>
    <t>Journal of Ecological Engineering</t>
  </si>
  <si>
    <t>2299-8993</t>
  </si>
  <si>
    <t>Archives of Control Sciences</t>
  </si>
  <si>
    <t>2300-2611</t>
  </si>
  <si>
    <t>Unmanned Systems</t>
  </si>
  <si>
    <t>2301-3850</t>
  </si>
  <si>
    <t>Endoscopic Ultrasound</t>
  </si>
  <si>
    <t>2303-9027</t>
  </si>
  <si>
    <t>Hepatobiliary Surgery and Nutrition</t>
  </si>
  <si>
    <t>2304-3881</t>
  </si>
  <si>
    <t>Photonics</t>
  </si>
  <si>
    <t>2304-6732</t>
  </si>
  <si>
    <t>Inorganics</t>
  </si>
  <si>
    <t>2304-6740</t>
  </si>
  <si>
    <t>Foods</t>
  </si>
  <si>
    <t>2304-8158</t>
  </si>
  <si>
    <t>Toxics</t>
  </si>
  <si>
    <t>2305-6304</t>
  </si>
  <si>
    <t>International Journal of Corrosion and Scale Inhibition</t>
  </si>
  <si>
    <t>2305-6894</t>
  </si>
  <si>
    <t>Journal of Groundwater Science and Engineering</t>
  </si>
  <si>
    <t>2305-7068</t>
  </si>
  <si>
    <t>Hydrology</t>
  </si>
  <si>
    <t>2306-5338</t>
  </si>
  <si>
    <t>Beverages</t>
  </si>
  <si>
    <t>2306-5710</t>
  </si>
  <si>
    <t>Data</t>
  </si>
  <si>
    <t>2306-5729</t>
  </si>
  <si>
    <t>Veterinary Sciences</t>
  </si>
  <si>
    <t>2306-7381</t>
  </si>
  <si>
    <t>Revista Investigaciones Altoandinas-Journal of High Andean Research</t>
  </si>
  <si>
    <t>2306-8582</t>
  </si>
  <si>
    <t>Transactions of the Association for Computational Linguistics</t>
  </si>
  <si>
    <t>2307-387X</t>
  </si>
  <si>
    <t>Kuwait Journal of Science</t>
  </si>
  <si>
    <t>2307-4108</t>
  </si>
  <si>
    <t>Interdisciplinary Studies of Complex Systems</t>
  </si>
  <si>
    <t>2307-4515</t>
  </si>
  <si>
    <t>ARO-The Scientific Journal of Koya University</t>
  </si>
  <si>
    <t>2307-549X</t>
  </si>
  <si>
    <t>Smart Science</t>
  </si>
  <si>
    <t>2308-0477</t>
  </si>
  <si>
    <t>Annales de I Institut Henri Poincare D</t>
  </si>
  <si>
    <t>2308-5827</t>
  </si>
  <si>
    <t>Journal of Fungi</t>
  </si>
  <si>
    <t>2309-608X</t>
  </si>
  <si>
    <t>Gels</t>
  </si>
  <si>
    <t>2310-2861</t>
  </si>
  <si>
    <t>C-Journal of Carbon Research</t>
  </si>
  <si>
    <t>2311-5629</t>
  </si>
  <si>
    <t>Fermentation-Basel</t>
  </si>
  <si>
    <t>2311-5637</t>
  </si>
  <si>
    <t>Nano-Micro Letters</t>
  </si>
  <si>
    <t>2311-6706</t>
  </si>
  <si>
    <t>Horticulturae</t>
  </si>
  <si>
    <t>2311-7524</t>
  </si>
  <si>
    <t>Magnetochemistry</t>
  </si>
  <si>
    <t>2312-7481</t>
  </si>
  <si>
    <t>Batteries-Basel</t>
  </si>
  <si>
    <t>2313-0105</t>
  </si>
  <si>
    <t>Recycling</t>
  </si>
  <si>
    <t>2313-4321</t>
  </si>
  <si>
    <t>Journal of Imaging</t>
  </si>
  <si>
    <t>2313-433X</t>
  </si>
  <si>
    <t>International Journal of Advanced and Applied Sciences</t>
  </si>
  <si>
    <t>2313-626X</t>
  </si>
  <si>
    <t>International Journal of Veterinary Science and Medicine</t>
  </si>
  <si>
    <t>2314-4580</t>
  </si>
  <si>
    <t>Journal of Spectroscopy</t>
  </si>
  <si>
    <t>Beni-Suef University Journal of Basic and Applied Sciences</t>
  </si>
  <si>
    <t>2314-8543</t>
  </si>
  <si>
    <t>Revista de Gestao Ambiental e Sustentabilidade-GeAS</t>
  </si>
  <si>
    <t>2316-9834</t>
  </si>
  <si>
    <t>Physical Chemistry Research</t>
  </si>
  <si>
    <t>2322-5521</t>
  </si>
  <si>
    <t>International Journal of Rail Transportation</t>
  </si>
  <si>
    <t>2324-8378</t>
  </si>
  <si>
    <t>Journal of Applied Water Engineering and Research</t>
  </si>
  <si>
    <t>2324-9676</t>
  </si>
  <si>
    <t>Elementa-Science of the Anthropocene</t>
  </si>
  <si>
    <t>2325-1026</t>
  </si>
  <si>
    <t>Foundations and Trends in Programming Languages</t>
  </si>
  <si>
    <t>2325-1107</t>
  </si>
  <si>
    <t>IEEE Transactions on Control of Network Systems</t>
  </si>
  <si>
    <t>2325-5870</t>
  </si>
  <si>
    <t>Foundations and Trends in Systems and Control</t>
  </si>
  <si>
    <t>2325-6818</t>
  </si>
  <si>
    <t>Arthritis Rheumatology</t>
  </si>
  <si>
    <t>2326-5191</t>
  </si>
  <si>
    <t>Cancer Immunology Research</t>
  </si>
  <si>
    <t>2326-6066</t>
  </si>
  <si>
    <t>Annual Review of Virology</t>
  </si>
  <si>
    <t>2327-056X</t>
  </si>
  <si>
    <t>Annual Review of Organizational Psychology and Organizational Behavior</t>
  </si>
  <si>
    <t>2327-0608</t>
  </si>
  <si>
    <t>IEEE Internet of Things Journal</t>
  </si>
  <si>
    <t>IEEE Transactions on Network Science and Engineering</t>
  </si>
  <si>
    <t>2327-4697</t>
  </si>
  <si>
    <t>Photonics Research</t>
  </si>
  <si>
    <t>2327-9125</t>
  </si>
  <si>
    <t>Earths Future</t>
  </si>
  <si>
    <t>2328-4277</t>
  </si>
  <si>
    <t>WILDLIFE SOCIETY BULLETIN</t>
  </si>
  <si>
    <t>2328-5540</t>
  </si>
  <si>
    <t>Environmental Science Technology Letters</t>
  </si>
  <si>
    <t>2328-8930</t>
  </si>
  <si>
    <t>ACM Transactions on Parallel Computing</t>
  </si>
  <si>
    <t>2329-4949</t>
  </si>
  <si>
    <t>Structural Dynamics-US</t>
  </si>
  <si>
    <t>2329-7778</t>
  </si>
  <si>
    <t>IEEE Journal on Exploratory Solid-State Computational Devices and Circuits</t>
  </si>
  <si>
    <t>2329-9231</t>
  </si>
  <si>
    <t>IEEE Transactions on Computational Social Systems</t>
  </si>
  <si>
    <t>2329-924X</t>
  </si>
  <si>
    <t>IEEE-CAA Journal of Automatica Sinica</t>
  </si>
  <si>
    <t>2329-9266</t>
  </si>
  <si>
    <t>IEEE-ACM Transactions on Audio Speech and Language Processing</t>
  </si>
  <si>
    <t>2329-9290</t>
  </si>
  <si>
    <t>Journal of the Association for Information Science and Technology</t>
  </si>
  <si>
    <t>2330-1635</t>
  </si>
  <si>
    <t>International Journal of Systems Science-Operations Logistics</t>
  </si>
  <si>
    <t>2330-2674</t>
  </si>
  <si>
    <t>ACS Photonics</t>
  </si>
  <si>
    <t>2330-4022</t>
  </si>
  <si>
    <t>Journal of Control and Decision</t>
  </si>
  <si>
    <t>2330-7706</t>
  </si>
  <si>
    <t>Reviews in Fisheries Science Aquaculture</t>
  </si>
  <si>
    <t>2330-8249</t>
  </si>
  <si>
    <t>Physical Review Applied</t>
  </si>
  <si>
    <t>2331-7019</t>
  </si>
  <si>
    <t>IEEE Transactions on Cognitive Communications and Networking</t>
  </si>
  <si>
    <t>2332-7731</t>
  </si>
  <si>
    <t>IEEE Transactions on Transportation Electrification</t>
  </si>
  <si>
    <t>2332-7782</t>
  </si>
  <si>
    <t>IEEE Transactions on Big Data</t>
  </si>
  <si>
    <t>2332-7790</t>
  </si>
  <si>
    <t>Neurology-Neuroimmunology Neuroinflammation</t>
  </si>
  <si>
    <t>2332-7812</t>
  </si>
  <si>
    <t>Earth and Space Science</t>
  </si>
  <si>
    <t>Optica</t>
  </si>
  <si>
    <t>2334-2536</t>
  </si>
  <si>
    <t>Journal of Mathematical and Fundamental Sciences</t>
  </si>
  <si>
    <t>2337-5760</t>
  </si>
  <si>
    <t>Journal of ICT Research and Applications</t>
  </si>
  <si>
    <t>2337-5787</t>
  </si>
  <si>
    <t>Makara Journal of Science</t>
  </si>
  <si>
    <t>2339-1995</t>
  </si>
  <si>
    <t>Agua y Territorio</t>
  </si>
  <si>
    <t>2340-7743</t>
  </si>
  <si>
    <t>Revista Innovaciencia</t>
  </si>
  <si>
    <t>2346-075X</t>
  </si>
  <si>
    <t>Moroccan Journal of Chemistry</t>
  </si>
  <si>
    <t>2351-812X</t>
  </si>
  <si>
    <t>Global Ecology and Conservation</t>
  </si>
  <si>
    <t>2351-9894</t>
  </si>
  <si>
    <t>Geoderma Regional</t>
  </si>
  <si>
    <t>2352-0094</t>
  </si>
  <si>
    <t>Structures</t>
  </si>
  <si>
    <t>International Journal of Nursing Sciences</t>
  </si>
  <si>
    <t>2352-0132</t>
  </si>
  <si>
    <t>Journal of Energy Storage</t>
  </si>
  <si>
    <t>2352-152X</t>
  </si>
  <si>
    <t>Nuclear Materials and Energy</t>
  </si>
  <si>
    <t>2352-1791</t>
  </si>
  <si>
    <t>Environmental Technology Innovation</t>
  </si>
  <si>
    <t>2352-1864</t>
  </si>
  <si>
    <t>Computational Condensed Matter</t>
  </si>
  <si>
    <t>2352-2143</t>
  </si>
  <si>
    <t>Food Webs</t>
  </si>
  <si>
    <t>2352-2496</t>
  </si>
  <si>
    <t>Lancet HIV</t>
  </si>
  <si>
    <t>2352-3018</t>
  </si>
  <si>
    <t>Lancet Haematology</t>
  </si>
  <si>
    <t>2352-3026</t>
  </si>
  <si>
    <t>Data in Brief</t>
  </si>
  <si>
    <t>2352-3409</t>
  </si>
  <si>
    <t>Cellular and Molecular Gastroenterology and Hepatology</t>
  </si>
  <si>
    <t>2352-345X</t>
  </si>
  <si>
    <t>Microbial Risk Analysis</t>
  </si>
  <si>
    <t>2352-3522</t>
  </si>
  <si>
    <t>NFS Journal</t>
  </si>
  <si>
    <t>2352-3646</t>
  </si>
  <si>
    <t>Geomechanics for Energy and the Environment</t>
  </si>
  <si>
    <t>2352-3808</t>
  </si>
  <si>
    <t>EBioMedicine</t>
  </si>
  <si>
    <t>2352-3964</t>
  </si>
  <si>
    <t>Lancet Child Adolescent Health</t>
  </si>
  <si>
    <t>2352-4642</t>
  </si>
  <si>
    <t>Sustainable Energy Grids Networks</t>
  </si>
  <si>
    <t>2352-4677</t>
  </si>
  <si>
    <t>Regional Studies in Marine Science</t>
  </si>
  <si>
    <t>2352-4855</t>
  </si>
  <si>
    <t>Materials Today Communications</t>
  </si>
  <si>
    <t>2352-4928</t>
  </si>
  <si>
    <t xml:space="preserve"> Elsevier</t>
  </si>
  <si>
    <t>Aquaculture Reports</t>
  </si>
  <si>
    <t>2352-5134</t>
  </si>
  <si>
    <t>Sustainable Production and Consumption</t>
  </si>
  <si>
    <t>2352-5509</t>
  </si>
  <si>
    <t>Sustainable Chemistry and Pharmacy</t>
  </si>
  <si>
    <t>2352-5541</t>
  </si>
  <si>
    <t>Journal of Robotics Networking and Artificial Life</t>
  </si>
  <si>
    <t>2352-6386</t>
  </si>
  <si>
    <t>Journal of Building Engineering</t>
  </si>
  <si>
    <t>SoftwareX</t>
  </si>
  <si>
    <t>2352-7110</t>
  </si>
  <si>
    <t>Groundwater for Sustainable Development</t>
  </si>
  <si>
    <t>2352-801X</t>
  </si>
  <si>
    <t>Journal of Materiomics</t>
  </si>
  <si>
    <t>2352-8478</t>
  </si>
  <si>
    <t>Natural Gas Industry B</t>
  </si>
  <si>
    <t>2352-8540</t>
  </si>
  <si>
    <t>Remote Sensing Applications-Society and Environment</t>
  </si>
  <si>
    <t>2352-9385</t>
  </si>
  <si>
    <t>Applied Materials Today</t>
  </si>
  <si>
    <t>2352-9407</t>
  </si>
  <si>
    <t>Sustainable Water Resources Management</t>
  </si>
  <si>
    <t>2363-5037</t>
  </si>
  <si>
    <t>Modeling Earth Systems and Environment</t>
  </si>
  <si>
    <t>2363-6203</t>
  </si>
  <si>
    <t>Energy Ecology and Environment</t>
  </si>
  <si>
    <t>2363-7692</t>
  </si>
  <si>
    <t>Geomechanics and Geophysics for Geo-Energy and Geo-Resources</t>
  </si>
  <si>
    <t>Data Science and Engineering</t>
  </si>
  <si>
    <t>2364-1185</t>
  </si>
  <si>
    <t>International Joumal of Data Science and Analytics</t>
  </si>
  <si>
    <t>2364-415X</t>
  </si>
  <si>
    <t>Applied Network Science</t>
  </si>
  <si>
    <t>2364-8228</t>
  </si>
  <si>
    <t>Topics in Current Chemistry</t>
  </si>
  <si>
    <t>2365-0869</t>
  </si>
  <si>
    <t>Euro-Mediterranean Journal for Environmental Integration</t>
  </si>
  <si>
    <t>2365-6433</t>
  </si>
  <si>
    <t>ChemistrySelect</t>
  </si>
  <si>
    <t>2365-6549</t>
  </si>
  <si>
    <t>Advanced Materials Technologies</t>
  </si>
  <si>
    <t>2365-709X</t>
  </si>
  <si>
    <t>Water Conservation Science and Engineering</t>
  </si>
  <si>
    <t>2366-3340</t>
  </si>
  <si>
    <t>International Journal of Intelligent Robotics and Applications</t>
  </si>
  <si>
    <t>2366-5971</t>
  </si>
  <si>
    <t>Wind Energy Science</t>
  </si>
  <si>
    <t>2366-7443</t>
  </si>
  <si>
    <t>Advanced Sustainable Systems</t>
  </si>
  <si>
    <t>2366-7486</t>
  </si>
  <si>
    <t>Small Methods</t>
  </si>
  <si>
    <t>2366-9608</t>
  </si>
  <si>
    <t>ChemPhotoChem</t>
  </si>
  <si>
    <t>2367-0932</t>
  </si>
  <si>
    <t>Solar RRL</t>
  </si>
  <si>
    <t>2367-198X</t>
  </si>
  <si>
    <t>Protection and Control of Modern Power Systems</t>
  </si>
  <si>
    <t>2367-2617</t>
  </si>
  <si>
    <t>Living Reviews in Relativity</t>
  </si>
  <si>
    <t>2367-3613</t>
  </si>
  <si>
    <t>Living Reviews in Solar Physics</t>
  </si>
  <si>
    <t>2367-3648</t>
  </si>
  <si>
    <t>One Ecosystem</t>
  </si>
  <si>
    <t>2367-8194</t>
  </si>
  <si>
    <t>Arctic Science</t>
  </si>
  <si>
    <t>2368-7460</t>
  </si>
  <si>
    <t>Facets</t>
  </si>
  <si>
    <t>2371-1671</t>
  </si>
  <si>
    <t>AlMS Environmental Science</t>
  </si>
  <si>
    <t>2372-0344</t>
  </si>
  <si>
    <t>AIMS Materials Science</t>
  </si>
  <si>
    <t>2372-0468</t>
  </si>
  <si>
    <t>IEEE Transactions on Signal and Information Processing over Networks</t>
  </si>
  <si>
    <t>2373-776X</t>
  </si>
  <si>
    <t>npj Parkinsons Disease</t>
  </si>
  <si>
    <t>2373-8057</t>
  </si>
  <si>
    <t>NPJ Microgravity</t>
  </si>
  <si>
    <t>2373-8065</t>
  </si>
  <si>
    <t>Advances in Materials and Processing Technologies</t>
  </si>
  <si>
    <t>2374-068X</t>
  </si>
  <si>
    <t>JAMA Oncology</t>
  </si>
  <si>
    <t>2374-2437</t>
  </si>
  <si>
    <t>Annual Review of Vision Science</t>
  </si>
  <si>
    <t>2374-4642</t>
  </si>
  <si>
    <t>npj Breast Cancer</t>
  </si>
  <si>
    <t>2374-4677</t>
  </si>
  <si>
    <t>Advances in Physics-X</t>
  </si>
  <si>
    <t>2374-6149</t>
  </si>
  <si>
    <t>ACS Central Science</t>
  </si>
  <si>
    <t>2374-7943</t>
  </si>
  <si>
    <t>GetMobile-Mobile Computing Communications Review</t>
  </si>
  <si>
    <t>2375-0529</t>
  </si>
  <si>
    <t>Science Advances</t>
  </si>
  <si>
    <t>2375-2548</t>
  </si>
  <si>
    <t>ACM Transactions on Asian and Low-Resource Language Information Processing</t>
  </si>
  <si>
    <t>2375-4699</t>
  </si>
  <si>
    <t>ACM Transactions on Modeling and Performance Evaluation of Computing Systems</t>
  </si>
  <si>
    <t>2376-3639</t>
  </si>
  <si>
    <t>PeerJ Computer Science</t>
  </si>
  <si>
    <t>Neotropical Biodiversity</t>
  </si>
  <si>
    <t>2376-6808</t>
  </si>
  <si>
    <t>IEEE Robotics and Automation Letters</t>
  </si>
  <si>
    <t>IEEE Transactions on Sustainable Computing</t>
  </si>
  <si>
    <t>2377-3782</t>
  </si>
  <si>
    <t>APL Photonics</t>
  </si>
  <si>
    <t>2378-0967</t>
  </si>
  <si>
    <t>Limnology and Oceanography Letters</t>
  </si>
  <si>
    <t>2378-2242</t>
  </si>
  <si>
    <t>ACM Transactions on Cyber-Physical Systems</t>
  </si>
  <si>
    <t>2378-962X</t>
  </si>
  <si>
    <t>Advances in Civil Engineering Materials</t>
  </si>
  <si>
    <t>2379-1357</t>
  </si>
  <si>
    <t>Materials Performance and Characterization</t>
  </si>
  <si>
    <t>2379-1365</t>
  </si>
  <si>
    <t>ACS Sensors</t>
  </si>
  <si>
    <t>2379-3694</t>
  </si>
  <si>
    <t>JCI Insight</t>
  </si>
  <si>
    <t>2379-3708</t>
  </si>
  <si>
    <t>mSphere</t>
  </si>
  <si>
    <t>2379-5042</t>
  </si>
  <si>
    <t>mSystems</t>
  </si>
  <si>
    <t>2379-5077</t>
  </si>
  <si>
    <t>Journal of Sustainable Water in the Built Environment</t>
  </si>
  <si>
    <t>2379-6111</t>
  </si>
  <si>
    <t>IEEE Transactions on Intelligent Vehicles</t>
  </si>
  <si>
    <t>2379-8858</t>
  </si>
  <si>
    <t>IEEE Transactions on Cognitive and Developmental Systems</t>
  </si>
  <si>
    <t>2379-8920</t>
  </si>
  <si>
    <t>IEEE Systems Man and Cybernetics Magazine</t>
  </si>
  <si>
    <t>2380-1298</t>
  </si>
  <si>
    <t>SAE International Journal of Vehicle Dynamics Stability and NVH</t>
  </si>
  <si>
    <t>2380-2162</t>
  </si>
  <si>
    <t>JAMA Cardiology</t>
  </si>
  <si>
    <t>2380-6583</t>
  </si>
  <si>
    <t>ACS Energy Letters</t>
  </si>
  <si>
    <t>2380-8195</t>
  </si>
  <si>
    <t>Journal of Electrochemical Energy Conversion and Storage</t>
  </si>
  <si>
    <t>2381-6872</t>
  </si>
  <si>
    <t>GLOBAL JOURNAL OF ENVIRONMENTAL SCIENCE AND MANAGEMENT-GJESM</t>
  </si>
  <si>
    <t>2383-3572</t>
  </si>
  <si>
    <t>Pollution</t>
  </si>
  <si>
    <t>2383-451X</t>
  </si>
  <si>
    <t>Advances in Computational Design,An International Journal</t>
  </si>
  <si>
    <t>2383-8477</t>
  </si>
  <si>
    <t>Open Chemistry</t>
  </si>
  <si>
    <t>2391-5420</t>
  </si>
  <si>
    <t>EFORT Open Reviews</t>
  </si>
  <si>
    <t>2396-7544</t>
  </si>
  <si>
    <t>npj Science of Food</t>
  </si>
  <si>
    <t>2396-8370</t>
  </si>
  <si>
    <t>npj Materials Degradation</t>
  </si>
  <si>
    <t>2397-2106</t>
  </si>
  <si>
    <t>Nature Ecology &amp; Evolution</t>
  </si>
  <si>
    <t>2397-334X</t>
  </si>
  <si>
    <t>Nature Reviews Chemistry</t>
  </si>
  <si>
    <t>2397-3358</t>
  </si>
  <si>
    <t>Nature Astronomy</t>
  </si>
  <si>
    <t>2397-3366</t>
  </si>
  <si>
    <t>npj Climate and Atmospheric Science</t>
  </si>
  <si>
    <t>2397-3722</t>
  </si>
  <si>
    <t>npj Flexible Electronics</t>
  </si>
  <si>
    <t>2397-4621</t>
  </si>
  <si>
    <t>npj Quantum Materials</t>
  </si>
  <si>
    <t>2397-4648</t>
  </si>
  <si>
    <t>npj 2D Materials and Applications</t>
  </si>
  <si>
    <t>2397-7132</t>
  </si>
  <si>
    <t>High Voltage</t>
  </si>
  <si>
    <t>2397-7264</t>
  </si>
  <si>
    <t>npj Precision Oncology</t>
  </si>
  <si>
    <t>2397-768X</t>
  </si>
  <si>
    <t>Proceedings of the Institution of Mechanical Engineers Part N-Journal of Nanomaterials Nanoengineering and Nanosystems</t>
  </si>
  <si>
    <t>2397-7914</t>
  </si>
  <si>
    <t>IET Cyber-Physical Systems:Theory Applications</t>
  </si>
  <si>
    <t>2398-3396</t>
  </si>
  <si>
    <t>Sustainable Energy Fuels</t>
  </si>
  <si>
    <t>2398-4902</t>
  </si>
  <si>
    <t>npj Digital Medicine</t>
  </si>
  <si>
    <t>2398-6352</t>
  </si>
  <si>
    <t>Nature Sustainability</t>
  </si>
  <si>
    <t>2398-9629</t>
  </si>
  <si>
    <t>Food Quality and Safety</t>
  </si>
  <si>
    <t>2399-1399</t>
  </si>
  <si>
    <t>Nano Futures</t>
  </si>
  <si>
    <t>2399-1984</t>
  </si>
  <si>
    <t>Insect Systematics and Diversity</t>
  </si>
  <si>
    <t>2399-3421</t>
  </si>
  <si>
    <t>Communications Biology</t>
  </si>
  <si>
    <t>2399-3642</t>
  </si>
  <si>
    <t>Communications Physics</t>
  </si>
  <si>
    <t>2399-3650</t>
  </si>
  <si>
    <t>Communications Chemistry</t>
  </si>
  <si>
    <t>2399-3669</t>
  </si>
  <si>
    <t>European Urology Focus</t>
  </si>
  <si>
    <t>2405-4569</t>
  </si>
  <si>
    <t>Cell Systems</t>
  </si>
  <si>
    <t>2405-4712</t>
  </si>
  <si>
    <t>JACC-Clinical Electrophysiology</t>
  </si>
  <si>
    <t>2405-500X</t>
  </si>
  <si>
    <t>Animal Nutrition</t>
  </si>
  <si>
    <t>2405-6383</t>
  </si>
  <si>
    <t>Web Intelligence</t>
  </si>
  <si>
    <t>2405-6456</t>
  </si>
  <si>
    <t>Petroleum</t>
  </si>
  <si>
    <t>2405-6561</t>
  </si>
  <si>
    <t>Emerging Contaminants</t>
  </si>
  <si>
    <t>2405-6650</t>
  </si>
  <si>
    <t>Trends in Cancer</t>
  </si>
  <si>
    <t>2405-8025</t>
  </si>
  <si>
    <t>Synthetic and Systems Biotechnology</t>
  </si>
  <si>
    <t>2405-805X</t>
  </si>
  <si>
    <t>Energy Storage Materials</t>
  </si>
  <si>
    <t>2405-8297</t>
  </si>
  <si>
    <r>
      <rPr>
        <sz val="11"/>
        <color theme="1"/>
        <rFont val="Times New Roman"/>
        <charset val="134"/>
      </rPr>
      <t>Heliyon</t>
    </r>
    <r>
      <rPr>
        <sz val="11"/>
        <color theme="1"/>
        <rFont val="宋体"/>
        <charset val="134"/>
      </rPr>
      <t>（</t>
    </r>
    <r>
      <rPr>
        <sz val="11"/>
        <color theme="1"/>
        <rFont val="Times New Roman"/>
        <charset val="134"/>
      </rPr>
      <t>On Hold</t>
    </r>
    <r>
      <rPr>
        <sz val="11"/>
        <color theme="1"/>
        <rFont val="宋体"/>
        <charset val="134"/>
      </rPr>
      <t>）</t>
    </r>
  </si>
  <si>
    <t>Heliyon</t>
  </si>
  <si>
    <t>She Ji-The Journal of Design Economics and Innovation</t>
  </si>
  <si>
    <t>2405-8726</t>
  </si>
  <si>
    <t>Climate Services</t>
  </si>
  <si>
    <t>2405-8807</t>
  </si>
  <si>
    <t>ICT Express</t>
  </si>
  <si>
    <t>2405-9595</t>
  </si>
  <si>
    <t>Science and Innovation</t>
  </si>
  <si>
    <t>2409-9066</t>
  </si>
  <si>
    <t>Opir Materialiv i Teoria Sporud-Strength of Materials and Theory of Structures</t>
  </si>
  <si>
    <t>2410-2547</t>
  </si>
  <si>
    <t>Geochemical Perspectives Letters</t>
  </si>
  <si>
    <t>2410-339X</t>
  </si>
  <si>
    <t>Cryptography</t>
  </si>
  <si>
    <t>2410-387X</t>
  </si>
  <si>
    <t>Fishes</t>
  </si>
  <si>
    <t>2410-3888</t>
  </si>
  <si>
    <t>Condensed Matter</t>
  </si>
  <si>
    <t>2410-3896</t>
  </si>
  <si>
    <t>African Journal of Wildlife Research</t>
  </si>
  <si>
    <t>2410-7220</t>
  </si>
  <si>
    <t>Jordanian Journal of Computers and Information Technology</t>
  </si>
  <si>
    <t>2413-9351</t>
  </si>
  <si>
    <t>Multimodal Technologies and Interaction</t>
  </si>
  <si>
    <t>2414-4088</t>
  </si>
  <si>
    <t>Environmental Health Engineering and Management Journal</t>
  </si>
  <si>
    <t>2423-3765</t>
  </si>
  <si>
    <t>European Research on Management and Business Economics</t>
  </si>
  <si>
    <t>2444-8834</t>
  </si>
  <si>
    <t>Biological Psychiatry-Cognitive Neuroscience and Neuroimaging</t>
  </si>
  <si>
    <t>2451-9022</t>
  </si>
  <si>
    <t>Thermal Science and Engineering Progress</t>
  </si>
  <si>
    <t>2451-9049</t>
  </si>
  <si>
    <t>Current Opinion in Electrochemistry</t>
  </si>
  <si>
    <t>2451-9103</t>
  </si>
  <si>
    <t>Solid Earth Sciences</t>
  </si>
  <si>
    <t>2451-912X</t>
  </si>
  <si>
    <t>Chem</t>
  </si>
  <si>
    <t>2451-9294</t>
  </si>
  <si>
    <t>Veterinary and Animal Science</t>
  </si>
  <si>
    <t>2451-943X</t>
  </si>
  <si>
    <t>Cell Chemical Biology</t>
  </si>
  <si>
    <t>2451-9456</t>
  </si>
  <si>
    <t>Exposure and Health</t>
  </si>
  <si>
    <t>2451-9766</t>
  </si>
  <si>
    <t>Nanolmpact</t>
  </si>
  <si>
    <t>2452-0748</t>
  </si>
  <si>
    <t>Bioactive Materials</t>
  </si>
  <si>
    <t>2452-199X</t>
  </si>
  <si>
    <t>Composites Communications</t>
  </si>
  <si>
    <t>2452-2139</t>
  </si>
  <si>
    <t>Current Opinion in Green and Sustainable Chemistry</t>
  </si>
  <si>
    <t>2452-2236</t>
  </si>
  <si>
    <t>FlatChem</t>
  </si>
  <si>
    <t>2452-2627</t>
  </si>
  <si>
    <t>JACC-Basic to Translational Science</t>
  </si>
  <si>
    <t>2452-302X</t>
  </si>
  <si>
    <t>JOURNAL OF ADVANCED APPLIED SCIENTIFIC RESEARCH</t>
  </si>
  <si>
    <t>2454-3225</t>
  </si>
  <si>
    <t>Journal of Industrial Information Integration</t>
  </si>
  <si>
    <t>2467-964X</t>
  </si>
  <si>
    <t>Surfaces and Interfaces</t>
  </si>
  <si>
    <t>2468-0230</t>
  </si>
  <si>
    <t>Kidney International Reports</t>
  </si>
  <si>
    <t>2468-0249</t>
  </si>
  <si>
    <t>Infectious Disease Modelling</t>
  </si>
  <si>
    <t>2468-0427</t>
  </si>
  <si>
    <t>Lancet Gastroenterology &amp; Hepatology</t>
  </si>
  <si>
    <t>2468-1253</t>
  </si>
  <si>
    <t>Sustainable Environment Research</t>
  </si>
  <si>
    <t>2468-2039</t>
  </si>
  <si>
    <t>Matter and Radiation at Extremes</t>
  </si>
  <si>
    <t>2468-2047</t>
  </si>
  <si>
    <t>Non-coding RNA Research</t>
  </si>
  <si>
    <t>2468-2160</t>
  </si>
  <si>
    <t>Scientific African</t>
  </si>
  <si>
    <t>2468-2276</t>
  </si>
  <si>
    <t>Journal of Science-Advanced Materials and Devices</t>
  </si>
  <si>
    <t>2468-2284</t>
  </si>
  <si>
    <t>Lancet Public Health</t>
  </si>
  <si>
    <t>2468-2667</t>
  </si>
  <si>
    <t>Visual Informatics</t>
  </si>
  <si>
    <t>2468-502X</t>
  </si>
  <si>
    <t>Materials Today Chemistry</t>
  </si>
  <si>
    <t>2468-5194</t>
  </si>
  <si>
    <t>Current Opinion in Environmental Science Health</t>
  </si>
  <si>
    <t>2468-5844</t>
  </si>
  <si>
    <t>Digital Communications and Networks</t>
  </si>
  <si>
    <t>2468-5925</t>
  </si>
  <si>
    <t>IFAC Journal of Systems and Control</t>
  </si>
  <si>
    <t>2468-6018</t>
  </si>
  <si>
    <t>Materials Today Energy</t>
  </si>
  <si>
    <t>2468-6069</t>
  </si>
  <si>
    <t>Ophthalmology Retina</t>
  </si>
  <si>
    <t>2468-6530</t>
  </si>
  <si>
    <t>CAAI Transactions on Intelligence Technology</t>
  </si>
  <si>
    <t>2468-6557</t>
  </si>
  <si>
    <t>Molecular Catalysis</t>
  </si>
  <si>
    <t>2468-8231</t>
  </si>
  <si>
    <t>IEEE Journal of Electromagnetics RF and Microwaves in Medicine and Biology</t>
  </si>
  <si>
    <t>2469-7257</t>
  </si>
  <si>
    <t>IEEE Journal of Radio Frequency Identification</t>
  </si>
  <si>
    <t>2469-7281</t>
  </si>
  <si>
    <t>Physical Review Accelerators and Beams</t>
  </si>
  <si>
    <t>2469-9888</t>
  </si>
  <si>
    <t>PHYSICAL REVIEW A</t>
  </si>
  <si>
    <t>2469-9926</t>
  </si>
  <si>
    <t>PHYSICAL REVIEW B</t>
  </si>
  <si>
    <t>2469-9950</t>
  </si>
  <si>
    <t>PHYSICAL REVIEW C</t>
  </si>
  <si>
    <t>2469-9985</t>
  </si>
  <si>
    <t>PHYSICAL REVIEW D</t>
  </si>
  <si>
    <t>2470-0010</t>
  </si>
  <si>
    <t>PHYSICAL REVIEW E</t>
  </si>
  <si>
    <t>2470-0045</t>
  </si>
  <si>
    <t>ACS Omega</t>
  </si>
  <si>
    <t>2470-1343</t>
  </si>
  <si>
    <t>Journal of Ecohydraulics</t>
  </si>
  <si>
    <t>2470-5357</t>
  </si>
  <si>
    <t>Science Immunology</t>
  </si>
  <si>
    <t>2470-9468</t>
  </si>
  <si>
    <t>Science Robotics</t>
  </si>
  <si>
    <t>2470-9476</t>
  </si>
  <si>
    <t>Hepatology Communications</t>
  </si>
  <si>
    <t>2471-254X</t>
  </si>
  <si>
    <t>ACM Transactions on Privacy and Security</t>
  </si>
  <si>
    <t>2471-2566</t>
  </si>
  <si>
    <t>IEEE Transactions on Emerging Topics in Computational Intelligence</t>
  </si>
  <si>
    <t>2471-285X</t>
  </si>
  <si>
    <t>ACS Earth and Space Chemistry</t>
  </si>
  <si>
    <t>2472-3452</t>
  </si>
  <si>
    <t>lEEE Geoscience and Remote Sensing Magazine</t>
  </si>
  <si>
    <t>IEEE Transactions on Green Communications and Networking</t>
  </si>
  <si>
    <t>2473-2400</t>
  </si>
  <si>
    <t>Case Studies in the Environment</t>
  </si>
  <si>
    <t>2473-9510</t>
  </si>
  <si>
    <t>Blood Advances</t>
  </si>
  <si>
    <t>2473-9529</t>
  </si>
  <si>
    <t>Proceedings of the ACM on Interactive Mobile Wearable and Ubiquitous Technologies-IMWUT</t>
  </si>
  <si>
    <t>2474-9567</t>
  </si>
  <si>
    <t>Proceedings of the ACM on Programming Languages-PACMPL</t>
  </si>
  <si>
    <t>2475-1421</t>
  </si>
  <si>
    <t>IEEE Control Systems Letters</t>
  </si>
  <si>
    <t>2475-1456</t>
  </si>
  <si>
    <t>IEEE Sensors Letters</t>
  </si>
  <si>
    <t>2475-1472</t>
  </si>
  <si>
    <t>IEEE Transactions on Games</t>
  </si>
  <si>
    <t>2475-1502</t>
  </si>
  <si>
    <t>Journal of Information and Telecommunication</t>
  </si>
  <si>
    <t>2475-1839</t>
  </si>
  <si>
    <t>Security and Privacy</t>
  </si>
  <si>
    <t>2475-6725</t>
  </si>
  <si>
    <t>Physical Review Materials</t>
  </si>
  <si>
    <t>2475-9953</t>
  </si>
  <si>
    <t>Proceedings of the ACM on Measurement and Analysis of Computing Systems</t>
  </si>
  <si>
    <t>2476-1249</t>
  </si>
  <si>
    <t>Internet Technology Letters</t>
  </si>
  <si>
    <t>2476-1508</t>
  </si>
  <si>
    <t>Nature Conservation Research</t>
  </si>
  <si>
    <t>2500-008X</t>
  </si>
  <si>
    <t>Big Data and Cognitive Computing</t>
  </si>
  <si>
    <t>2504-2289</t>
  </si>
  <si>
    <t>Nitrogen</t>
  </si>
  <si>
    <t>2504-3129</t>
  </si>
  <si>
    <t>Drones</t>
  </si>
  <si>
    <t>Journal of Composites Science</t>
  </si>
  <si>
    <t>2504-477X</t>
  </si>
  <si>
    <t>Machine Learning and Knowledge Extraction</t>
  </si>
  <si>
    <t>2504-4990</t>
  </si>
  <si>
    <t>Colloids and Interfaces</t>
  </si>
  <si>
    <t>2504-5377</t>
  </si>
  <si>
    <t>Journal of Geovisualization and Spatial Analysis</t>
  </si>
  <si>
    <t>2509-8810</t>
  </si>
  <si>
    <t>SynOpen</t>
  </si>
  <si>
    <t>2509-9396</t>
  </si>
  <si>
    <t>Earth Systems and Environment</t>
  </si>
  <si>
    <t>2509-9426</t>
  </si>
  <si>
    <t>Radiation Detection Technology and Methods</t>
  </si>
  <si>
    <t>2509-9930</t>
  </si>
  <si>
    <t>Journal of the Australian Ceramic Society</t>
  </si>
  <si>
    <t>2510-1560</t>
  </si>
  <si>
    <t>Aerosol Science and Engineering</t>
  </si>
  <si>
    <t>2510-375X</t>
  </si>
  <si>
    <t>EURASIP Journal on Information Security</t>
  </si>
  <si>
    <t>2510-523X</t>
  </si>
  <si>
    <t>Advanced Quantum Technologies</t>
  </si>
  <si>
    <t>2511-9044</t>
  </si>
  <si>
    <t>Data Technologies and Applications</t>
  </si>
  <si>
    <t>2514-9288</t>
  </si>
  <si>
    <t>Journal of Hospitality and Tourism Insights</t>
  </si>
  <si>
    <t>2514-9792</t>
  </si>
  <si>
    <t>International Journal of Hydromechatronics</t>
  </si>
  <si>
    <t>2515-0464</t>
  </si>
  <si>
    <t>Clean Energy</t>
  </si>
  <si>
    <t>2515-4230</t>
  </si>
  <si>
    <t>Environmental Research Communications</t>
  </si>
  <si>
    <t>2515-7620</t>
  </si>
  <si>
    <t>Journal of Physics-Materials</t>
  </si>
  <si>
    <t>2515-7639</t>
  </si>
  <si>
    <t>Journal of Physics-Photonics</t>
  </si>
  <si>
    <t>2515-7647</t>
  </si>
  <si>
    <t>Journal of Physics-Energy</t>
  </si>
  <si>
    <t>2515-7655</t>
  </si>
  <si>
    <t>Nanoscale Advances</t>
  </si>
  <si>
    <t>2516-0230</t>
  </si>
  <si>
    <t>Electronic Structure</t>
  </si>
  <si>
    <t>2516-1075</t>
  </si>
  <si>
    <t>Journal of the British Blockchain Association</t>
  </si>
  <si>
    <t>2516-3957</t>
  </si>
  <si>
    <t>Integrative Organismal Biology</t>
  </si>
  <si>
    <t>2517-4843</t>
  </si>
  <si>
    <t>in silico Plants</t>
  </si>
  <si>
    <t>2517-5025</t>
  </si>
  <si>
    <t>Cognitive Computation and Systems</t>
  </si>
  <si>
    <t>2517-7567</t>
  </si>
  <si>
    <t>IACR Transactions on Symmetric Cryptology</t>
  </si>
  <si>
    <t>2519-173X</t>
  </si>
  <si>
    <t>Biosystems Diversity</t>
  </si>
  <si>
    <t>2519-8513</t>
  </si>
  <si>
    <t>Nature Electronics</t>
  </si>
  <si>
    <t>2520-1131</t>
  </si>
  <si>
    <t>Nature Catalysis</t>
  </si>
  <si>
    <t>2520-1158</t>
  </si>
  <si>
    <t>Electrochemical Energy Reviews</t>
  </si>
  <si>
    <t>2520-8489</t>
  </si>
  <si>
    <t>Quantum</t>
  </si>
  <si>
    <t>2521-327X</t>
  </si>
  <si>
    <t>New Materials Compounds and Applications</t>
  </si>
  <si>
    <t>2521-7194</t>
  </si>
  <si>
    <t>Astrodynamics</t>
  </si>
  <si>
    <t>2522-008X</t>
  </si>
  <si>
    <t>Advanced Composites and Hybrid Materials</t>
  </si>
  <si>
    <t>2522-0128</t>
  </si>
  <si>
    <t>Journal of International Business Policy</t>
  </si>
  <si>
    <t>2522-0691</t>
  </si>
  <si>
    <t>Emergent Materials</t>
  </si>
  <si>
    <t>2522-5731</t>
  </si>
  <si>
    <t>Chemistry Africa-A Journal of the Tunisian Chemical Society</t>
  </si>
  <si>
    <t>2522-5758</t>
  </si>
  <si>
    <t>Nature Metabolism</t>
  </si>
  <si>
    <t>2522-5812</t>
  </si>
  <si>
    <t>Nature Reviews Physics</t>
  </si>
  <si>
    <t>2522-5820</t>
  </si>
  <si>
    <t>Nature Machine Intelligence</t>
  </si>
  <si>
    <t>2522-5839</t>
  </si>
  <si>
    <t>Review of Socionetwork Strategies</t>
  </si>
  <si>
    <t>2523-3173</t>
  </si>
  <si>
    <t>Cybersecurity</t>
  </si>
  <si>
    <t>2523-3246</t>
  </si>
  <si>
    <t>Cancer Communications</t>
  </si>
  <si>
    <t>2523-3548</t>
  </si>
  <si>
    <t>SN Applied Sciences</t>
  </si>
  <si>
    <t>2523-3963</t>
  </si>
  <si>
    <t>Journal of Membrane Computing</t>
  </si>
  <si>
    <t>2523-8906</t>
  </si>
  <si>
    <t>Environmental Sustainability</t>
  </si>
  <si>
    <t>2523-8922</t>
  </si>
  <si>
    <t>Animal Microbiome</t>
  </si>
  <si>
    <t>2524-4671</t>
  </si>
  <si>
    <t>Quantum Machine Intelligence</t>
  </si>
  <si>
    <t>2524-4906</t>
  </si>
  <si>
    <t>CCF Transactions on High Performance Computing</t>
  </si>
  <si>
    <t>2524-4922</t>
  </si>
  <si>
    <t>CCF Transactions on Pervasive Computing and Interaction</t>
  </si>
  <si>
    <t>2524-521X</t>
  </si>
  <si>
    <t>Environmental Microbiome</t>
  </si>
  <si>
    <t>2524-6372</t>
  </si>
  <si>
    <t>Advances in Aerodynamics</t>
  </si>
  <si>
    <t>2524-6992</t>
  </si>
  <si>
    <t>Advanced Fiber Materials</t>
  </si>
  <si>
    <t>2524-7921</t>
  </si>
  <si>
    <t>Biochar</t>
  </si>
  <si>
    <t>2524-7972</t>
  </si>
  <si>
    <t>Waste Disposal Sustainable Energy</t>
  </si>
  <si>
    <t>2524-7980</t>
  </si>
  <si>
    <t>Trakya University Joumal of Natural Sciences</t>
  </si>
  <si>
    <t>2528-9691</t>
  </si>
  <si>
    <t>Perspectives in Ecology and Conservation</t>
  </si>
  <si>
    <t>2530-0644</t>
  </si>
  <si>
    <t>Journal of Innovation Knowledge</t>
  </si>
  <si>
    <t>2530-7614</t>
  </si>
  <si>
    <t>Uchenye Zapiski Kazanskogo Universiteta-Seriya Estestvennye Nauki</t>
  </si>
  <si>
    <t>2542-064X</t>
  </si>
  <si>
    <t>Joule</t>
  </si>
  <si>
    <t>2542-4351</t>
  </si>
  <si>
    <t>SciPost Physics</t>
  </si>
  <si>
    <t>2542-4653</t>
  </si>
  <si>
    <t>Advanced Industrial and Engineering Polymer Research</t>
  </si>
  <si>
    <t>2542-5048</t>
  </si>
  <si>
    <t>Lancet Planetary Health</t>
  </si>
  <si>
    <t>2542-5196</t>
  </si>
  <si>
    <t>Materials Today Physics</t>
  </si>
  <si>
    <t>2542-5293</t>
  </si>
  <si>
    <t>Internet of Things</t>
  </si>
  <si>
    <t>2543-1536</t>
  </si>
  <si>
    <t>Mechatronic Systems and Control</t>
  </si>
  <si>
    <t>2561-1771</t>
  </si>
  <si>
    <t>Anthropocene Coasts</t>
  </si>
  <si>
    <t>2561-4150</t>
  </si>
  <si>
    <t>EuroBiotech Journal</t>
  </si>
  <si>
    <t>2564-615X</t>
  </si>
  <si>
    <t>Batteries Supercaps</t>
  </si>
  <si>
    <t>2566-6223</t>
  </si>
  <si>
    <t>InfoMat</t>
  </si>
  <si>
    <t>2567-3165</t>
  </si>
  <si>
    <t>EcoMat</t>
  </si>
  <si>
    <t>2567-3173</t>
  </si>
  <si>
    <t>Geoscience Communication</t>
  </si>
  <si>
    <t>2569-7102</t>
  </si>
  <si>
    <t>ChemSystemsChem</t>
  </si>
  <si>
    <t>2570-4206</t>
  </si>
  <si>
    <t>Quaternary</t>
  </si>
  <si>
    <t>2571-550X</t>
  </si>
  <si>
    <t>Applied System Innovation</t>
  </si>
  <si>
    <t>2571-5577</t>
  </si>
  <si>
    <t>Frontiers in Sustainable Food Systems</t>
  </si>
  <si>
    <t>2571-581X</t>
  </si>
  <si>
    <t>Ceramics-Switzerland</t>
  </si>
  <si>
    <t>2571-6131</t>
  </si>
  <si>
    <t>Plasma</t>
  </si>
  <si>
    <t>2571-6182</t>
  </si>
  <si>
    <t>Fire-Switzerland</t>
  </si>
  <si>
    <t>2571-6255</t>
  </si>
  <si>
    <t>Particles</t>
  </si>
  <si>
    <t>2571-712X</t>
  </si>
  <si>
    <t>Soil Systems</t>
  </si>
  <si>
    <t>2571-8789</t>
  </si>
  <si>
    <t>Clean Technologies</t>
  </si>
  <si>
    <t>2571-8797</t>
  </si>
  <si>
    <t>Forecasting</t>
  </si>
  <si>
    <t>2571-9394</t>
  </si>
  <si>
    <t>Surfaces</t>
  </si>
  <si>
    <t>2571-9637</t>
  </si>
  <si>
    <t>Plants People Planet</t>
  </si>
  <si>
    <t>2572-2611</t>
  </si>
  <si>
    <t>Journal of Nondestructive Evaluation,Diagnostics and Prognostics of Engineering Systems</t>
  </si>
  <si>
    <t>2572-3901</t>
  </si>
  <si>
    <t>Nanoscience and Technology-An International Journal</t>
  </si>
  <si>
    <t>2572-4258</t>
  </si>
  <si>
    <t>Paleoceanography and Paleoclimatology</t>
  </si>
  <si>
    <t>2572-4517</t>
  </si>
  <si>
    <t>IEEE Transactions on Computational Imaging</t>
  </si>
  <si>
    <t>2573-0436</t>
  </si>
  <si>
    <t>Separation Science Plus</t>
  </si>
  <si>
    <t>2573-1815</t>
  </si>
  <si>
    <t>Annual Review of Control Robotics and Autonomous Systems</t>
  </si>
  <si>
    <t>2573-5144</t>
  </si>
  <si>
    <t>ACM Transactions on Human-Robot Interaction</t>
  </si>
  <si>
    <t>2573-9522</t>
  </si>
  <si>
    <t>Autism in Adulthood</t>
  </si>
  <si>
    <t>2573-9581</t>
  </si>
  <si>
    <t>Polymer-Plastics Technology and Materials</t>
  </si>
  <si>
    <t>2574-0881</t>
  </si>
  <si>
    <t>ACS Applied Energy Materials</t>
  </si>
  <si>
    <t>2574-0962</t>
  </si>
  <si>
    <t>ACS Applied Nano Materials</t>
  </si>
  <si>
    <t>2574-0970</t>
  </si>
  <si>
    <t>Annual Review of Biomedical Data Science</t>
  </si>
  <si>
    <t>2574-3414</t>
  </si>
  <si>
    <t>JAMA Network Open</t>
  </si>
  <si>
    <t>2574-3805</t>
  </si>
  <si>
    <t>Circulation-Genomic and Precision Medicine</t>
  </si>
  <si>
    <t>2574-8300</t>
  </si>
  <si>
    <t>Energy Environmental Materials</t>
  </si>
  <si>
    <t>2575-0356</t>
  </si>
  <si>
    <t>Life Science Alliance</t>
  </si>
  <si>
    <t>2575-1077</t>
  </si>
  <si>
    <t>People and Nature</t>
  </si>
  <si>
    <t>2575-8314</t>
  </si>
  <si>
    <t>AGU Advances</t>
  </si>
  <si>
    <t>2576-604X</t>
  </si>
  <si>
    <t>ACS Applied Bio Materials</t>
  </si>
  <si>
    <t>2576-6422</t>
  </si>
  <si>
    <t>Engineered Science</t>
  </si>
  <si>
    <t>2576-9898</t>
  </si>
  <si>
    <t>Advanced Photonics</t>
  </si>
  <si>
    <t>2577-5421</t>
  </si>
  <si>
    <t>Proceedings of the ACM on Computer Graphics and Interactive Techniques</t>
  </si>
  <si>
    <t>2577-6193</t>
  </si>
  <si>
    <t>AWWA Water Science</t>
  </si>
  <si>
    <t>2577-8161</t>
  </si>
  <si>
    <t>Engineering Reports</t>
  </si>
  <si>
    <t>2577-8196</t>
  </si>
  <si>
    <t>Mathematical Foundations of Computing</t>
  </si>
  <si>
    <t>2577-8838</t>
  </si>
  <si>
    <t>ES Materials and Manufacturing</t>
  </si>
  <si>
    <t>2578-0611</t>
  </si>
  <si>
    <t>Conservation Science and Practice</t>
  </si>
  <si>
    <t>2578-4854</t>
  </si>
  <si>
    <t>Neurospine</t>
  </si>
  <si>
    <t>2586-6583</t>
  </si>
  <si>
    <t>Materials Today Nano</t>
  </si>
  <si>
    <t>2588-8420</t>
  </si>
  <si>
    <t>Carbon Resources Conversion</t>
  </si>
  <si>
    <t>2588-9133</t>
  </si>
  <si>
    <t>European Urology Oncology</t>
  </si>
  <si>
    <t>2588-9311</t>
  </si>
  <si>
    <t>iScience</t>
  </si>
  <si>
    <t>2589-0042</t>
  </si>
  <si>
    <t>Materialia</t>
  </si>
  <si>
    <t>2589-1529</t>
  </si>
  <si>
    <t>Materials Today Sustainability</t>
  </si>
  <si>
    <t>2589-2347</t>
  </si>
  <si>
    <t>EClinicalMedicine</t>
  </si>
  <si>
    <t>2589-5370</t>
  </si>
  <si>
    <t>JHEP Reports</t>
  </si>
  <si>
    <t>2589-5559</t>
  </si>
  <si>
    <t>Trends in Chemistry</t>
  </si>
  <si>
    <t>2589-5974</t>
  </si>
  <si>
    <t>Artificial Intelligence in Agriculture</t>
  </si>
  <si>
    <t>2589-7217</t>
  </si>
  <si>
    <t>Lancet Digital Health</t>
  </si>
  <si>
    <t>2589-7500</t>
  </si>
  <si>
    <t>EnergyChem</t>
  </si>
  <si>
    <t>2589-7780</t>
  </si>
  <si>
    <t>Water Research X</t>
  </si>
  <si>
    <t>2589-9147</t>
  </si>
  <si>
    <t>Journal of Hydrology X</t>
  </si>
  <si>
    <t>2589-9155</t>
  </si>
  <si>
    <t>Array</t>
  </si>
  <si>
    <t>2590-0056</t>
  </si>
  <si>
    <t>Materials Today Bio</t>
  </si>
  <si>
    <t>2590-0064</t>
  </si>
  <si>
    <t>Micro and Nano Engineering</t>
  </si>
  <si>
    <t>2590-0072</t>
  </si>
  <si>
    <t>Materials Today Advances</t>
  </si>
  <si>
    <t>2590-0498</t>
  </si>
  <si>
    <t>Journal of Asian Earth Sciences-X</t>
  </si>
  <si>
    <t>2590-0560</t>
  </si>
  <si>
    <t>Progress in Disaster Science</t>
  </si>
  <si>
    <t>2590-0617</t>
  </si>
  <si>
    <t>eTransportation</t>
  </si>
  <si>
    <t>2590-1168</t>
  </si>
  <si>
    <t>Journal of Computer Languages</t>
  </si>
  <si>
    <t>2590-1184</t>
  </si>
  <si>
    <t>Results in Engineering</t>
  </si>
  <si>
    <t>2590-1230</t>
  </si>
  <si>
    <t>Materials Letters-X</t>
  </si>
  <si>
    <t>2590-1508</t>
  </si>
  <si>
    <t>Journal of Structural Biology-X</t>
  </si>
  <si>
    <t>2590-1524</t>
  </si>
  <si>
    <t>International Journal of Pharmaceutics-X</t>
  </si>
  <si>
    <t>2590-1567</t>
  </si>
  <si>
    <t>Food Chemistry-X</t>
  </si>
  <si>
    <t>2590-1575</t>
  </si>
  <si>
    <t>Atmospheric Environment-X</t>
  </si>
  <si>
    <t>2590-1621</t>
  </si>
  <si>
    <t>Energy Conversion and Management-X</t>
  </si>
  <si>
    <t>2590-1745</t>
  </si>
  <si>
    <t>Environmental Chemistry and Ecotoxicology</t>
  </si>
  <si>
    <t>2590-1826</t>
  </si>
  <si>
    <t>Applied Computing and Geosciences</t>
  </si>
  <si>
    <t>2590-1974</t>
  </si>
  <si>
    <t>Biofilm</t>
  </si>
  <si>
    <t>2590-2075</t>
  </si>
  <si>
    <t>Matter</t>
  </si>
  <si>
    <t>2590-2393</t>
  </si>
  <si>
    <t>One Earth</t>
  </si>
  <si>
    <t>2590-3330</t>
  </si>
  <si>
    <t>Plant Communications</t>
  </si>
  <si>
    <t>2590-3462</t>
  </si>
  <si>
    <t>Journal of Theoretical and Computational Acoustics</t>
  </si>
  <si>
    <t>2591-7285</t>
  </si>
  <si>
    <t>Detritus</t>
  </si>
  <si>
    <t>2611-4127</t>
  </si>
  <si>
    <t>Geological Field Trips and Maps</t>
  </si>
  <si>
    <t>2611-6189</t>
  </si>
  <si>
    <t>H2Open Journal</t>
  </si>
  <si>
    <t>2616-6518</t>
  </si>
  <si>
    <t>Blue-Green Systems</t>
  </si>
  <si>
    <t>2617-4782</t>
  </si>
  <si>
    <t>Palaeoentomology</t>
  </si>
  <si>
    <t>2624-2826</t>
  </si>
  <si>
    <t>Reactions</t>
  </si>
  <si>
    <t>2624-781X</t>
  </si>
  <si>
    <t>Frontiers in Blockchain</t>
  </si>
  <si>
    <t>2624-7852</t>
  </si>
  <si>
    <t>Physics</t>
  </si>
  <si>
    <t>2624-8174</t>
  </si>
  <si>
    <t>Frontiers in Artificial Intelligence</t>
  </si>
  <si>
    <t>2624-8212</t>
  </si>
  <si>
    <t>Chemistry-Switzerland</t>
  </si>
  <si>
    <t>2624-8549</t>
  </si>
  <si>
    <t>Frontiers in Forests and Global Change</t>
  </si>
  <si>
    <t>2624-893X</t>
  </si>
  <si>
    <t>Frontiers in Big Data</t>
  </si>
  <si>
    <t>2624-909X</t>
  </si>
  <si>
    <t>Frontiers in Water</t>
  </si>
  <si>
    <t>2624-9375</t>
  </si>
  <si>
    <t>Frontiers in Climate</t>
  </si>
  <si>
    <t>2624-9553</t>
  </si>
  <si>
    <t>Frontiers in Computer Science</t>
  </si>
  <si>
    <t>2624-9898</t>
  </si>
  <si>
    <t>Geochronology</t>
  </si>
  <si>
    <t>2628-3719</t>
  </si>
  <si>
    <t>Analytical Science Advances</t>
  </si>
  <si>
    <t>2628-5452</t>
  </si>
  <si>
    <t>Chemistry Methods</t>
  </si>
  <si>
    <t>2628-9725</t>
  </si>
  <si>
    <t>Analysis Sensing</t>
  </si>
  <si>
    <t>2629-2742</t>
  </si>
  <si>
    <t>IET Cyber-systems and Robotics</t>
  </si>
  <si>
    <t>2631-6315</t>
  </si>
  <si>
    <t>Functional Composites and Structures</t>
  </si>
  <si>
    <t>2631-6331</t>
  </si>
  <si>
    <t>International Journal of Extreme Manufacturing</t>
  </si>
  <si>
    <t>2631-8644</t>
  </si>
  <si>
    <t>Journal of Physics-Complexity</t>
  </si>
  <si>
    <t>2632-072X</t>
  </si>
  <si>
    <t>Machine Learning-Science and Technology</t>
  </si>
  <si>
    <t>2632-2153</t>
  </si>
  <si>
    <t>Planetary Science Journal</t>
  </si>
  <si>
    <t>2632-3338</t>
  </si>
  <si>
    <t>IET Quantum Communication</t>
  </si>
  <si>
    <t>2632-8925</t>
  </si>
  <si>
    <t>Nano Express</t>
  </si>
  <si>
    <t>2632-959X</t>
  </si>
  <si>
    <t>Materials for Quantum Technology</t>
  </si>
  <si>
    <t>2633-4356</t>
  </si>
  <si>
    <t>Materials Advances</t>
  </si>
  <si>
    <t>2633-5409</t>
  </si>
  <si>
    <t>Oxford Open Materials Science</t>
  </si>
  <si>
    <t>2633-6979</t>
  </si>
  <si>
    <t>Applied Computing and Informatics</t>
  </si>
  <si>
    <t>2634-1964</t>
  </si>
  <si>
    <t>Environmental Science-Atmospheres</t>
  </si>
  <si>
    <t>2634-3606</t>
  </si>
  <si>
    <t>Neuromorphic Computing and Engineering</t>
  </si>
  <si>
    <t>2634-4386</t>
  </si>
  <si>
    <t>Composites and Advanced Materials</t>
  </si>
  <si>
    <t>2634-9833</t>
  </si>
  <si>
    <t>Digital Discovery</t>
  </si>
  <si>
    <t>2635-098X</t>
  </si>
  <si>
    <t>Sensors Diagnostics</t>
  </si>
  <si>
    <t>2635-0998</t>
  </si>
  <si>
    <t>Nanobiotechnology Reports</t>
  </si>
  <si>
    <t>2635-1676</t>
  </si>
  <si>
    <t>Food Science of Animal Resources</t>
  </si>
  <si>
    <t>2636-0772</t>
  </si>
  <si>
    <t>ACS Applied Polymer Materials</t>
  </si>
  <si>
    <t>2637-6105</t>
  </si>
  <si>
    <t>ACS Applied Electronic Materials</t>
  </si>
  <si>
    <t>2637-6113</t>
  </si>
  <si>
    <t>IEEE Open Journal of Antennas and Propagation</t>
  </si>
  <si>
    <t>2637-6431</t>
  </si>
  <si>
    <t>Carbon Energy</t>
  </si>
  <si>
    <t>2637-9368</t>
  </si>
  <si>
    <t>Radiology-Artificial Intelligence</t>
  </si>
  <si>
    <t>2638-6100</t>
  </si>
  <si>
    <t>Radiology-Imaging Cancer</t>
  </si>
  <si>
    <t>2638-616X</t>
  </si>
  <si>
    <t>AVS Quantum Science</t>
  </si>
  <si>
    <t>2639-0213</t>
  </si>
  <si>
    <t>ACS Materials Letters</t>
  </si>
  <si>
    <t>2639-4979</t>
  </si>
  <si>
    <t>Ecosystems and People</t>
  </si>
  <si>
    <t>2639-5916</t>
  </si>
  <si>
    <t>Environmental Pollutants and Bioavailability</t>
  </si>
  <si>
    <t>2639-5932</t>
  </si>
  <si>
    <t>Foundations of Data Science</t>
  </si>
  <si>
    <t>2639-8001</t>
  </si>
  <si>
    <t>Advanced Intelligent Systems</t>
  </si>
  <si>
    <t>2640-4567</t>
  </si>
  <si>
    <t>Quantitative Science Studies</t>
  </si>
  <si>
    <t>2641-3337</t>
  </si>
  <si>
    <t>Data Intelligence</t>
  </si>
  <si>
    <t>2641-435X</t>
  </si>
  <si>
    <t>JOURNAL OF POLYMER SCIENCE</t>
  </si>
  <si>
    <t>2642-4150</t>
  </si>
  <si>
    <t>Physical Review Research</t>
  </si>
  <si>
    <t>2643-1564</t>
  </si>
  <si>
    <t>Blood Cancer Discovery</t>
  </si>
  <si>
    <t>2643-3230</t>
  </si>
  <si>
    <t>Plant Phenomics</t>
  </si>
  <si>
    <t>2643-6515</t>
  </si>
  <si>
    <t>Accounts of Materials Research</t>
  </si>
  <si>
    <t>2643-6728</t>
  </si>
  <si>
    <t>ACM Transactions on Quantum Computing</t>
  </si>
  <si>
    <t>2643-6809</t>
  </si>
  <si>
    <t>Food Frontiers</t>
  </si>
  <si>
    <t>2643-8429</t>
  </si>
  <si>
    <t>IEEE Open Joumnal of the Communications Society</t>
  </si>
  <si>
    <t>2644-125X</t>
  </si>
  <si>
    <t>IEEE Open Journal of the Computer Society</t>
  </si>
  <si>
    <t>2644-1268</t>
  </si>
  <si>
    <t>IEEE Open Journal of the Industrial Electronics Society</t>
  </si>
  <si>
    <t>2644-1284</t>
  </si>
  <si>
    <t>IEEE Open Journal of Vehicular Technology</t>
  </si>
  <si>
    <t>2644-1330</t>
  </si>
  <si>
    <t>Chemical Methodologies</t>
  </si>
  <si>
    <t>2645-7776</t>
  </si>
  <si>
    <t>npj Urban Sustainability</t>
  </si>
  <si>
    <t>2661-8001</t>
  </si>
  <si>
    <t>BMC Chemistry</t>
  </si>
  <si>
    <t>2661-801X</t>
  </si>
  <si>
    <t>Tungsten</t>
  </si>
  <si>
    <t>2661-8028</t>
  </si>
  <si>
    <t>Experimental and Computational Multiphase Flow</t>
  </si>
  <si>
    <t>2661-8869</t>
  </si>
  <si>
    <t>Food Production Processing and Nutrition</t>
  </si>
  <si>
    <t>2661-8974</t>
  </si>
  <si>
    <t>Nature Cancer</t>
  </si>
  <si>
    <t>2662-1347</t>
  </si>
  <si>
    <t>Nature Food</t>
  </si>
  <si>
    <t>2662-1355</t>
  </si>
  <si>
    <t>Nature Reviews Earth &amp; Environment</t>
  </si>
  <si>
    <t>2662-138X</t>
  </si>
  <si>
    <t>PhotoniX</t>
  </si>
  <si>
    <t>2662-1991</t>
  </si>
  <si>
    <t>Soil Ecology Letters</t>
  </si>
  <si>
    <t>2662-2289</t>
  </si>
  <si>
    <t>EPJ Quantum Technology</t>
  </si>
  <si>
    <t>2662-4400</t>
  </si>
  <si>
    <t>Communications Earth &amp; Environment</t>
  </si>
  <si>
    <t>Communications Materials</t>
  </si>
  <si>
    <t>2662-4443</t>
  </si>
  <si>
    <t>Railway Engineering Science</t>
  </si>
  <si>
    <t>2662-4745</t>
  </si>
  <si>
    <t>Journal of Sedimentary Environments</t>
  </si>
  <si>
    <t>2662-5571</t>
  </si>
  <si>
    <t>Horticulture Research</t>
  </si>
  <si>
    <t>2662-6810</t>
  </si>
  <si>
    <t>Nature Reviews Methods Primers</t>
  </si>
  <si>
    <t>2662-8449</t>
  </si>
  <si>
    <t>Nature Computational Science</t>
  </si>
  <si>
    <t>2662-8457</t>
  </si>
  <si>
    <t>Nature Aging</t>
  </si>
  <si>
    <t>2662-8465</t>
  </si>
  <si>
    <t>Satellite Navigation</t>
  </si>
  <si>
    <t>2662-9291</t>
  </si>
  <si>
    <t>Discover Sustainability</t>
  </si>
  <si>
    <t>2662-9984</t>
  </si>
  <si>
    <t>Current Research in Food Science</t>
  </si>
  <si>
    <t>2665-9271</t>
  </si>
  <si>
    <t>Software Impacts</t>
  </si>
  <si>
    <t>2665-9638</t>
  </si>
  <si>
    <t>Environmental and Sustainability Indicators</t>
  </si>
  <si>
    <t>2665-9727</t>
  </si>
  <si>
    <t>Lancet Rheumatology</t>
  </si>
  <si>
    <t>2665-9913</t>
  </si>
  <si>
    <t>Science of Remote Sensing</t>
  </si>
  <si>
    <t>2666-0172</t>
  </si>
  <si>
    <t>Physics Open</t>
  </si>
  <si>
    <t>2666-0326</t>
  </si>
  <si>
    <t>Quaternary Science Advances</t>
  </si>
  <si>
    <t>2666-0334</t>
  </si>
  <si>
    <t>Current Research in Environmental Sustainability</t>
  </si>
  <si>
    <t>2666-0490</t>
  </si>
  <si>
    <t>Sensors and Actuators Reports</t>
  </si>
  <si>
    <t>2666-0539</t>
  </si>
  <si>
    <t>JACC:CardioOncology</t>
  </si>
  <si>
    <t>2666-0873</t>
  </si>
  <si>
    <t>Journal of Agriculture and Food Research</t>
  </si>
  <si>
    <t>2666-1543</t>
  </si>
  <si>
    <t>Developments in the Built Environment</t>
  </si>
  <si>
    <t>2666-1659</t>
  </si>
  <si>
    <t>Human Genetics and Genomics Advances</t>
  </si>
  <si>
    <t>2666-2477</t>
  </si>
  <si>
    <t>Journal of Power Sources Advances</t>
  </si>
  <si>
    <t>2666-2485</t>
  </si>
  <si>
    <t>Forensic Science International-Digital Investigation</t>
  </si>
  <si>
    <t>2666-2817</t>
  </si>
  <si>
    <t>Journal of Advanced Joining Processes</t>
  </si>
  <si>
    <t>2666-3309</t>
  </si>
  <si>
    <t>Forces in Mechanics</t>
  </si>
  <si>
    <t>2666-3597</t>
  </si>
  <si>
    <t>Cell Reports Medicine</t>
  </si>
  <si>
    <t>2666-3791</t>
  </si>
  <si>
    <t>Cell Reports Physical Science</t>
  </si>
  <si>
    <t>2666-3864</t>
  </si>
  <si>
    <t>Patterns</t>
  </si>
  <si>
    <t>2666-3899</t>
  </si>
  <si>
    <t>Journal of Magnetic Resonance Open</t>
  </si>
  <si>
    <t>2666-4410</t>
  </si>
  <si>
    <t>Water Cycle</t>
  </si>
  <si>
    <t>2666-4453</t>
  </si>
  <si>
    <t>Environmental Science and Ecotechnology</t>
  </si>
  <si>
    <t>2666-4984</t>
  </si>
  <si>
    <t>Current Research in Insect Science</t>
  </si>
  <si>
    <t>2666-5158</t>
  </si>
  <si>
    <t>Current Research in Microbial Sciences</t>
  </si>
  <si>
    <t>2666-5174</t>
  </si>
  <si>
    <t>Applied Surface Science Advances</t>
  </si>
  <si>
    <t>2666-5239</t>
  </si>
  <si>
    <t>Lancet Microbe</t>
  </si>
  <si>
    <t>2666-5247</t>
  </si>
  <si>
    <t>Open Ceramics</t>
  </si>
  <si>
    <t>2666-5395</t>
  </si>
  <si>
    <t>GIANT</t>
  </si>
  <si>
    <t>2666-5425</t>
  </si>
  <si>
    <t>Energy and Al</t>
  </si>
  <si>
    <t>2666-5468</t>
  </si>
  <si>
    <t>Green Synthesis and Catalysis</t>
  </si>
  <si>
    <t>2666-5549</t>
  </si>
  <si>
    <t>Food Chemistry:Molecular Sciences</t>
  </si>
  <si>
    <t>2666-5662</t>
  </si>
  <si>
    <t>Lancet Regional Health-Western Pacific</t>
  </si>
  <si>
    <t>2666-6065</t>
  </si>
  <si>
    <t>Med</t>
  </si>
  <si>
    <t>2666-6340</t>
  </si>
  <si>
    <t>Energetic Materials Frontiers</t>
  </si>
  <si>
    <t>2666-6472</t>
  </si>
  <si>
    <t>Innovation</t>
  </si>
  <si>
    <t>2666-6758</t>
  </si>
  <si>
    <t>Composites Part C:Open Access</t>
  </si>
  <si>
    <t>2666-6820</t>
  </si>
  <si>
    <t>Trees Forests and People</t>
  </si>
  <si>
    <t>2666-7193</t>
  </si>
  <si>
    <t>Lancet Healthy Longevity</t>
  </si>
  <si>
    <t>2666-7568</t>
  </si>
  <si>
    <t>Lancet Regional Health-Europe</t>
  </si>
  <si>
    <t>2666-7762</t>
  </si>
  <si>
    <t>Cleaner Environmental Systems</t>
  </si>
  <si>
    <t>2666-7894</t>
  </si>
  <si>
    <t>Cleaner Engineering and Technology</t>
  </si>
  <si>
    <t>2666-7908</t>
  </si>
  <si>
    <t>Advances in Applied Energy</t>
  </si>
  <si>
    <t>2666-7924</t>
  </si>
  <si>
    <t>Maritime Transport Research</t>
  </si>
  <si>
    <t>2666-822X</t>
  </si>
  <si>
    <t>Talanta Open</t>
  </si>
  <si>
    <t>2666-8319</t>
  </si>
  <si>
    <t>Future Foods</t>
  </si>
  <si>
    <t>2666-8335</t>
  </si>
  <si>
    <t>Carbohydrate Polymer Technologies and Applications</t>
  </si>
  <si>
    <t>2666-8939</t>
  </si>
  <si>
    <t>Journal of Hazardous Materials Letters</t>
  </si>
  <si>
    <t>2666-9110</t>
  </si>
  <si>
    <t>Resources Environment and Sustainability</t>
  </si>
  <si>
    <t>2666-9161</t>
  </si>
  <si>
    <t>SciPost Physics Core</t>
  </si>
  <si>
    <t>2666-9366</t>
  </si>
  <si>
    <t>Cell Genomics</t>
  </si>
  <si>
    <t>2666-979X</t>
  </si>
  <si>
    <t>Chemical Physics Impact</t>
  </si>
  <si>
    <t>2667-0224</t>
  </si>
  <si>
    <t>Food Hydrocolloids for Health</t>
  </si>
  <si>
    <t>2667-0259</t>
  </si>
  <si>
    <t>Carbon Trends</t>
  </si>
  <si>
    <t>2667-0569</t>
  </si>
  <si>
    <t>Plant Stress</t>
  </si>
  <si>
    <t>2667-064X</t>
  </si>
  <si>
    <t>Chem Catalysis</t>
  </si>
  <si>
    <t>2667-1093</t>
  </si>
  <si>
    <t>eScience</t>
  </si>
  <si>
    <t>2667-1417</t>
  </si>
  <si>
    <t>Journal of Pipeline Science and Engineering</t>
  </si>
  <si>
    <t>2667-1433</t>
  </si>
  <si>
    <t>Corrosion Communications</t>
  </si>
  <si>
    <t>2667-2669</t>
  </si>
  <si>
    <t>High-Confidence Computing</t>
  </si>
  <si>
    <t>2667-2952</t>
  </si>
  <si>
    <t>Resources Conservation Recycling Advances</t>
  </si>
  <si>
    <t>2667-3789</t>
  </si>
  <si>
    <t>JOURNAL OF ANIMAL SCIENCE AND TECHNOLOGY</t>
  </si>
  <si>
    <t>2672-0191</t>
  </si>
  <si>
    <t>AI</t>
  </si>
  <si>
    <t>2673-2688</t>
  </si>
  <si>
    <t>Frontiers in Nanotechnology</t>
  </si>
  <si>
    <t>2673-3013</t>
  </si>
  <si>
    <t>Frontiers in Agronomy</t>
  </si>
  <si>
    <t>2673-3218</t>
  </si>
  <si>
    <t>Frontiers in Genome Editing</t>
  </si>
  <si>
    <t>2673-3439</t>
  </si>
  <si>
    <t>Telecom</t>
  </si>
  <si>
    <t>2673-4001</t>
  </si>
  <si>
    <t>Organics</t>
  </si>
  <si>
    <t>2673-401X</t>
  </si>
  <si>
    <t>World</t>
  </si>
  <si>
    <t>2673-4060</t>
  </si>
  <si>
    <t>Ecologies</t>
  </si>
  <si>
    <t>2673-4133</t>
  </si>
  <si>
    <t>Polysaccharides</t>
  </si>
  <si>
    <t>2673-4176</t>
  </si>
  <si>
    <t>Frontiers in Virtual Reality</t>
  </si>
  <si>
    <t>2673-4192</t>
  </si>
  <si>
    <t>EARTH</t>
  </si>
  <si>
    <t>2673-4834</t>
  </si>
  <si>
    <t>Frontiers in Communications and Networks</t>
  </si>
  <si>
    <t>2673-530X</t>
  </si>
  <si>
    <t>Frontiers in Conservation Science</t>
  </si>
  <si>
    <t>2673-611X</t>
  </si>
  <si>
    <t>Frontiers in Remote Sensing</t>
  </si>
  <si>
    <t>2673-6187</t>
  </si>
  <si>
    <t>Frontiers in Animal Science</t>
  </si>
  <si>
    <t>2673-6225</t>
  </si>
  <si>
    <t>Solids</t>
  </si>
  <si>
    <t>2673-6497</t>
  </si>
  <si>
    <t>Civil Engineering Journal-Tehran</t>
  </si>
  <si>
    <t>2676-6957</t>
  </si>
  <si>
    <t>ACTAACUSTICA</t>
  </si>
  <si>
    <t>2681-4617</t>
  </si>
  <si>
    <t>ES Food and Agroforestry</t>
  </si>
  <si>
    <t>2687-7295</t>
  </si>
  <si>
    <t>IEEE Open Journal of Intelligent Transportation Systems</t>
  </si>
  <si>
    <t>2687-7813</t>
  </si>
  <si>
    <t>MedComm</t>
  </si>
  <si>
    <t>2688-2663</t>
  </si>
  <si>
    <t>Nano Select</t>
  </si>
  <si>
    <t>2688-4011</t>
  </si>
  <si>
    <t>Small Science</t>
  </si>
  <si>
    <t>2688-4046</t>
  </si>
  <si>
    <t>Small Structures</t>
  </si>
  <si>
    <t>2688-4062</t>
  </si>
  <si>
    <t>Chemical Physics Reviews</t>
  </si>
  <si>
    <t>2688-4070</t>
  </si>
  <si>
    <t>Ecological Solutions and Evidence</t>
  </si>
  <si>
    <t>2688-8319</t>
  </si>
  <si>
    <t>JAMA Health Forum</t>
  </si>
  <si>
    <t>2689-0186</t>
  </si>
  <si>
    <t>All Life</t>
  </si>
  <si>
    <t>2689-5293</t>
  </si>
  <si>
    <t>Journal of Environmental Science and Health Part C-Toxicology and Carcinogenesis</t>
  </si>
  <si>
    <t>2689-6583</t>
  </si>
  <si>
    <t>ACS ES&amp;T Water</t>
  </si>
  <si>
    <t>2690-0637</t>
  </si>
  <si>
    <t>ACS ES&amp;T Engineering</t>
  </si>
  <si>
    <t>2690-0645</t>
  </si>
  <si>
    <t>ACM Transactions on Internet of Things</t>
  </si>
  <si>
    <t>2691-1914</t>
  </si>
  <si>
    <t>PRX Quantum</t>
  </si>
  <si>
    <t>2691-3399</t>
  </si>
  <si>
    <t>JACS Au</t>
  </si>
  <si>
    <t>2691-3704</t>
  </si>
  <si>
    <t>Aggregate</t>
  </si>
  <si>
    <t>2692-4560</t>
  </si>
  <si>
    <t>Cyborg and Bionic Systems</t>
  </si>
  <si>
    <t>2692-7632</t>
  </si>
  <si>
    <t>Space:Science Technology</t>
  </si>
  <si>
    <t>2692-7659</t>
  </si>
  <si>
    <t>American Journal of Biological Anthropology</t>
  </si>
  <si>
    <t>2692-7691</t>
  </si>
  <si>
    <t>IEEE Journal of Microwaves</t>
  </si>
  <si>
    <t>2692-8388</t>
  </si>
  <si>
    <t>Functional Diamond</t>
  </si>
  <si>
    <t>2694-1112</t>
  </si>
  <si>
    <t>Journal of Remote Sensing</t>
  </si>
  <si>
    <t>2694-1589</t>
  </si>
  <si>
    <t>IEEE Canadian Journal of Electrical and Computer Engineering</t>
  </si>
  <si>
    <t>2694-1783</t>
  </si>
  <si>
    <t>ACS Physical Chemistry Au</t>
  </si>
  <si>
    <t>2694-2445</t>
  </si>
  <si>
    <t>ACS Polymers Au</t>
  </si>
  <si>
    <t>2694-2453</t>
  </si>
  <si>
    <t>ACS Materials Au</t>
  </si>
  <si>
    <t>2694-2461</t>
  </si>
  <si>
    <t>ACS Organic Inorganic Au</t>
  </si>
  <si>
    <t>2694-247X</t>
  </si>
  <si>
    <t>ACS Nanoscience Au</t>
  </si>
  <si>
    <t>2694-2496</t>
  </si>
  <si>
    <t>ACS Measurement Science Au</t>
  </si>
  <si>
    <t>2694-250X</t>
  </si>
  <si>
    <t>ACS Environmental Au</t>
  </si>
  <si>
    <t>2694-2518</t>
  </si>
  <si>
    <t>Weather and Climate Dynamics</t>
  </si>
  <si>
    <t>2698-4016</t>
  </si>
  <si>
    <t>Natural Sciences</t>
  </si>
  <si>
    <t>2698-6248</t>
  </si>
  <si>
    <t>Advanced Photonics Research</t>
  </si>
  <si>
    <t>2699-9293</t>
  </si>
  <si>
    <t>Advanced Energy and Sustainability Research</t>
  </si>
  <si>
    <t>2699-9412</t>
  </si>
  <si>
    <t>Journal of Optical Microsystems</t>
  </si>
  <si>
    <t>2708-5260</t>
  </si>
  <si>
    <t>Water Reuse</t>
  </si>
  <si>
    <t>2709-6092</t>
  </si>
  <si>
    <t>AQUA-Water Infrastructure Ecosystems and Society</t>
  </si>
  <si>
    <t>2709-8028</t>
  </si>
  <si>
    <t>Water Quality Research Journal</t>
  </si>
  <si>
    <t>2709-8044</t>
  </si>
  <si>
    <t>Phenomics</t>
  </si>
  <si>
    <t>2730-583X</t>
  </si>
  <si>
    <t>ISME Communications</t>
  </si>
  <si>
    <t>2730-6151</t>
  </si>
  <si>
    <t>BMC Ecology and Evolution</t>
  </si>
  <si>
    <t>2730-7182</t>
  </si>
  <si>
    <t>Molecular Horticulture</t>
  </si>
  <si>
    <t>2730-9401</t>
  </si>
  <si>
    <t>Nature Synthesis</t>
  </si>
  <si>
    <t>2731-0582</t>
  </si>
  <si>
    <t>Nature Cardiovascular Research</t>
  </si>
  <si>
    <t>2731-0590</t>
  </si>
  <si>
    <t>Biotechnology for Biofuels and Bioproducts</t>
  </si>
  <si>
    <t>2731-3654</t>
  </si>
  <si>
    <t>Machine Intelligence Research</t>
  </si>
  <si>
    <t>2731-538X</t>
  </si>
  <si>
    <t>MRS Advances</t>
  </si>
  <si>
    <t>2731-5894</t>
  </si>
  <si>
    <t>Iranian Journal of Science</t>
  </si>
  <si>
    <t>2731-8095</t>
  </si>
  <si>
    <t>High Temperature Corrosion of Materials</t>
  </si>
  <si>
    <t>2731-8397</t>
  </si>
  <si>
    <t>Discover Nano</t>
  </si>
  <si>
    <t>2731-9229</t>
  </si>
  <si>
    <t>Journal of Computational Biophysics and Chemistry</t>
  </si>
  <si>
    <t>2737-4165</t>
  </si>
  <si>
    <t>Materials Futures</t>
  </si>
  <si>
    <t>2752-5724</t>
  </si>
  <si>
    <t>PNAS Nexus</t>
  </si>
  <si>
    <t>2752-6542</t>
  </si>
  <si>
    <t>Energy Advances</t>
  </si>
  <si>
    <t>2753-1457</t>
  </si>
  <si>
    <t>BMJ Medicine</t>
  </si>
  <si>
    <t>2754-0413</t>
  </si>
  <si>
    <t>Robotic Intelligence and Automation</t>
  </si>
  <si>
    <t>2754-6969</t>
  </si>
  <si>
    <t>Environmental Science-Advances</t>
  </si>
  <si>
    <t>2754-7000</t>
  </si>
  <si>
    <t>BMJ Mental Health</t>
  </si>
  <si>
    <t>2755-9734</t>
  </si>
  <si>
    <t>Animal Bioscience</t>
  </si>
  <si>
    <t>2765-0189</t>
  </si>
  <si>
    <t>Sustainable Environment</t>
  </si>
  <si>
    <t>2765-8511</t>
  </si>
  <si>
    <t>SusMat</t>
  </si>
  <si>
    <t>2766-8479</t>
  </si>
  <si>
    <t>SmartMat</t>
  </si>
  <si>
    <t>2766-8525</t>
  </si>
  <si>
    <t>All Earth</t>
  </si>
  <si>
    <t>Interdisciplinary Materials</t>
  </si>
  <si>
    <t>2767-4401</t>
  </si>
  <si>
    <t>Battery Energy</t>
  </si>
  <si>
    <t>2768-1688</t>
  </si>
  <si>
    <t>Energy Materials</t>
  </si>
  <si>
    <t>2770-5900</t>
  </si>
  <si>
    <t>iMeta</t>
  </si>
  <si>
    <t>2770-5986</t>
  </si>
  <si>
    <t>IEEE Microwave and Wireless Technology Letters</t>
  </si>
  <si>
    <t>2771-957X</t>
  </si>
  <si>
    <t>Additive Manufacturing Letters</t>
  </si>
  <si>
    <t>2772-3690</t>
  </si>
  <si>
    <t>Smart Agricultural Technology</t>
  </si>
  <si>
    <t>2772-3755</t>
  </si>
  <si>
    <t>Cleaner Logistics and Supply Chain</t>
  </si>
  <si>
    <t>2772-3909</t>
  </si>
  <si>
    <t>Journal of Hazardous Materials Advances</t>
  </si>
  <si>
    <t>2772-4166</t>
  </si>
  <si>
    <t>Journal of Membrane Science Letters</t>
  </si>
  <si>
    <t>2772-4212</t>
  </si>
  <si>
    <t>Energy Nexus</t>
  </si>
  <si>
    <t>2772-4271</t>
  </si>
  <si>
    <t>Applied Food Research</t>
  </si>
  <si>
    <t>2772-5022</t>
  </si>
  <si>
    <t>Journal of Future Foods</t>
  </si>
  <si>
    <t>2772-5669</t>
  </si>
  <si>
    <t>Advances in Sample Preparation</t>
  </si>
  <si>
    <t>2772-5820</t>
  </si>
  <si>
    <t>Carbon Capture Science Technology</t>
  </si>
  <si>
    <t>2772-6568</t>
  </si>
  <si>
    <t>Water Biology and Security</t>
  </si>
  <si>
    <t>2772-7351</t>
  </si>
  <si>
    <t>Superconductivity</t>
  </si>
  <si>
    <t>2772-8307</t>
  </si>
  <si>
    <t>Advanced Powder Materials</t>
  </si>
  <si>
    <t>2772-834X</t>
  </si>
  <si>
    <t>Micro and Nanostructures</t>
  </si>
  <si>
    <t>2773-0123</t>
  </si>
  <si>
    <t>Advanced Sensor and Energy Materials</t>
  </si>
  <si>
    <t>2773-045X</t>
  </si>
  <si>
    <t>Nano Research Energy</t>
  </si>
  <si>
    <t>2791-0091</t>
  </si>
  <si>
    <t>International Journal of Limnology</t>
  </si>
  <si>
    <t>2823-1465</t>
  </si>
  <si>
    <t>Gas Science and Engineering</t>
  </si>
  <si>
    <t>2949-9097</t>
  </si>
  <si>
    <t>Ecological Frontiers</t>
  </si>
  <si>
    <t>2950-5097</t>
  </si>
  <si>
    <t>REVIEWS OF GEOPHYSICS</t>
  </si>
  <si>
    <t>8755-1209</t>
  </si>
  <si>
    <t>FOOD REVIEWS INTERNATIONAL</t>
  </si>
  <si>
    <t>8755-9129</t>
  </si>
  <si>
    <t>JOURNAL OF PLASTIC FILM SHEETING</t>
  </si>
  <si>
    <t>8756-0879</t>
  </si>
  <si>
    <t>FATIGUE FRACTURE OF ENGINEERING MATERIALS STRUCTURES</t>
  </si>
  <si>
    <t>8756-758X</t>
  </si>
  <si>
    <t>Project Management Journal</t>
  </si>
  <si>
    <t>8756-9728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</si>
</sst>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0"/>
      <name val="Arial"/>
      <charset val="134"/>
    </font>
    <font>
      <sz val="11"/>
      <color theme="1"/>
      <name val="Times New Roman"/>
      <charset val="134"/>
    </font>
    <font>
      <b/>
      <sz val="11"/>
      <name val="Times New Roman"/>
      <charset val="134"/>
    </font>
    <font>
      <sz val="10"/>
      <name val="Microsoft YaHei"/>
      <charset val="134"/>
    </font>
    <font>
      <sz val="10"/>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宋体"/>
      <charset val="134"/>
    </font>
    <font>
      <b/>
      <sz val="1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2"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3" borderId="5" applyNumberFormat="0" applyAlignment="0" applyProtection="0">
      <alignment vertical="center"/>
    </xf>
    <xf numFmtId="0" fontId="15" fillId="4" borderId="6" applyNumberFormat="0" applyAlignment="0" applyProtection="0">
      <alignment vertical="center"/>
    </xf>
    <xf numFmtId="0" fontId="16" fillId="4" borderId="5" applyNumberFormat="0" applyAlignment="0" applyProtection="0">
      <alignment vertical="center"/>
    </xf>
    <xf numFmtId="0" fontId="17" fillId="5"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7">
    <xf numFmtId="0" fontId="0" fillId="0" borderId="0" xfId="0"/>
    <xf numFmtId="0" fontId="1" fillId="0" borderId="0" xfId="0" applyFont="1"/>
    <xf numFmtId="0" fontId="2" fillId="0" borderId="1" xfId="0" applyFont="1" applyBorder="1" applyAlignment="1">
      <alignment horizontal="center" vertical="top"/>
    </xf>
    <xf numFmtId="49" fontId="0" fillId="0" borderId="0" xfId="0" applyNumberFormat="1"/>
    <xf numFmtId="0" fontId="0" fillId="0" borderId="0" xfId="0" applyAlignment="1">
      <alignment wrapText="1"/>
    </xf>
    <xf numFmtId="0" fontId="0" fillId="0" borderId="0" xfId="0" applyFont="1" applyAlignment="1">
      <alignment horizontal="center" wrapText="1"/>
    </xf>
    <xf numFmtId="0" fontId="0" fillId="0" borderId="0" xfId="0" applyAlignment="1">
      <alignment horizontal="center"/>
    </xf>
    <xf numFmtId="0" fontId="0" fillId="0" borderId="0" xfId="0" applyFont="1"/>
    <xf numFmtId="0" fontId="3" fillId="0" borderId="0" xfId="0" applyFont="1"/>
    <xf numFmtId="0" fontId="0" fillId="0" borderId="0" xfId="0" applyAlignment="1">
      <alignment vertical="center"/>
    </xf>
    <xf numFmtId="0" fontId="0" fillId="0" borderId="0" xfId="0" applyFont="1" applyAlignment="1">
      <alignment vertical="center"/>
    </xf>
    <xf numFmtId="49" fontId="0" fillId="0" borderId="0" xfId="0" applyNumberFormat="1" applyFont="1"/>
    <xf numFmtId="0" fontId="0" fillId="0" borderId="0" xfId="0" applyFont="1" applyFill="1" applyAlignment="1">
      <alignment horizontal="center" vertical="center" wrapText="1"/>
    </xf>
    <xf numFmtId="0" fontId="0" fillId="0" borderId="0" xfId="0" applyFont="1" applyAlignment="1">
      <alignment wrapText="1"/>
    </xf>
    <xf numFmtId="0" fontId="4" fillId="0" borderId="0" xfId="0" applyFont="1"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664"/>
  <sheetViews>
    <sheetView tabSelected="1" zoomScale="139" zoomScaleNormal="139" workbookViewId="0">
      <pane ySplit="2" topLeftCell="A3" activePane="bottomLeft" state="frozen"/>
      <selection/>
      <selection pane="bottomLeft" activeCell="C3" sqref="C3"/>
    </sheetView>
  </sheetViews>
  <sheetFormatPr defaultColWidth="8.82857142857143" defaultRowHeight="12.75"/>
  <cols>
    <col min="1" max="1" width="8.82857142857143" customWidth="1"/>
    <col min="2" max="2" width="89.1619047619048" customWidth="1"/>
    <col min="3" max="3" width="59.5047619047619" customWidth="1"/>
    <col min="4" max="4" width="12.1619047619048" customWidth="1"/>
    <col min="5" max="5" width="99.5047619047619" customWidth="1"/>
    <col min="7" max="7" width="19.8285714285714" customWidth="1"/>
    <col min="8" max="8" width="5.5047619047619" customWidth="1"/>
    <col min="9" max="9" width="6.5047619047619" customWidth="1"/>
    <col min="10" max="10" width="3.5047619047619" customWidth="1"/>
    <col min="11" max="11" width="5.5047619047619" customWidth="1"/>
    <col min="12" max="12" width="5.66666666666667" customWidth="1"/>
    <col min="13" max="13" width="7.66666666666667" customWidth="1"/>
    <col min="14" max="14" width="60.5047619047619" customWidth="1"/>
    <col min="15" max="15" width="27.8285714285714" customWidth="1"/>
    <col min="16" max="16" width="8.82857142857143" customWidth="1"/>
    <col min="17" max="17" width="15" customWidth="1"/>
    <col min="18" max="18" width="13.8285714285714" customWidth="1"/>
    <col min="19" max="25" width="19.3333333333333" customWidth="1"/>
    <col min="26" max="26" width="13.3333333333333" customWidth="1"/>
    <col min="27" max="28" width="12.5047619047619" customWidth="1"/>
    <col min="29" max="29" width="17.3333333333333" style="3" customWidth="1"/>
    <col min="30" max="30" width="17" customWidth="1"/>
    <col min="37" max="37" width="60.5047619047619" style="4" customWidth="1"/>
  </cols>
  <sheetData>
    <row r="1" ht="60" customHeight="1" spans="1:3">
      <c r="A1" s="5" t="s">
        <v>0</v>
      </c>
      <c r="B1" s="6"/>
      <c r="C1" s="6"/>
    </row>
    <row r="2" ht="16.5" spans="1:37">
      <c r="A2" t="s">
        <v>1</v>
      </c>
      <c r="B2" s="7" t="s">
        <v>2</v>
      </c>
      <c r="C2" t="s">
        <v>3</v>
      </c>
      <c r="D2" t="s">
        <v>4</v>
      </c>
      <c r="E2" t="s">
        <v>5</v>
      </c>
      <c r="F2" s="8" t="s">
        <v>6</v>
      </c>
      <c r="G2" t="s">
        <v>7</v>
      </c>
      <c r="H2" t="s">
        <v>8</v>
      </c>
      <c r="I2" t="s">
        <v>9</v>
      </c>
      <c r="J2" t="s">
        <v>10</v>
      </c>
      <c r="K2" t="s">
        <v>11</v>
      </c>
      <c r="L2" t="s">
        <v>12</v>
      </c>
      <c r="M2" t="s">
        <v>13</v>
      </c>
      <c r="N2" t="s">
        <v>14</v>
      </c>
      <c r="O2" t="s">
        <v>15</v>
      </c>
      <c r="P2" t="s">
        <v>16</v>
      </c>
      <c r="Q2" t="s">
        <v>17</v>
      </c>
      <c r="R2" t="s">
        <v>18</v>
      </c>
      <c r="S2" s="7" t="s">
        <v>19</v>
      </c>
      <c r="T2" t="s">
        <v>20</v>
      </c>
      <c r="U2" t="s">
        <v>21</v>
      </c>
      <c r="V2" t="s">
        <v>22</v>
      </c>
      <c r="W2" t="s">
        <v>23</v>
      </c>
      <c r="X2" t="s">
        <v>24</v>
      </c>
      <c r="Y2" t="s">
        <v>25</v>
      </c>
      <c r="Z2" t="s">
        <v>26</v>
      </c>
      <c r="AA2" t="s">
        <v>27</v>
      </c>
      <c r="AB2" s="7" t="s">
        <v>26</v>
      </c>
      <c r="AC2" s="11" t="s">
        <v>28</v>
      </c>
      <c r="AD2" t="s">
        <v>29</v>
      </c>
      <c r="AE2" t="s">
        <v>30</v>
      </c>
      <c r="AF2" t="s">
        <v>31</v>
      </c>
      <c r="AG2" s="8" t="s">
        <v>32</v>
      </c>
      <c r="AH2" s="8"/>
      <c r="AK2" s="4" t="s">
        <v>14</v>
      </c>
    </row>
    <row r="3" ht="242.25" spans="1:37">
      <c r="A3" t="s">
        <v>33</v>
      </c>
      <c r="B3" t="s">
        <v>34</v>
      </c>
      <c r="C3" t="s">
        <v>35</v>
      </c>
      <c r="D3" t="s">
        <v>35</v>
      </c>
      <c r="E3" t="s">
        <v>36</v>
      </c>
      <c r="F3" s="9" t="s">
        <v>37</v>
      </c>
      <c r="G3" t="s">
        <v>38</v>
      </c>
      <c r="H3">
        <v>17</v>
      </c>
      <c r="I3">
        <v>6</v>
      </c>
      <c r="J3" t="s">
        <v>35</v>
      </c>
      <c r="K3" t="s">
        <v>35</v>
      </c>
      <c r="L3" t="s">
        <v>35</v>
      </c>
      <c r="M3">
        <v>1106</v>
      </c>
      <c r="N3" s="7" t="s">
        <v>39</v>
      </c>
      <c r="O3" t="s">
        <v>40</v>
      </c>
      <c r="P3" t="s">
        <v>41</v>
      </c>
      <c r="Q3" t="s">
        <v>42</v>
      </c>
      <c r="R3">
        <v>2025</v>
      </c>
      <c r="S3">
        <v>0</v>
      </c>
      <c r="T3">
        <v>0</v>
      </c>
      <c r="U3">
        <v>0</v>
      </c>
      <c r="V3">
        <v>0</v>
      </c>
      <c r="W3">
        <v>0</v>
      </c>
      <c r="X3">
        <v>0</v>
      </c>
      <c r="Y3">
        <v>0</v>
      </c>
      <c r="Z3" t="s">
        <v>35</v>
      </c>
      <c r="AA3" s="7" t="s">
        <v>43</v>
      </c>
      <c r="AB3" s="7" t="str">
        <f>IF(Z3="",AA3,Z3)</f>
        <v>2072-4292</v>
      </c>
      <c r="AD3" t="s">
        <v>44</v>
      </c>
      <c r="AE3" t="s">
        <v>45</v>
      </c>
      <c r="AF3" t="s">
        <v>35</v>
      </c>
      <c r="AG3">
        <f>_xlfn.XLOOKUP(AB3,Sheet1!D$2:D$4490,Sheet1!F$2:F$4490,"Not Found")</f>
        <v>2</v>
      </c>
      <c r="AH3" s="12" t="s">
        <v>36</v>
      </c>
      <c r="AI3" s="12" t="s">
        <v>46</v>
      </c>
      <c r="AJ3" s="12" t="s">
        <v>47</v>
      </c>
      <c r="AK3" s="13" t="s">
        <v>39</v>
      </c>
    </row>
    <row r="4" ht="191.25" spans="1:37">
      <c r="A4" t="s">
        <v>33</v>
      </c>
      <c r="B4" t="s">
        <v>48</v>
      </c>
      <c r="C4" t="s">
        <v>49</v>
      </c>
      <c r="D4" t="s">
        <v>50</v>
      </c>
      <c r="E4" t="s">
        <v>51</v>
      </c>
      <c r="F4" s="9" t="s">
        <v>37</v>
      </c>
      <c r="G4" t="s">
        <v>52</v>
      </c>
      <c r="H4">
        <v>128</v>
      </c>
      <c r="I4" t="s">
        <v>35</v>
      </c>
      <c r="J4" t="s">
        <v>35</v>
      </c>
      <c r="K4" t="s">
        <v>35</v>
      </c>
      <c r="L4" t="s">
        <v>35</v>
      </c>
      <c r="M4">
        <v>103706</v>
      </c>
      <c r="N4" s="7" t="s">
        <v>53</v>
      </c>
      <c r="O4" t="s">
        <v>54</v>
      </c>
      <c r="P4" t="s">
        <v>41</v>
      </c>
      <c r="Q4" t="s">
        <v>55</v>
      </c>
      <c r="R4">
        <v>2021</v>
      </c>
      <c r="S4">
        <v>45</v>
      </c>
      <c r="T4">
        <v>0</v>
      </c>
      <c r="U4">
        <v>0</v>
      </c>
      <c r="V4">
        <v>0</v>
      </c>
      <c r="W4">
        <v>1</v>
      </c>
      <c r="X4">
        <v>0</v>
      </c>
      <c r="Y4">
        <v>45</v>
      </c>
      <c r="Z4" s="7" t="s">
        <v>56</v>
      </c>
      <c r="AA4" s="7" t="s">
        <v>57</v>
      </c>
      <c r="AB4" s="7" t="str">
        <f t="shared" ref="AB4:AB65" si="0">IF(Z4="",AA4,Z4)</f>
        <v>0926-5805</v>
      </c>
      <c r="AC4" s="3" t="s">
        <v>35</v>
      </c>
      <c r="AD4" t="s">
        <v>58</v>
      </c>
      <c r="AE4" t="s">
        <v>59</v>
      </c>
      <c r="AF4" t="s">
        <v>35</v>
      </c>
      <c r="AG4">
        <f>_xlfn.XLOOKUP(AB4,Sheet1!D$2:D$4490,Sheet1!F$2:F$4490,"Not Found")</f>
        <v>1</v>
      </c>
      <c r="AH4" s="12" t="s">
        <v>51</v>
      </c>
      <c r="AI4" s="12" t="s">
        <v>46</v>
      </c>
      <c r="AJ4" s="14" t="s">
        <v>60</v>
      </c>
      <c r="AK4" s="13" t="s">
        <v>53</v>
      </c>
    </row>
    <row r="5" ht="409.5" spans="1:37">
      <c r="A5" t="s">
        <v>33</v>
      </c>
      <c r="B5" t="s">
        <v>61</v>
      </c>
      <c r="C5" t="s">
        <v>62</v>
      </c>
      <c r="D5" t="s">
        <v>63</v>
      </c>
      <c r="E5" t="s">
        <v>64</v>
      </c>
      <c r="F5" s="9" t="s">
        <v>65</v>
      </c>
      <c r="G5" t="s">
        <v>38</v>
      </c>
      <c r="H5">
        <v>15</v>
      </c>
      <c r="I5">
        <v>4</v>
      </c>
      <c r="J5" t="s">
        <v>35</v>
      </c>
      <c r="K5" t="s">
        <v>35</v>
      </c>
      <c r="L5" t="s">
        <v>35</v>
      </c>
      <c r="M5">
        <v>996</v>
      </c>
      <c r="N5" s="7" t="s">
        <v>66</v>
      </c>
      <c r="O5" t="s">
        <v>67</v>
      </c>
      <c r="P5" t="s">
        <v>41</v>
      </c>
      <c r="Q5" t="s">
        <v>68</v>
      </c>
      <c r="R5">
        <v>2023</v>
      </c>
      <c r="S5">
        <v>10</v>
      </c>
      <c r="T5">
        <v>2</v>
      </c>
      <c r="U5">
        <v>0</v>
      </c>
      <c r="V5">
        <v>0</v>
      </c>
      <c r="W5">
        <v>0</v>
      </c>
      <c r="X5">
        <v>0</v>
      </c>
      <c r="Y5">
        <v>12</v>
      </c>
      <c r="Z5" t="s">
        <v>35</v>
      </c>
      <c r="AA5" t="s">
        <v>43</v>
      </c>
      <c r="AB5" s="7" t="str">
        <f t="shared" si="0"/>
        <v>2072-4292</v>
      </c>
      <c r="AC5" s="3" t="s">
        <v>35</v>
      </c>
      <c r="AD5" t="s">
        <v>69</v>
      </c>
      <c r="AE5" t="s">
        <v>70</v>
      </c>
      <c r="AF5" t="s">
        <v>35</v>
      </c>
      <c r="AG5">
        <f>_xlfn.XLOOKUP(AB5,Sheet1!D$2:D$4490,Sheet1!F$2:F$4490,"Not Found")</f>
        <v>2</v>
      </c>
      <c r="AH5" s="12" t="s">
        <v>64</v>
      </c>
      <c r="AI5" s="12" t="s">
        <v>71</v>
      </c>
      <c r="AJ5" s="12" t="s">
        <v>72</v>
      </c>
      <c r="AK5" s="13" t="s">
        <v>66</v>
      </c>
    </row>
    <row r="6" ht="395.25" spans="1:37">
      <c r="A6" t="s">
        <v>33</v>
      </c>
      <c r="B6" t="s">
        <v>73</v>
      </c>
      <c r="C6" t="s">
        <v>74</v>
      </c>
      <c r="D6" t="s">
        <v>35</v>
      </c>
      <c r="E6" t="s">
        <v>75</v>
      </c>
      <c r="F6" s="10" t="s">
        <v>37</v>
      </c>
      <c r="G6" t="s">
        <v>76</v>
      </c>
      <c r="H6">
        <v>14</v>
      </c>
      <c r="I6">
        <v>17</v>
      </c>
      <c r="J6" t="s">
        <v>35</v>
      </c>
      <c r="K6" t="s">
        <v>35</v>
      </c>
      <c r="L6" t="s">
        <v>35</v>
      </c>
      <c r="M6">
        <v>10873</v>
      </c>
      <c r="N6" s="7" t="s">
        <v>77</v>
      </c>
      <c r="O6" t="s">
        <v>78</v>
      </c>
      <c r="P6" t="s">
        <v>41</v>
      </c>
      <c r="Q6" t="s">
        <v>79</v>
      </c>
      <c r="R6">
        <v>2022</v>
      </c>
      <c r="S6">
        <v>3</v>
      </c>
      <c r="T6">
        <v>0</v>
      </c>
      <c r="U6">
        <v>0</v>
      </c>
      <c r="V6">
        <v>0</v>
      </c>
      <c r="W6">
        <v>0</v>
      </c>
      <c r="X6">
        <v>0</v>
      </c>
      <c r="Y6">
        <v>3</v>
      </c>
      <c r="Z6" t="s">
        <v>35</v>
      </c>
      <c r="AA6" t="s">
        <v>80</v>
      </c>
      <c r="AB6" s="7" t="str">
        <f t="shared" si="0"/>
        <v>2071-1050</v>
      </c>
      <c r="AC6" s="3" t="s">
        <v>35</v>
      </c>
      <c r="AD6" t="s">
        <v>81</v>
      </c>
      <c r="AE6" t="s">
        <v>82</v>
      </c>
      <c r="AF6" t="s">
        <v>35</v>
      </c>
      <c r="AG6">
        <f>_xlfn.XLOOKUP(AB6,Sheet1!D$2:D$4490,Sheet1!F$2:F$4490,"Not Found")</f>
        <v>3</v>
      </c>
      <c r="AH6" s="12" t="s">
        <v>75</v>
      </c>
      <c r="AI6" s="12" t="s">
        <v>71</v>
      </c>
      <c r="AJ6" s="12" t="s">
        <v>47</v>
      </c>
      <c r="AK6" s="13" t="s">
        <v>77</v>
      </c>
    </row>
    <row r="7" ht="409.5" spans="1:37">
      <c r="A7" t="s">
        <v>33</v>
      </c>
      <c r="B7" t="s">
        <v>83</v>
      </c>
      <c r="C7" t="s">
        <v>84</v>
      </c>
      <c r="D7" t="s">
        <v>85</v>
      </c>
      <c r="E7" t="s">
        <v>86</v>
      </c>
      <c r="F7" s="9" t="s">
        <v>37</v>
      </c>
      <c r="G7" t="s">
        <v>38</v>
      </c>
      <c r="H7">
        <v>15</v>
      </c>
      <c r="I7">
        <v>15</v>
      </c>
      <c r="J7" t="s">
        <v>35</v>
      </c>
      <c r="K7" t="s">
        <v>35</v>
      </c>
      <c r="L7" t="s">
        <v>35</v>
      </c>
      <c r="M7">
        <v>3777</v>
      </c>
      <c r="N7" t="s">
        <v>87</v>
      </c>
      <c r="O7" t="s">
        <v>88</v>
      </c>
      <c r="P7" t="s">
        <v>41</v>
      </c>
      <c r="Q7" t="s">
        <v>89</v>
      </c>
      <c r="R7">
        <v>2023</v>
      </c>
      <c r="S7">
        <v>2</v>
      </c>
      <c r="T7">
        <v>0</v>
      </c>
      <c r="U7">
        <v>0</v>
      </c>
      <c r="V7">
        <v>0</v>
      </c>
      <c r="W7">
        <v>0</v>
      </c>
      <c r="X7">
        <v>0</v>
      </c>
      <c r="Y7">
        <v>2</v>
      </c>
      <c r="Z7" t="s">
        <v>35</v>
      </c>
      <c r="AA7" s="7" t="s">
        <v>43</v>
      </c>
      <c r="AB7" s="7" t="str">
        <f t="shared" si="0"/>
        <v>2072-4292</v>
      </c>
      <c r="AC7" s="3" t="s">
        <v>35</v>
      </c>
      <c r="AD7" t="s">
        <v>90</v>
      </c>
      <c r="AE7" t="s">
        <v>91</v>
      </c>
      <c r="AF7" t="s">
        <v>35</v>
      </c>
      <c r="AG7">
        <f>_xlfn.XLOOKUP(AB7,Sheet1!D$2:D$4490,Sheet1!F$2:F$4490,"Not Found")</f>
        <v>2</v>
      </c>
      <c r="AH7" s="12" t="s">
        <v>86</v>
      </c>
      <c r="AI7" s="12" t="s">
        <v>71</v>
      </c>
      <c r="AJ7" s="12" t="s">
        <v>92</v>
      </c>
      <c r="AK7" s="4" t="s">
        <v>87</v>
      </c>
    </row>
    <row r="8" ht="408" spans="1:37">
      <c r="A8" t="s">
        <v>33</v>
      </c>
      <c r="B8" t="s">
        <v>93</v>
      </c>
      <c r="C8" t="s">
        <v>94</v>
      </c>
      <c r="D8" t="s">
        <v>95</v>
      </c>
      <c r="E8" t="s">
        <v>96</v>
      </c>
      <c r="F8" s="9" t="s">
        <v>37</v>
      </c>
      <c r="G8" t="s">
        <v>97</v>
      </c>
      <c r="H8">
        <v>22</v>
      </c>
      <c r="I8">
        <v>1</v>
      </c>
      <c r="J8" t="s">
        <v>35</v>
      </c>
      <c r="K8">
        <v>169</v>
      </c>
      <c r="L8">
        <v>188</v>
      </c>
      <c r="M8" t="s">
        <v>35</v>
      </c>
      <c r="N8" t="s">
        <v>98</v>
      </c>
      <c r="O8" t="s">
        <v>99</v>
      </c>
      <c r="P8" t="s">
        <v>41</v>
      </c>
      <c r="Q8" t="s">
        <v>100</v>
      </c>
      <c r="R8">
        <v>2025</v>
      </c>
      <c r="S8">
        <v>14</v>
      </c>
      <c r="T8">
        <v>0</v>
      </c>
      <c r="U8">
        <v>0</v>
      </c>
      <c r="V8">
        <v>0</v>
      </c>
      <c r="W8">
        <v>0</v>
      </c>
      <c r="X8">
        <v>0</v>
      </c>
      <c r="Y8">
        <v>14</v>
      </c>
      <c r="Z8" t="s">
        <v>101</v>
      </c>
      <c r="AA8" t="s">
        <v>102</v>
      </c>
      <c r="AB8" s="7" t="str">
        <f t="shared" si="0"/>
        <v>1612-510X</v>
      </c>
      <c r="AC8" s="11"/>
      <c r="AD8" t="s">
        <v>103</v>
      </c>
      <c r="AE8" t="s">
        <v>104</v>
      </c>
      <c r="AF8" t="s">
        <v>35</v>
      </c>
      <c r="AG8">
        <f>_xlfn.XLOOKUP(AB8,Sheet1!D$2:D$4490,Sheet1!F$2:F$4490,"Not Found")</f>
        <v>2</v>
      </c>
      <c r="AH8" s="12" t="s">
        <v>105</v>
      </c>
      <c r="AI8" s="12" t="s">
        <v>71</v>
      </c>
      <c r="AJ8" s="12" t="s">
        <v>106</v>
      </c>
      <c r="AK8" s="4" t="s">
        <v>98</v>
      </c>
    </row>
    <row r="9" ht="280.5" spans="1:37">
      <c r="A9" t="s">
        <v>33</v>
      </c>
      <c r="B9" t="s">
        <v>107</v>
      </c>
      <c r="C9" t="s">
        <v>108</v>
      </c>
      <c r="D9" t="s">
        <v>109</v>
      </c>
      <c r="E9" t="s">
        <v>110</v>
      </c>
      <c r="F9" s="9" t="s">
        <v>111</v>
      </c>
      <c r="G9" t="s">
        <v>112</v>
      </c>
      <c r="H9">
        <v>26</v>
      </c>
      <c r="I9">
        <v>2</v>
      </c>
      <c r="J9" t="s">
        <v>35</v>
      </c>
      <c r="K9" t="s">
        <v>35</v>
      </c>
      <c r="L9" t="s">
        <v>35</v>
      </c>
      <c r="M9" t="s">
        <v>113</v>
      </c>
      <c r="N9" t="s">
        <v>114</v>
      </c>
      <c r="O9" t="s">
        <v>115</v>
      </c>
      <c r="P9" t="s">
        <v>41</v>
      </c>
      <c r="Q9" t="s">
        <v>116</v>
      </c>
      <c r="R9">
        <v>2019</v>
      </c>
      <c r="S9">
        <v>73</v>
      </c>
      <c r="T9">
        <v>1</v>
      </c>
      <c r="U9">
        <v>0</v>
      </c>
      <c r="V9">
        <v>0</v>
      </c>
      <c r="W9">
        <v>1</v>
      </c>
      <c r="X9">
        <v>0</v>
      </c>
      <c r="Y9">
        <v>75</v>
      </c>
      <c r="Z9" s="7" t="s">
        <v>117</v>
      </c>
      <c r="AA9" s="7" t="s">
        <v>118</v>
      </c>
      <c r="AB9" s="7" t="str">
        <f t="shared" si="0"/>
        <v>1545-2255</v>
      </c>
      <c r="AC9" s="3" t="s">
        <v>35</v>
      </c>
      <c r="AD9" t="s">
        <v>119</v>
      </c>
      <c r="AE9" t="s">
        <v>120</v>
      </c>
      <c r="AF9" t="s">
        <v>35</v>
      </c>
      <c r="AG9">
        <f>_xlfn.XLOOKUP(AB9,Sheet1!D$2:D$4490,Sheet1!F$2:F$4490,"Not Found")</f>
        <v>2</v>
      </c>
      <c r="AH9" s="12" t="s">
        <v>121</v>
      </c>
      <c r="AI9" s="12" t="s">
        <v>122</v>
      </c>
      <c r="AJ9" s="12" t="s">
        <v>47</v>
      </c>
      <c r="AK9" s="4" t="s">
        <v>114</v>
      </c>
    </row>
    <row r="10" ht="216.75" spans="1:37">
      <c r="A10" t="s">
        <v>33</v>
      </c>
      <c r="B10" t="s">
        <v>123</v>
      </c>
      <c r="C10" t="s">
        <v>124</v>
      </c>
      <c r="D10" t="s">
        <v>125</v>
      </c>
      <c r="E10" t="s">
        <v>126</v>
      </c>
      <c r="F10" s="10" t="s">
        <v>127</v>
      </c>
      <c r="G10" t="s">
        <v>128</v>
      </c>
      <c r="H10">
        <v>25</v>
      </c>
      <c r="I10" t="s">
        <v>35</v>
      </c>
      <c r="J10" t="s">
        <v>35</v>
      </c>
      <c r="K10">
        <v>10</v>
      </c>
      <c r="L10">
        <v>20</v>
      </c>
      <c r="M10" t="s">
        <v>35</v>
      </c>
      <c r="N10" s="7" t="s">
        <v>129</v>
      </c>
      <c r="O10" t="s">
        <v>130</v>
      </c>
      <c r="P10" t="s">
        <v>41</v>
      </c>
      <c r="Q10" t="s">
        <v>131</v>
      </c>
      <c r="R10">
        <v>2017</v>
      </c>
      <c r="S10">
        <v>12</v>
      </c>
      <c r="T10">
        <v>0</v>
      </c>
      <c r="U10">
        <v>0</v>
      </c>
      <c r="V10">
        <v>0</v>
      </c>
      <c r="W10">
        <v>1</v>
      </c>
      <c r="X10">
        <v>0</v>
      </c>
      <c r="Y10">
        <v>12</v>
      </c>
      <c r="Z10" s="7" t="s">
        <v>132</v>
      </c>
      <c r="AA10" s="7" t="s">
        <v>133</v>
      </c>
      <c r="AB10" s="7" t="str">
        <f t="shared" si="0"/>
        <v>1296-2074</v>
      </c>
      <c r="AC10" s="3" t="s">
        <v>35</v>
      </c>
      <c r="AD10" t="s">
        <v>134</v>
      </c>
      <c r="AE10" t="s">
        <v>135</v>
      </c>
      <c r="AF10" t="s">
        <v>35</v>
      </c>
      <c r="AG10">
        <v>1</v>
      </c>
      <c r="AH10" s="12" t="s">
        <v>126</v>
      </c>
      <c r="AI10" s="12" t="s">
        <v>71</v>
      </c>
      <c r="AJ10" s="12" t="s">
        <v>47</v>
      </c>
      <c r="AK10" s="13" t="s">
        <v>129</v>
      </c>
    </row>
    <row r="11" ht="280.5" spans="1:37">
      <c r="A11" t="s">
        <v>33</v>
      </c>
      <c r="B11" t="s">
        <v>136</v>
      </c>
      <c r="C11" t="s">
        <v>137</v>
      </c>
      <c r="D11" t="s">
        <v>35</v>
      </c>
      <c r="E11" t="s">
        <v>138</v>
      </c>
      <c r="F11" s="9" t="s">
        <v>37</v>
      </c>
      <c r="G11" t="s">
        <v>139</v>
      </c>
      <c r="H11">
        <v>16</v>
      </c>
      <c r="I11">
        <v>7</v>
      </c>
      <c r="J11" t="s">
        <v>35</v>
      </c>
      <c r="K11" t="s">
        <v>35</v>
      </c>
      <c r="L11" t="s">
        <v>35</v>
      </c>
      <c r="M11">
        <v>1025</v>
      </c>
      <c r="N11" t="s">
        <v>140</v>
      </c>
      <c r="O11" t="s">
        <v>141</v>
      </c>
      <c r="P11" t="s">
        <v>41</v>
      </c>
      <c r="Q11" t="s">
        <v>142</v>
      </c>
      <c r="R11">
        <v>2024</v>
      </c>
      <c r="S11">
        <v>4</v>
      </c>
      <c r="T11">
        <v>0</v>
      </c>
      <c r="U11">
        <v>0</v>
      </c>
      <c r="V11">
        <v>0</v>
      </c>
      <c r="W11">
        <v>1</v>
      </c>
      <c r="X11">
        <v>0</v>
      </c>
      <c r="Y11">
        <v>4</v>
      </c>
      <c r="Z11" t="s">
        <v>35</v>
      </c>
      <c r="AA11" s="7" t="s">
        <v>143</v>
      </c>
      <c r="AB11" s="7" t="str">
        <f t="shared" si="0"/>
        <v>2073-4441</v>
      </c>
      <c r="AC11" s="3" t="s">
        <v>35</v>
      </c>
      <c r="AD11" t="s">
        <v>144</v>
      </c>
      <c r="AE11" t="s">
        <v>145</v>
      </c>
      <c r="AF11" t="s">
        <v>35</v>
      </c>
      <c r="AG11" t="str">
        <f>_xlfn.XLOOKUP(AB11,Sheet1!D$2:D$4490,Sheet1!F$2:F$4490,"Not Found")</f>
        <v>4 降</v>
      </c>
      <c r="AH11" s="12" t="s">
        <v>138</v>
      </c>
      <c r="AI11" s="12" t="s">
        <v>146</v>
      </c>
      <c r="AJ11" s="12" t="s">
        <v>47</v>
      </c>
      <c r="AK11" s="4" t="s">
        <v>140</v>
      </c>
    </row>
    <row r="12" ht="357" spans="1:37">
      <c r="A12" t="s">
        <v>33</v>
      </c>
      <c r="B12" t="s">
        <v>147</v>
      </c>
      <c r="C12" t="s">
        <v>148</v>
      </c>
      <c r="D12" t="s">
        <v>35</v>
      </c>
      <c r="E12" t="s">
        <v>149</v>
      </c>
      <c r="F12" t="s">
        <v>37</v>
      </c>
      <c r="G12" t="s">
        <v>150</v>
      </c>
      <c r="H12">
        <v>10</v>
      </c>
      <c r="I12">
        <v>4</v>
      </c>
      <c r="J12" t="s">
        <v>35</v>
      </c>
      <c r="K12" t="s">
        <v>35</v>
      </c>
      <c r="L12" t="s">
        <v>35</v>
      </c>
      <c r="M12" t="s">
        <v>151</v>
      </c>
      <c r="N12" s="7" t="s">
        <v>152</v>
      </c>
      <c r="O12" t="s">
        <v>153</v>
      </c>
      <c r="P12" t="s">
        <v>41</v>
      </c>
      <c r="Q12" t="s">
        <v>154</v>
      </c>
      <c r="R12">
        <v>2024</v>
      </c>
      <c r="S12">
        <v>3</v>
      </c>
      <c r="T12">
        <v>0</v>
      </c>
      <c r="U12">
        <v>0</v>
      </c>
      <c r="V12">
        <v>0</v>
      </c>
      <c r="W12">
        <v>0</v>
      </c>
      <c r="X12">
        <v>0</v>
      </c>
      <c r="Y12">
        <v>3</v>
      </c>
      <c r="Z12" t="s">
        <v>35</v>
      </c>
      <c r="AA12" t="s">
        <v>155</v>
      </c>
      <c r="AB12" s="7" t="str">
        <f t="shared" si="0"/>
        <v>2405-8440</v>
      </c>
      <c r="AC12" s="3" t="s">
        <v>35</v>
      </c>
      <c r="AD12" t="s">
        <v>156</v>
      </c>
      <c r="AE12" t="s">
        <v>157</v>
      </c>
      <c r="AF12">
        <v>38390192</v>
      </c>
      <c r="AG12" t="str">
        <f>_xlfn.XLOOKUP(AB12,Sheet1!D$2:D$4490,Sheet1!F$2:F$4490,"Not Found")</f>
        <v>4 降</v>
      </c>
      <c r="AH12" s="12" t="s">
        <v>149</v>
      </c>
      <c r="AI12" s="12" t="s">
        <v>71</v>
      </c>
      <c r="AJ12" s="12" t="s">
        <v>47</v>
      </c>
      <c r="AK12" s="13" t="s">
        <v>152</v>
      </c>
    </row>
    <row r="13" ht="344.25" spans="1:37">
      <c r="A13" t="s">
        <v>33</v>
      </c>
      <c r="B13" t="s">
        <v>158</v>
      </c>
      <c r="C13" t="s">
        <v>159</v>
      </c>
      <c r="D13" t="s">
        <v>35</v>
      </c>
      <c r="E13" t="s">
        <v>160</v>
      </c>
      <c r="F13" s="9" t="s">
        <v>37</v>
      </c>
      <c r="G13" s="7" t="s">
        <v>161</v>
      </c>
      <c r="H13">
        <v>13</v>
      </c>
      <c r="I13">
        <v>11</v>
      </c>
      <c r="J13" t="s">
        <v>35</v>
      </c>
      <c r="K13" t="s">
        <v>35</v>
      </c>
      <c r="L13" t="s">
        <v>35</v>
      </c>
      <c r="M13">
        <v>6415</v>
      </c>
      <c r="N13" t="s">
        <v>162</v>
      </c>
      <c r="O13" t="s">
        <v>163</v>
      </c>
      <c r="P13" t="s">
        <v>41</v>
      </c>
      <c r="Q13" t="s">
        <v>164</v>
      </c>
      <c r="R13">
        <v>2023</v>
      </c>
      <c r="S13">
        <v>2</v>
      </c>
      <c r="T13">
        <v>0</v>
      </c>
      <c r="U13">
        <v>0</v>
      </c>
      <c r="V13">
        <v>0</v>
      </c>
      <c r="W13">
        <v>0</v>
      </c>
      <c r="X13">
        <v>0</v>
      </c>
      <c r="Y13">
        <v>2</v>
      </c>
      <c r="Z13" t="s">
        <v>35</v>
      </c>
      <c r="AA13" t="s">
        <v>165</v>
      </c>
      <c r="AB13" s="7" t="str">
        <f t="shared" si="0"/>
        <v>2076-3417</v>
      </c>
      <c r="AC13" s="3" t="s">
        <v>35</v>
      </c>
      <c r="AD13" t="s">
        <v>166</v>
      </c>
      <c r="AE13" t="s">
        <v>167</v>
      </c>
      <c r="AF13" t="s">
        <v>35</v>
      </c>
      <c r="AG13">
        <f>_xlfn.XLOOKUP(AB13,Sheet1!D$2:D$4490,Sheet1!F$2:F$4490,"Not Found")</f>
        <v>4</v>
      </c>
      <c r="AH13" s="12" t="s">
        <v>160</v>
      </c>
      <c r="AI13" s="12" t="s">
        <v>71</v>
      </c>
      <c r="AJ13" s="12" t="s">
        <v>47</v>
      </c>
      <c r="AK13" s="4" t="s">
        <v>162</v>
      </c>
    </row>
    <row r="14" ht="318.75" spans="1:37">
      <c r="A14" t="s">
        <v>33</v>
      </c>
      <c r="B14" t="s">
        <v>168</v>
      </c>
      <c r="C14" t="s">
        <v>169</v>
      </c>
      <c r="D14" t="s">
        <v>170</v>
      </c>
      <c r="E14" t="s">
        <v>171</v>
      </c>
      <c r="F14" t="s">
        <v>172</v>
      </c>
      <c r="G14" t="s">
        <v>173</v>
      </c>
      <c r="H14">
        <v>23</v>
      </c>
      <c r="I14">
        <v>4</v>
      </c>
      <c r="J14" t="s">
        <v>35</v>
      </c>
      <c r="K14" t="s">
        <v>35</v>
      </c>
      <c r="L14" t="s">
        <v>35</v>
      </c>
      <c r="M14">
        <v>1847</v>
      </c>
      <c r="N14" t="s">
        <v>174</v>
      </c>
      <c r="O14" t="s">
        <v>175</v>
      </c>
      <c r="P14" t="s">
        <v>41</v>
      </c>
      <c r="Q14" t="s">
        <v>37</v>
      </c>
      <c r="R14">
        <v>2023</v>
      </c>
      <c r="S14">
        <v>13</v>
      </c>
      <c r="T14">
        <v>0</v>
      </c>
      <c r="U14">
        <v>0</v>
      </c>
      <c r="V14">
        <v>0</v>
      </c>
      <c r="W14">
        <v>0</v>
      </c>
      <c r="X14">
        <v>0</v>
      </c>
      <c r="Y14">
        <v>13</v>
      </c>
      <c r="Z14" t="s">
        <v>35</v>
      </c>
      <c r="AA14" t="s">
        <v>176</v>
      </c>
      <c r="AB14" s="7" t="str">
        <f t="shared" si="0"/>
        <v>1424-8220</v>
      </c>
      <c r="AC14" s="3" t="s">
        <v>35</v>
      </c>
      <c r="AD14" t="s">
        <v>177</v>
      </c>
      <c r="AE14" t="s">
        <v>178</v>
      </c>
      <c r="AF14">
        <v>36850445</v>
      </c>
      <c r="AG14">
        <f>_xlfn.XLOOKUP(AB14,Sheet1!D$2:D$4490,Sheet1!F$2:F$4490,"Not Found")</f>
        <v>3</v>
      </c>
      <c r="AH14" s="12" t="s">
        <v>179</v>
      </c>
      <c r="AI14" s="12" t="s">
        <v>46</v>
      </c>
      <c r="AJ14" s="12" t="s">
        <v>180</v>
      </c>
      <c r="AK14" s="4" t="s">
        <v>174</v>
      </c>
    </row>
    <row r="15" ht="280.5" spans="1:37">
      <c r="A15" t="s">
        <v>33</v>
      </c>
      <c r="B15" t="s">
        <v>181</v>
      </c>
      <c r="C15" t="s">
        <v>182</v>
      </c>
      <c r="D15" t="s">
        <v>35</v>
      </c>
      <c r="E15" t="s">
        <v>183</v>
      </c>
      <c r="F15" s="9" t="s">
        <v>37</v>
      </c>
      <c r="G15" t="s">
        <v>38</v>
      </c>
      <c r="H15">
        <v>16</v>
      </c>
      <c r="I15">
        <v>22</v>
      </c>
      <c r="J15" t="s">
        <v>35</v>
      </c>
      <c r="K15" t="s">
        <v>35</v>
      </c>
      <c r="L15" t="s">
        <v>35</v>
      </c>
      <c r="M15">
        <v>4320</v>
      </c>
      <c r="N15" t="s">
        <v>184</v>
      </c>
      <c r="O15" t="s">
        <v>185</v>
      </c>
      <c r="P15" t="s">
        <v>41</v>
      </c>
      <c r="Q15" t="s">
        <v>186</v>
      </c>
      <c r="R15">
        <v>2024</v>
      </c>
      <c r="S15">
        <v>0</v>
      </c>
      <c r="T15">
        <v>0</v>
      </c>
      <c r="U15">
        <v>0</v>
      </c>
      <c r="V15">
        <v>0</v>
      </c>
      <c r="W15">
        <v>0</v>
      </c>
      <c r="X15">
        <v>0</v>
      </c>
      <c r="Y15">
        <v>0</v>
      </c>
      <c r="Z15" t="s">
        <v>35</v>
      </c>
      <c r="AA15" t="s">
        <v>43</v>
      </c>
      <c r="AB15" s="7" t="str">
        <f t="shared" si="0"/>
        <v>2072-4292</v>
      </c>
      <c r="AC15" s="3" t="s">
        <v>35</v>
      </c>
      <c r="AD15" t="s">
        <v>187</v>
      </c>
      <c r="AE15" t="s">
        <v>188</v>
      </c>
      <c r="AF15" t="s">
        <v>35</v>
      </c>
      <c r="AG15">
        <f>_xlfn.XLOOKUP(AB15,Sheet1!D$2:D$4490,Sheet1!F$2:F$4490,"Not Found")</f>
        <v>2</v>
      </c>
      <c r="AH15" s="12" t="s">
        <v>189</v>
      </c>
      <c r="AI15" s="12" t="s">
        <v>190</v>
      </c>
      <c r="AJ15" s="12" t="s">
        <v>47</v>
      </c>
      <c r="AK15" s="4" t="s">
        <v>184</v>
      </c>
    </row>
    <row r="16" ht="267.75" spans="1:37">
      <c r="A16" t="s">
        <v>33</v>
      </c>
      <c r="B16" t="s">
        <v>191</v>
      </c>
      <c r="C16" t="s">
        <v>35</v>
      </c>
      <c r="D16" t="s">
        <v>35</v>
      </c>
      <c r="E16" t="s">
        <v>192</v>
      </c>
      <c r="F16" s="9" t="s">
        <v>193</v>
      </c>
      <c r="G16" t="s">
        <v>161</v>
      </c>
      <c r="H16">
        <v>15</v>
      </c>
      <c r="I16">
        <v>8</v>
      </c>
      <c r="J16" t="s">
        <v>35</v>
      </c>
      <c r="K16" t="s">
        <v>35</v>
      </c>
      <c r="L16" t="s">
        <v>35</v>
      </c>
      <c r="M16">
        <v>4318</v>
      </c>
      <c r="N16" t="s">
        <v>194</v>
      </c>
      <c r="O16" t="s">
        <v>195</v>
      </c>
      <c r="P16" t="s">
        <v>41</v>
      </c>
      <c r="Q16" t="s">
        <v>196</v>
      </c>
      <c r="R16">
        <v>2025</v>
      </c>
      <c r="S16">
        <v>0</v>
      </c>
      <c r="T16">
        <v>0</v>
      </c>
      <c r="U16">
        <v>0</v>
      </c>
      <c r="V16">
        <v>0</v>
      </c>
      <c r="W16">
        <v>0</v>
      </c>
      <c r="X16">
        <v>0</v>
      </c>
      <c r="Y16">
        <v>0</v>
      </c>
      <c r="Z16" t="s">
        <v>35</v>
      </c>
      <c r="AA16" t="s">
        <v>165</v>
      </c>
      <c r="AB16" s="7" t="str">
        <f t="shared" si="0"/>
        <v>2076-3417</v>
      </c>
      <c r="AC16" s="3" t="s">
        <v>35</v>
      </c>
      <c r="AD16" t="s">
        <v>197</v>
      </c>
      <c r="AE16" t="s">
        <v>198</v>
      </c>
      <c r="AF16" t="s">
        <v>35</v>
      </c>
      <c r="AG16">
        <f>_xlfn.XLOOKUP(AB16,Sheet1!D$2:D$4490,Sheet1!F$2:F$4490,"Not Found")</f>
        <v>4</v>
      </c>
      <c r="AH16" s="12" t="s">
        <v>192</v>
      </c>
      <c r="AI16" s="15" t="s">
        <v>199</v>
      </c>
      <c r="AJ16" s="4" t="s">
        <v>47</v>
      </c>
      <c r="AK16" s="4" t="s">
        <v>194</v>
      </c>
    </row>
    <row r="17" ht="267.75" spans="1:37">
      <c r="A17" t="s">
        <v>33</v>
      </c>
      <c r="B17" t="s">
        <v>200</v>
      </c>
      <c r="C17" t="s">
        <v>201</v>
      </c>
      <c r="D17" t="s">
        <v>202</v>
      </c>
      <c r="E17" t="s">
        <v>203</v>
      </c>
      <c r="F17" s="9" t="s">
        <v>37</v>
      </c>
      <c r="G17" t="s">
        <v>204</v>
      </c>
      <c r="H17">
        <v>16</v>
      </c>
      <c r="I17">
        <v>1</v>
      </c>
      <c r="J17" t="s">
        <v>35</v>
      </c>
      <c r="K17" t="s">
        <v>35</v>
      </c>
      <c r="L17" t="s">
        <v>35</v>
      </c>
      <c r="M17">
        <v>2171144</v>
      </c>
      <c r="N17" t="s">
        <v>205</v>
      </c>
      <c r="O17" t="s">
        <v>206</v>
      </c>
      <c r="P17" t="s">
        <v>41</v>
      </c>
      <c r="Q17" t="s">
        <v>207</v>
      </c>
      <c r="R17">
        <v>2023</v>
      </c>
      <c r="S17">
        <v>16</v>
      </c>
      <c r="T17">
        <v>1</v>
      </c>
      <c r="U17">
        <v>0</v>
      </c>
      <c r="V17">
        <v>0</v>
      </c>
      <c r="W17">
        <v>1</v>
      </c>
      <c r="X17">
        <v>0</v>
      </c>
      <c r="Y17">
        <v>18</v>
      </c>
      <c r="Z17" t="s">
        <v>208</v>
      </c>
      <c r="AA17" t="s">
        <v>209</v>
      </c>
      <c r="AB17" s="7" t="str">
        <f t="shared" si="0"/>
        <v>1753-8947</v>
      </c>
      <c r="AC17" s="3" t="s">
        <v>35</v>
      </c>
      <c r="AD17" t="s">
        <v>210</v>
      </c>
      <c r="AE17" t="s">
        <v>211</v>
      </c>
      <c r="AF17" t="s">
        <v>35</v>
      </c>
      <c r="AG17">
        <f>_xlfn.XLOOKUP(AB17,Sheet1!D$2:D$4490,Sheet1!F$2:F$4490,"Not Found")</f>
        <v>2</v>
      </c>
      <c r="AH17" s="12" t="s">
        <v>212</v>
      </c>
      <c r="AI17" s="12" t="s">
        <v>190</v>
      </c>
      <c r="AJ17" s="12" t="s">
        <v>47</v>
      </c>
      <c r="AK17" s="4" t="s">
        <v>205</v>
      </c>
    </row>
    <row r="18" ht="318.75" spans="1:37">
      <c r="A18" t="s">
        <v>33</v>
      </c>
      <c r="B18" t="s">
        <v>213</v>
      </c>
      <c r="C18" t="s">
        <v>214</v>
      </c>
      <c r="D18" t="s">
        <v>215</v>
      </c>
      <c r="E18" t="s">
        <v>216</v>
      </c>
      <c r="F18" s="9" t="s">
        <v>37</v>
      </c>
      <c r="G18" t="s">
        <v>204</v>
      </c>
      <c r="H18">
        <v>17</v>
      </c>
      <c r="I18">
        <v>1</v>
      </c>
      <c r="J18" t="s">
        <v>35</v>
      </c>
      <c r="K18" t="s">
        <v>35</v>
      </c>
      <c r="L18" t="s">
        <v>35</v>
      </c>
      <c r="M18">
        <v>2433606</v>
      </c>
      <c r="N18" t="s">
        <v>217</v>
      </c>
      <c r="O18" t="s">
        <v>218</v>
      </c>
      <c r="P18" t="s">
        <v>41</v>
      </c>
      <c r="Q18" t="s">
        <v>219</v>
      </c>
      <c r="R18">
        <v>2024</v>
      </c>
      <c r="S18">
        <v>1</v>
      </c>
      <c r="T18">
        <v>0</v>
      </c>
      <c r="U18">
        <v>0</v>
      </c>
      <c r="V18">
        <v>0</v>
      </c>
      <c r="W18">
        <v>1</v>
      </c>
      <c r="X18">
        <v>0</v>
      </c>
      <c r="Y18">
        <v>1</v>
      </c>
      <c r="Z18" t="s">
        <v>208</v>
      </c>
      <c r="AA18" t="s">
        <v>209</v>
      </c>
      <c r="AB18" s="7" t="str">
        <f t="shared" si="0"/>
        <v>1753-8947</v>
      </c>
      <c r="AC18" s="3" t="s">
        <v>35</v>
      </c>
      <c r="AD18" t="s">
        <v>220</v>
      </c>
      <c r="AE18" t="s">
        <v>221</v>
      </c>
      <c r="AF18" t="s">
        <v>35</v>
      </c>
      <c r="AG18">
        <f>_xlfn.XLOOKUP(AB18,Sheet1!D$2:D$4490,Sheet1!F$2:F$4490,"Not Found")</f>
        <v>2</v>
      </c>
      <c r="AH18" s="12" t="s">
        <v>222</v>
      </c>
      <c r="AI18" s="12" t="s">
        <v>122</v>
      </c>
      <c r="AJ18" s="12" t="s">
        <v>223</v>
      </c>
      <c r="AK18" s="4" t="s">
        <v>217</v>
      </c>
    </row>
    <row r="19" ht="318.75" spans="1:37">
      <c r="A19" t="s">
        <v>33</v>
      </c>
      <c r="B19" t="s">
        <v>224</v>
      </c>
      <c r="C19" t="s">
        <v>225</v>
      </c>
      <c r="D19" t="s">
        <v>226</v>
      </c>
      <c r="E19" t="s">
        <v>227</v>
      </c>
      <c r="F19" s="9" t="s">
        <v>65</v>
      </c>
      <c r="G19" t="s">
        <v>161</v>
      </c>
      <c r="H19">
        <v>10</v>
      </c>
      <c r="I19">
        <v>21</v>
      </c>
      <c r="J19" t="s">
        <v>35</v>
      </c>
      <c r="K19" t="s">
        <v>35</v>
      </c>
      <c r="L19" t="s">
        <v>35</v>
      </c>
      <c r="M19">
        <v>7447</v>
      </c>
      <c r="N19" t="s">
        <v>228</v>
      </c>
      <c r="O19" t="s">
        <v>229</v>
      </c>
      <c r="P19" t="s">
        <v>41</v>
      </c>
      <c r="Q19" t="s">
        <v>230</v>
      </c>
      <c r="R19">
        <v>2020</v>
      </c>
      <c r="S19">
        <v>24</v>
      </c>
      <c r="T19">
        <v>0</v>
      </c>
      <c r="U19">
        <v>0</v>
      </c>
      <c r="V19">
        <v>0</v>
      </c>
      <c r="W19">
        <v>1</v>
      </c>
      <c r="X19">
        <v>0</v>
      </c>
      <c r="Y19">
        <v>25</v>
      </c>
      <c r="Z19" t="s">
        <v>35</v>
      </c>
      <c r="AA19" t="s">
        <v>165</v>
      </c>
      <c r="AB19" s="7" t="str">
        <f t="shared" si="0"/>
        <v>2076-3417</v>
      </c>
      <c r="AC19" s="3" t="s">
        <v>35</v>
      </c>
      <c r="AD19" t="s">
        <v>231</v>
      </c>
      <c r="AE19" t="s">
        <v>232</v>
      </c>
      <c r="AF19" t="s">
        <v>35</v>
      </c>
      <c r="AG19">
        <f>_xlfn.XLOOKUP(AB19,Sheet1!D$2:D$4490,Sheet1!F$2:F$4490,"Not Found")</f>
        <v>4</v>
      </c>
      <c r="AH19" s="12" t="s">
        <v>227</v>
      </c>
      <c r="AI19" s="12" t="s">
        <v>233</v>
      </c>
      <c r="AJ19" s="12" t="s">
        <v>47</v>
      </c>
      <c r="AK19" s="4" t="s">
        <v>228</v>
      </c>
    </row>
    <row r="20" ht="280.5" spans="1:37">
      <c r="A20" t="s">
        <v>33</v>
      </c>
      <c r="B20" t="s">
        <v>234</v>
      </c>
      <c r="C20" t="s">
        <v>35</v>
      </c>
      <c r="D20" t="s">
        <v>35</v>
      </c>
      <c r="E20" s="7" t="s">
        <v>235</v>
      </c>
      <c r="F20" s="10" t="s">
        <v>236</v>
      </c>
      <c r="G20" t="s">
        <v>237</v>
      </c>
      <c r="H20">
        <v>74</v>
      </c>
      <c r="I20">
        <v>10</v>
      </c>
      <c r="J20" t="s">
        <v>35</v>
      </c>
      <c r="K20">
        <v>985</v>
      </c>
      <c r="L20">
        <v>1003</v>
      </c>
      <c r="M20" t="s">
        <v>35</v>
      </c>
      <c r="N20" s="7" t="s">
        <v>238</v>
      </c>
      <c r="O20" t="s">
        <v>239</v>
      </c>
      <c r="P20" t="s">
        <v>41</v>
      </c>
      <c r="Q20" t="s">
        <v>240</v>
      </c>
      <c r="R20">
        <v>2022</v>
      </c>
      <c r="S20">
        <v>11</v>
      </c>
      <c r="T20">
        <v>0</v>
      </c>
      <c r="U20">
        <v>0</v>
      </c>
      <c r="V20">
        <v>0</v>
      </c>
      <c r="W20">
        <v>1</v>
      </c>
      <c r="X20">
        <v>0</v>
      </c>
      <c r="Y20">
        <v>11</v>
      </c>
      <c r="Z20" t="s">
        <v>241</v>
      </c>
      <c r="AA20" t="s">
        <v>242</v>
      </c>
      <c r="AB20" s="7" t="str">
        <f t="shared" si="0"/>
        <v>0016-8505</v>
      </c>
      <c r="AC20" s="3" t="s">
        <v>35</v>
      </c>
      <c r="AD20" t="s">
        <v>243</v>
      </c>
      <c r="AE20" t="s">
        <v>244</v>
      </c>
      <c r="AF20" t="s">
        <v>35</v>
      </c>
      <c r="AG20">
        <f>_xlfn.XLOOKUP(AB20,Sheet1!D$2:D$4490,Sheet1!F$2:F$4490,"Not Found")</f>
        <v>2</v>
      </c>
      <c r="AH20" s="12" t="s">
        <v>235</v>
      </c>
      <c r="AI20" s="12" t="s">
        <v>146</v>
      </c>
      <c r="AJ20" s="12" t="s">
        <v>223</v>
      </c>
      <c r="AK20" s="13" t="s">
        <v>238</v>
      </c>
    </row>
    <row r="21" ht="331.5" spans="1:37">
      <c r="A21" t="s">
        <v>33</v>
      </c>
      <c r="B21" t="s">
        <v>245</v>
      </c>
      <c r="C21" t="s">
        <v>246</v>
      </c>
      <c r="D21" t="s">
        <v>247</v>
      </c>
      <c r="E21" t="s">
        <v>248</v>
      </c>
      <c r="F21" s="9" t="s">
        <v>37</v>
      </c>
      <c r="G21" t="s">
        <v>38</v>
      </c>
      <c r="H21">
        <v>15</v>
      </c>
      <c r="I21">
        <v>14</v>
      </c>
      <c r="J21" t="s">
        <v>35</v>
      </c>
      <c r="K21" t="s">
        <v>35</v>
      </c>
      <c r="L21" t="s">
        <v>35</v>
      </c>
      <c r="M21">
        <v>3516</v>
      </c>
      <c r="N21" t="s">
        <v>249</v>
      </c>
      <c r="O21" t="s">
        <v>250</v>
      </c>
      <c r="P21" t="s">
        <v>41</v>
      </c>
      <c r="Q21" t="s">
        <v>251</v>
      </c>
      <c r="R21">
        <v>2023</v>
      </c>
      <c r="S21">
        <v>2</v>
      </c>
      <c r="T21">
        <v>0</v>
      </c>
      <c r="U21">
        <v>0</v>
      </c>
      <c r="V21">
        <v>0</v>
      </c>
      <c r="W21">
        <v>0</v>
      </c>
      <c r="X21">
        <v>0</v>
      </c>
      <c r="Y21">
        <v>2</v>
      </c>
      <c r="Z21" t="s">
        <v>35</v>
      </c>
      <c r="AA21" t="s">
        <v>43</v>
      </c>
      <c r="AB21" s="7" t="str">
        <f t="shared" si="0"/>
        <v>2072-4292</v>
      </c>
      <c r="AC21" s="3" t="s">
        <v>35</v>
      </c>
      <c r="AD21" t="s">
        <v>252</v>
      </c>
      <c r="AE21" t="s">
        <v>253</v>
      </c>
      <c r="AF21" t="s">
        <v>35</v>
      </c>
      <c r="AG21">
        <f>_xlfn.XLOOKUP(AB21,Sheet1!D$2:D$4490,Sheet1!F$2:F$4490,"Not Found")</f>
        <v>2</v>
      </c>
      <c r="AH21" s="12" t="s">
        <v>254</v>
      </c>
      <c r="AI21" s="12" t="s">
        <v>190</v>
      </c>
      <c r="AJ21" s="12" t="s">
        <v>47</v>
      </c>
      <c r="AK21" s="4" t="s">
        <v>249</v>
      </c>
    </row>
    <row r="22" ht="409.5" spans="1:37">
      <c r="A22" t="s">
        <v>33</v>
      </c>
      <c r="B22" t="s">
        <v>255</v>
      </c>
      <c r="C22" t="s">
        <v>35</v>
      </c>
      <c r="D22" t="s">
        <v>256</v>
      </c>
      <c r="E22" t="s">
        <v>257</v>
      </c>
      <c r="F22" s="9" t="s">
        <v>37</v>
      </c>
      <c r="G22" t="s">
        <v>258</v>
      </c>
      <c r="H22">
        <v>20</v>
      </c>
      <c r="I22">
        <v>12</v>
      </c>
      <c r="J22" t="s">
        <v>35</v>
      </c>
      <c r="K22">
        <v>3614</v>
      </c>
      <c r="L22">
        <v>3630</v>
      </c>
      <c r="M22" t="s">
        <v>35</v>
      </c>
      <c r="N22" t="s">
        <v>259</v>
      </c>
      <c r="O22" t="s">
        <v>260</v>
      </c>
      <c r="P22" t="s">
        <v>41</v>
      </c>
      <c r="Q22" t="s">
        <v>261</v>
      </c>
      <c r="R22">
        <v>2023</v>
      </c>
      <c r="S22">
        <v>6</v>
      </c>
      <c r="T22">
        <v>1</v>
      </c>
      <c r="U22">
        <v>0</v>
      </c>
      <c r="V22">
        <v>0</v>
      </c>
      <c r="W22">
        <v>0</v>
      </c>
      <c r="X22">
        <v>0</v>
      </c>
      <c r="Y22">
        <v>6</v>
      </c>
      <c r="Z22" t="s">
        <v>262</v>
      </c>
      <c r="AA22" t="s">
        <v>263</v>
      </c>
      <c r="AB22" s="7" t="str">
        <f t="shared" si="0"/>
        <v>1672-6316</v>
      </c>
      <c r="AC22" s="3" t="s">
        <v>35</v>
      </c>
      <c r="AD22" t="s">
        <v>264</v>
      </c>
      <c r="AE22" t="s">
        <v>265</v>
      </c>
      <c r="AF22" t="s">
        <v>35</v>
      </c>
      <c r="AG22">
        <f>_xlfn.XLOOKUP(AB22,Sheet1!D$2:D$4490,Sheet1!F$2:F$4490,"Not Found")</f>
        <v>4</v>
      </c>
      <c r="AH22" s="12" t="s">
        <v>257</v>
      </c>
      <c r="AI22" s="12" t="s">
        <v>71</v>
      </c>
      <c r="AJ22" s="12" t="s">
        <v>266</v>
      </c>
      <c r="AK22" s="4" t="s">
        <v>259</v>
      </c>
    </row>
    <row r="23" ht="255" spans="1:37">
      <c r="A23" t="s">
        <v>33</v>
      </c>
      <c r="B23" t="s">
        <v>267</v>
      </c>
      <c r="C23" t="s">
        <v>35</v>
      </c>
      <c r="D23" t="s">
        <v>35</v>
      </c>
      <c r="E23" t="s">
        <v>268</v>
      </c>
      <c r="F23" s="9" t="s">
        <v>37</v>
      </c>
      <c r="G23" t="s">
        <v>173</v>
      </c>
      <c r="H23">
        <v>24</v>
      </c>
      <c r="I23">
        <v>10</v>
      </c>
      <c r="J23" t="s">
        <v>35</v>
      </c>
      <c r="K23" t="s">
        <v>35</v>
      </c>
      <c r="L23" t="s">
        <v>35</v>
      </c>
      <c r="M23">
        <v>2988</v>
      </c>
      <c r="N23" t="s">
        <v>269</v>
      </c>
      <c r="O23" t="s">
        <v>270</v>
      </c>
      <c r="P23" t="s">
        <v>41</v>
      </c>
      <c r="Q23" t="s">
        <v>271</v>
      </c>
      <c r="R23">
        <v>2024</v>
      </c>
      <c r="S23">
        <v>1</v>
      </c>
      <c r="T23">
        <v>0</v>
      </c>
      <c r="U23">
        <v>0</v>
      </c>
      <c r="V23">
        <v>0</v>
      </c>
      <c r="W23">
        <v>0</v>
      </c>
      <c r="X23">
        <v>0</v>
      </c>
      <c r="Y23">
        <v>1</v>
      </c>
      <c r="Z23" t="s">
        <v>35</v>
      </c>
      <c r="AA23" t="s">
        <v>176</v>
      </c>
      <c r="AB23" s="7" t="str">
        <f t="shared" si="0"/>
        <v>1424-8220</v>
      </c>
      <c r="AC23" s="3" t="s">
        <v>35</v>
      </c>
      <c r="AD23" t="s">
        <v>272</v>
      </c>
      <c r="AE23" t="s">
        <v>273</v>
      </c>
      <c r="AF23">
        <v>38793844</v>
      </c>
      <c r="AG23">
        <f>_xlfn.XLOOKUP(AB23,Sheet1!D$2:D$4490,Sheet1!F$2:F$4490,"Not Found")</f>
        <v>3</v>
      </c>
      <c r="AH23" s="12" t="s">
        <v>268</v>
      </c>
      <c r="AI23" s="12" t="s">
        <v>199</v>
      </c>
      <c r="AJ23" s="12" t="s">
        <v>47</v>
      </c>
      <c r="AK23" s="4" t="s">
        <v>269</v>
      </c>
    </row>
    <row r="24" ht="242.25" spans="1:37">
      <c r="A24" t="s">
        <v>33</v>
      </c>
      <c r="B24" t="s">
        <v>274</v>
      </c>
      <c r="C24" t="s">
        <v>275</v>
      </c>
      <c r="D24" t="s">
        <v>276</v>
      </c>
      <c r="E24" s="7" t="s">
        <v>277</v>
      </c>
      <c r="F24" s="10" t="s">
        <v>278</v>
      </c>
      <c r="G24" t="s">
        <v>279</v>
      </c>
      <c r="H24">
        <v>224</v>
      </c>
      <c r="I24" t="s">
        <v>35</v>
      </c>
      <c r="J24" t="s">
        <v>35</v>
      </c>
      <c r="K24" t="s">
        <v>35</v>
      </c>
      <c r="L24" t="s">
        <v>35</v>
      </c>
      <c r="M24">
        <v>113886</v>
      </c>
      <c r="N24" t="s">
        <v>280</v>
      </c>
      <c r="O24" t="s">
        <v>281</v>
      </c>
      <c r="P24" t="s">
        <v>278</v>
      </c>
      <c r="Q24" t="s">
        <v>282</v>
      </c>
      <c r="R24">
        <v>2024</v>
      </c>
      <c r="S24">
        <v>22</v>
      </c>
      <c r="T24">
        <v>0</v>
      </c>
      <c r="U24">
        <v>0</v>
      </c>
      <c r="V24">
        <v>0</v>
      </c>
      <c r="W24">
        <v>1</v>
      </c>
      <c r="X24">
        <v>0</v>
      </c>
      <c r="Y24">
        <v>22</v>
      </c>
      <c r="Z24" t="s">
        <v>283</v>
      </c>
      <c r="AA24" t="s">
        <v>284</v>
      </c>
      <c r="AB24" s="7" t="str">
        <f t="shared" si="0"/>
        <v>0263-2241</v>
      </c>
      <c r="AC24" s="3" t="s">
        <v>35</v>
      </c>
      <c r="AD24" t="s">
        <v>285</v>
      </c>
      <c r="AE24" t="s">
        <v>286</v>
      </c>
      <c r="AF24" t="s">
        <v>35</v>
      </c>
      <c r="AG24">
        <f>_xlfn.XLOOKUP(AB24,Sheet1!D$2:D$4490,Sheet1!F$2:F$4490,"Not Found")</f>
        <v>2</v>
      </c>
      <c r="AH24" s="12" t="s">
        <v>287</v>
      </c>
      <c r="AI24" s="12" t="s">
        <v>288</v>
      </c>
      <c r="AJ24" s="12" t="s">
        <v>60</v>
      </c>
      <c r="AK24" s="4" t="s">
        <v>280</v>
      </c>
    </row>
    <row r="25" ht="344.25" spans="1:37">
      <c r="A25" t="s">
        <v>33</v>
      </c>
      <c r="B25" t="s">
        <v>289</v>
      </c>
      <c r="C25" t="s">
        <v>290</v>
      </c>
      <c r="D25" t="s">
        <v>291</v>
      </c>
      <c r="E25" t="s">
        <v>292</v>
      </c>
      <c r="F25" s="9" t="s">
        <v>65</v>
      </c>
      <c r="G25" t="s">
        <v>38</v>
      </c>
      <c r="H25">
        <v>15</v>
      </c>
      <c r="I25">
        <v>11</v>
      </c>
      <c r="J25" t="s">
        <v>35</v>
      </c>
      <c r="K25" t="s">
        <v>35</v>
      </c>
      <c r="L25" t="s">
        <v>35</v>
      </c>
      <c r="M25">
        <v>2802</v>
      </c>
      <c r="N25" t="s">
        <v>293</v>
      </c>
      <c r="O25" t="s">
        <v>294</v>
      </c>
      <c r="P25" t="s">
        <v>41</v>
      </c>
      <c r="Q25" t="s">
        <v>295</v>
      </c>
      <c r="R25">
        <v>2023</v>
      </c>
      <c r="S25">
        <v>7</v>
      </c>
      <c r="T25">
        <v>0</v>
      </c>
      <c r="U25">
        <v>0</v>
      </c>
      <c r="V25">
        <v>0</v>
      </c>
      <c r="W25">
        <v>0</v>
      </c>
      <c r="X25">
        <v>0</v>
      </c>
      <c r="Y25">
        <v>7</v>
      </c>
      <c r="Z25" t="s">
        <v>35</v>
      </c>
      <c r="AA25" t="s">
        <v>43</v>
      </c>
      <c r="AB25" s="7" t="str">
        <f t="shared" si="0"/>
        <v>2072-4292</v>
      </c>
      <c r="AC25" s="3" t="s">
        <v>35</v>
      </c>
      <c r="AD25" t="s">
        <v>296</v>
      </c>
      <c r="AE25" t="s">
        <v>297</v>
      </c>
      <c r="AF25" t="s">
        <v>35</v>
      </c>
      <c r="AG25">
        <f>_xlfn.XLOOKUP(AB25,Sheet1!D$2:D$4490,Sheet1!F$2:F$4490,"Not Found")</f>
        <v>2</v>
      </c>
      <c r="AH25" s="12" t="s">
        <v>298</v>
      </c>
      <c r="AI25" s="12" t="s">
        <v>146</v>
      </c>
      <c r="AJ25" s="12" t="s">
        <v>47</v>
      </c>
      <c r="AK25" s="4" t="s">
        <v>293</v>
      </c>
    </row>
    <row r="26" ht="357" spans="1:37">
      <c r="A26" t="s">
        <v>33</v>
      </c>
      <c r="B26" t="s">
        <v>299</v>
      </c>
      <c r="C26" t="s">
        <v>300</v>
      </c>
      <c r="D26" t="s">
        <v>35</v>
      </c>
      <c r="E26" t="s">
        <v>301</v>
      </c>
      <c r="F26" s="9" t="s">
        <v>37</v>
      </c>
      <c r="G26" t="s">
        <v>302</v>
      </c>
      <c r="H26">
        <v>136</v>
      </c>
      <c r="I26" t="s">
        <v>35</v>
      </c>
      <c r="J26" t="s">
        <v>35</v>
      </c>
      <c r="K26" t="s">
        <v>35</v>
      </c>
      <c r="L26" t="s">
        <v>35</v>
      </c>
      <c r="M26">
        <v>104364</v>
      </c>
      <c r="N26" t="s">
        <v>303</v>
      </c>
      <c r="O26" t="s">
        <v>304</v>
      </c>
      <c r="P26" t="s">
        <v>41</v>
      </c>
      <c r="Q26" t="s">
        <v>305</v>
      </c>
      <c r="R26">
        <v>2025</v>
      </c>
      <c r="S26">
        <v>0</v>
      </c>
      <c r="T26">
        <v>0</v>
      </c>
      <c r="U26">
        <v>0</v>
      </c>
      <c r="V26">
        <v>0</v>
      </c>
      <c r="W26">
        <v>0</v>
      </c>
      <c r="X26">
        <v>0</v>
      </c>
      <c r="Y26">
        <v>0</v>
      </c>
      <c r="Z26" t="s">
        <v>306</v>
      </c>
      <c r="AA26" t="s">
        <v>307</v>
      </c>
      <c r="AB26" s="7" t="str">
        <f t="shared" si="0"/>
        <v>1569-8432</v>
      </c>
      <c r="AC26" s="3" t="s">
        <v>35</v>
      </c>
      <c r="AD26" t="s">
        <v>308</v>
      </c>
      <c r="AE26" t="s">
        <v>309</v>
      </c>
      <c r="AF26" t="s">
        <v>35</v>
      </c>
      <c r="AG26">
        <f>_xlfn.XLOOKUP(AB26,Sheet1!D$2:D$4490,Sheet1!F$2:F$4490,"Not Found")</f>
        <v>1</v>
      </c>
      <c r="AH26" s="12" t="s">
        <v>301</v>
      </c>
      <c r="AI26" s="12" t="s">
        <v>71</v>
      </c>
      <c r="AJ26" s="12" t="s">
        <v>47</v>
      </c>
      <c r="AK26" s="4" t="s">
        <v>303</v>
      </c>
    </row>
    <row r="27" ht="382.5" spans="1:37">
      <c r="A27" t="s">
        <v>33</v>
      </c>
      <c r="B27" t="s">
        <v>310</v>
      </c>
      <c r="C27" t="s">
        <v>311</v>
      </c>
      <c r="D27" t="s">
        <v>312</v>
      </c>
      <c r="E27" t="s">
        <v>313</v>
      </c>
      <c r="F27" s="9" t="s">
        <v>37</v>
      </c>
      <c r="G27" t="s">
        <v>314</v>
      </c>
      <c r="H27">
        <v>202</v>
      </c>
      <c r="I27" t="s">
        <v>35</v>
      </c>
      <c r="J27" t="s">
        <v>35</v>
      </c>
      <c r="K27">
        <v>199</v>
      </c>
      <c r="L27">
        <v>209</v>
      </c>
      <c r="M27" t="s">
        <v>35</v>
      </c>
      <c r="N27" t="s">
        <v>315</v>
      </c>
      <c r="O27" t="s">
        <v>316</v>
      </c>
      <c r="P27" t="s">
        <v>41</v>
      </c>
      <c r="Q27" t="s">
        <v>317</v>
      </c>
      <c r="R27">
        <v>2017</v>
      </c>
      <c r="S27">
        <v>54</v>
      </c>
      <c r="T27">
        <v>2</v>
      </c>
      <c r="U27">
        <v>0</v>
      </c>
      <c r="V27">
        <v>0</v>
      </c>
      <c r="W27">
        <v>7</v>
      </c>
      <c r="X27">
        <v>0</v>
      </c>
      <c r="Y27">
        <v>59</v>
      </c>
      <c r="Z27" t="s">
        <v>318</v>
      </c>
      <c r="AA27" s="7" t="s">
        <v>319</v>
      </c>
      <c r="AB27" s="7" t="str">
        <f t="shared" si="0"/>
        <v>0034-4257</v>
      </c>
      <c r="AC27" s="3" t="s">
        <v>35</v>
      </c>
      <c r="AD27" t="s">
        <v>320</v>
      </c>
      <c r="AE27" t="s">
        <v>321</v>
      </c>
      <c r="AF27" t="s">
        <v>35</v>
      </c>
      <c r="AG27">
        <f>_xlfn.XLOOKUP(AB27,Sheet1!D$2:D$4490,Sheet1!F$2:F$4490,"Not Found")</f>
        <v>1</v>
      </c>
      <c r="AH27" s="12" t="s">
        <v>313</v>
      </c>
      <c r="AI27" s="12" t="s">
        <v>322</v>
      </c>
      <c r="AJ27" s="12" t="s">
        <v>47</v>
      </c>
      <c r="AK27" s="4" t="s">
        <v>315</v>
      </c>
    </row>
    <row r="28" ht="204" spans="1:37">
      <c r="A28" t="s">
        <v>33</v>
      </c>
      <c r="B28" t="s">
        <v>323</v>
      </c>
      <c r="C28" t="s">
        <v>35</v>
      </c>
      <c r="D28" t="s">
        <v>324</v>
      </c>
      <c r="E28" t="s">
        <v>325</v>
      </c>
      <c r="F28" s="9" t="s">
        <v>37</v>
      </c>
      <c r="G28" t="s">
        <v>38</v>
      </c>
      <c r="H28">
        <v>16</v>
      </c>
      <c r="I28">
        <v>17</v>
      </c>
      <c r="J28" t="s">
        <v>35</v>
      </c>
      <c r="K28" t="s">
        <v>35</v>
      </c>
      <c r="L28" t="s">
        <v>35</v>
      </c>
      <c r="M28">
        <v>3223</v>
      </c>
      <c r="N28" t="s">
        <v>326</v>
      </c>
      <c r="O28" t="s">
        <v>327</v>
      </c>
      <c r="P28" t="s">
        <v>41</v>
      </c>
      <c r="Q28" t="s">
        <v>328</v>
      </c>
      <c r="R28">
        <v>2024</v>
      </c>
      <c r="S28">
        <v>0</v>
      </c>
      <c r="T28">
        <v>0</v>
      </c>
      <c r="U28">
        <v>0</v>
      </c>
      <c r="V28">
        <v>0</v>
      </c>
      <c r="W28">
        <v>0</v>
      </c>
      <c r="X28">
        <v>0</v>
      </c>
      <c r="Y28">
        <v>0</v>
      </c>
      <c r="Z28" t="s">
        <v>35</v>
      </c>
      <c r="AA28" t="s">
        <v>43</v>
      </c>
      <c r="AB28" s="7" t="str">
        <f t="shared" si="0"/>
        <v>2072-4292</v>
      </c>
      <c r="AC28" s="3" t="s">
        <v>35</v>
      </c>
      <c r="AD28" t="s">
        <v>329</v>
      </c>
      <c r="AE28" t="s">
        <v>330</v>
      </c>
      <c r="AF28" t="s">
        <v>35</v>
      </c>
      <c r="AG28">
        <f>_xlfn.XLOOKUP(AB28,Sheet1!D$2:D$4490,Sheet1!F$2:F$4490,"Not Found")</f>
        <v>2</v>
      </c>
      <c r="AH28" s="12" t="s">
        <v>325</v>
      </c>
      <c r="AI28" s="12" t="s">
        <v>322</v>
      </c>
      <c r="AJ28" s="12" t="s">
        <v>47</v>
      </c>
      <c r="AK28" s="4" t="s">
        <v>326</v>
      </c>
    </row>
    <row r="29" ht="357" spans="1:37">
      <c r="A29" t="s">
        <v>33</v>
      </c>
      <c r="B29" t="s">
        <v>331</v>
      </c>
      <c r="C29" t="s">
        <v>332</v>
      </c>
      <c r="D29" t="s">
        <v>35</v>
      </c>
      <c r="E29" s="7" t="s">
        <v>333</v>
      </c>
      <c r="F29" s="10" t="s">
        <v>334</v>
      </c>
      <c r="G29" t="s">
        <v>335</v>
      </c>
      <c r="H29">
        <v>352</v>
      </c>
      <c r="I29" t="s">
        <v>35</v>
      </c>
      <c r="J29" t="s">
        <v>35</v>
      </c>
      <c r="K29" t="s">
        <v>35</v>
      </c>
      <c r="L29" t="s">
        <v>35</v>
      </c>
      <c r="M29">
        <v>108059</v>
      </c>
      <c r="N29" t="s">
        <v>336</v>
      </c>
      <c r="O29" t="s">
        <v>337</v>
      </c>
      <c r="P29" t="s">
        <v>41</v>
      </c>
      <c r="Q29" t="s">
        <v>338</v>
      </c>
      <c r="R29">
        <v>2025</v>
      </c>
      <c r="S29">
        <v>0</v>
      </c>
      <c r="T29">
        <v>0</v>
      </c>
      <c r="U29">
        <v>0</v>
      </c>
      <c r="V29">
        <v>0</v>
      </c>
      <c r="W29">
        <v>0</v>
      </c>
      <c r="X29">
        <v>0</v>
      </c>
      <c r="Y29">
        <v>0</v>
      </c>
      <c r="Z29" t="s">
        <v>339</v>
      </c>
      <c r="AA29" t="s">
        <v>340</v>
      </c>
      <c r="AB29" s="7" t="str">
        <f t="shared" si="0"/>
        <v>0013-7952</v>
      </c>
      <c r="AC29" s="3" t="s">
        <v>35</v>
      </c>
      <c r="AD29" t="s">
        <v>341</v>
      </c>
      <c r="AE29" t="s">
        <v>342</v>
      </c>
      <c r="AF29" t="s">
        <v>35</v>
      </c>
      <c r="AG29">
        <f>_xlfn.XLOOKUP(AB29,Sheet1!D$2:D$4490,Sheet1!F$2:F$4490,"Not Found")</f>
        <v>1</v>
      </c>
      <c r="AH29" s="12" t="s">
        <v>333</v>
      </c>
      <c r="AI29" s="12" t="s">
        <v>122</v>
      </c>
      <c r="AJ29" s="12" t="s">
        <v>47</v>
      </c>
      <c r="AK29" s="4" t="s">
        <v>336</v>
      </c>
    </row>
    <row r="30" ht="409.5" spans="1:37">
      <c r="A30" t="s">
        <v>33</v>
      </c>
      <c r="B30" t="s">
        <v>343</v>
      </c>
      <c r="C30" t="s">
        <v>344</v>
      </c>
      <c r="D30" t="s">
        <v>35</v>
      </c>
      <c r="E30" t="s">
        <v>345</v>
      </c>
      <c r="F30" s="9" t="s">
        <v>37</v>
      </c>
      <c r="G30" t="s">
        <v>139</v>
      </c>
      <c r="H30">
        <v>15</v>
      </c>
      <c r="I30">
        <v>18</v>
      </c>
      <c r="J30" t="s">
        <v>35</v>
      </c>
      <c r="K30" t="s">
        <v>35</v>
      </c>
      <c r="L30" t="s">
        <v>35</v>
      </c>
      <c r="M30">
        <v>3298</v>
      </c>
      <c r="N30" t="s">
        <v>346</v>
      </c>
      <c r="O30" t="s">
        <v>347</v>
      </c>
      <c r="P30" t="s">
        <v>41</v>
      </c>
      <c r="Q30" t="s">
        <v>348</v>
      </c>
      <c r="R30">
        <v>2023</v>
      </c>
      <c r="S30">
        <v>6</v>
      </c>
      <c r="T30">
        <v>0</v>
      </c>
      <c r="U30">
        <v>0</v>
      </c>
      <c r="V30">
        <v>0</v>
      </c>
      <c r="W30">
        <v>0</v>
      </c>
      <c r="X30">
        <v>0</v>
      </c>
      <c r="Y30">
        <v>6</v>
      </c>
      <c r="Z30" t="s">
        <v>35</v>
      </c>
      <c r="AA30" t="s">
        <v>143</v>
      </c>
      <c r="AB30" s="7" t="str">
        <f t="shared" si="0"/>
        <v>2073-4441</v>
      </c>
      <c r="AC30" s="3" t="s">
        <v>35</v>
      </c>
      <c r="AD30" t="s">
        <v>349</v>
      </c>
      <c r="AE30" t="s">
        <v>350</v>
      </c>
      <c r="AF30" t="s">
        <v>35</v>
      </c>
      <c r="AG30" t="str">
        <f>_xlfn.XLOOKUP(AB30,Sheet1!D$2:D$4490,Sheet1!F$2:F$4490,"Not Found")</f>
        <v>4 降</v>
      </c>
      <c r="AH30" s="12" t="s">
        <v>345</v>
      </c>
      <c r="AI30" s="12" t="s">
        <v>146</v>
      </c>
      <c r="AJ30" s="12" t="s">
        <v>47</v>
      </c>
      <c r="AK30" s="4" t="s">
        <v>346</v>
      </c>
    </row>
    <row r="31" ht="280.5" spans="1:37">
      <c r="A31" t="s">
        <v>33</v>
      </c>
      <c r="B31" t="s">
        <v>351</v>
      </c>
      <c r="C31" t="s">
        <v>352</v>
      </c>
      <c r="D31" t="s">
        <v>35</v>
      </c>
      <c r="E31" t="s">
        <v>353</v>
      </c>
      <c r="F31" s="9" t="s">
        <v>37</v>
      </c>
      <c r="G31" t="s">
        <v>38</v>
      </c>
      <c r="H31">
        <v>15</v>
      </c>
      <c r="I31">
        <v>12</v>
      </c>
      <c r="J31" t="s">
        <v>35</v>
      </c>
      <c r="K31" t="s">
        <v>35</v>
      </c>
      <c r="L31" t="s">
        <v>35</v>
      </c>
      <c r="M31">
        <v>3062</v>
      </c>
      <c r="N31" t="s">
        <v>354</v>
      </c>
      <c r="O31" t="s">
        <v>355</v>
      </c>
      <c r="P31" t="s">
        <v>41</v>
      </c>
      <c r="Q31" t="s">
        <v>356</v>
      </c>
      <c r="R31">
        <v>2023</v>
      </c>
      <c r="S31">
        <v>7</v>
      </c>
      <c r="T31">
        <v>0</v>
      </c>
      <c r="U31">
        <v>0</v>
      </c>
      <c r="V31">
        <v>0</v>
      </c>
      <c r="W31">
        <v>0</v>
      </c>
      <c r="X31">
        <v>0</v>
      </c>
      <c r="Y31">
        <v>7</v>
      </c>
      <c r="Z31" t="s">
        <v>35</v>
      </c>
      <c r="AA31" t="s">
        <v>43</v>
      </c>
      <c r="AB31" s="7" t="str">
        <f t="shared" si="0"/>
        <v>2072-4292</v>
      </c>
      <c r="AC31" s="3" t="s">
        <v>35</v>
      </c>
      <c r="AD31" t="s">
        <v>357</v>
      </c>
      <c r="AE31" t="s">
        <v>358</v>
      </c>
      <c r="AF31" t="s">
        <v>35</v>
      </c>
      <c r="AG31">
        <f>_xlfn.XLOOKUP(AB31,Sheet1!D$2:D$4490,Sheet1!F$2:F$4490,"Not Found")</f>
        <v>2</v>
      </c>
      <c r="AH31" s="12" t="s">
        <v>353</v>
      </c>
      <c r="AI31" s="12" t="s">
        <v>146</v>
      </c>
      <c r="AJ31" s="12" t="s">
        <v>47</v>
      </c>
      <c r="AK31" s="4" t="s">
        <v>354</v>
      </c>
    </row>
    <row r="32" ht="318.75" spans="1:37">
      <c r="A32" t="s">
        <v>33</v>
      </c>
      <c r="B32" t="s">
        <v>359</v>
      </c>
      <c r="C32" t="s">
        <v>360</v>
      </c>
      <c r="D32" t="s">
        <v>361</v>
      </c>
      <c r="E32" t="s">
        <v>362</v>
      </c>
      <c r="F32" s="9" t="s">
        <v>37</v>
      </c>
      <c r="G32" t="s">
        <v>173</v>
      </c>
      <c r="H32">
        <v>23</v>
      </c>
      <c r="I32">
        <v>24</v>
      </c>
      <c r="J32" t="s">
        <v>35</v>
      </c>
      <c r="K32" t="s">
        <v>35</v>
      </c>
      <c r="L32" t="s">
        <v>35</v>
      </c>
      <c r="M32">
        <v>9707</v>
      </c>
      <c r="N32" t="s">
        <v>363</v>
      </c>
      <c r="O32" t="s">
        <v>364</v>
      </c>
      <c r="P32" t="s">
        <v>41</v>
      </c>
      <c r="Q32" t="s">
        <v>261</v>
      </c>
      <c r="R32">
        <v>2023</v>
      </c>
      <c r="S32">
        <v>4</v>
      </c>
      <c r="T32">
        <v>0</v>
      </c>
      <c r="U32">
        <v>0</v>
      </c>
      <c r="V32">
        <v>0</v>
      </c>
      <c r="W32">
        <v>0</v>
      </c>
      <c r="X32">
        <v>0</v>
      </c>
      <c r="Y32">
        <v>4</v>
      </c>
      <c r="Z32" t="s">
        <v>35</v>
      </c>
      <c r="AA32" t="s">
        <v>176</v>
      </c>
      <c r="AB32" s="7" t="str">
        <f t="shared" si="0"/>
        <v>1424-8220</v>
      </c>
      <c r="AC32" s="3" t="s">
        <v>35</v>
      </c>
      <c r="AD32" t="s">
        <v>365</v>
      </c>
      <c r="AE32" t="s">
        <v>366</v>
      </c>
      <c r="AF32">
        <v>38139553</v>
      </c>
      <c r="AG32">
        <f>_xlfn.XLOOKUP(AB32,Sheet1!D$2:D$4490,Sheet1!F$2:F$4490,"Not Found")</f>
        <v>3</v>
      </c>
      <c r="AH32" s="12" t="s">
        <v>362</v>
      </c>
      <c r="AI32" s="12" t="s">
        <v>146</v>
      </c>
      <c r="AJ32" s="12" t="s">
        <v>47</v>
      </c>
      <c r="AK32" s="4" t="s">
        <v>363</v>
      </c>
    </row>
    <row r="33" ht="318.75" spans="1:37">
      <c r="A33" t="s">
        <v>33</v>
      </c>
      <c r="B33" t="s">
        <v>367</v>
      </c>
      <c r="C33" t="s">
        <v>368</v>
      </c>
      <c r="D33" t="s">
        <v>369</v>
      </c>
      <c r="E33" t="s">
        <v>370</v>
      </c>
      <c r="F33" s="9" t="s">
        <v>37</v>
      </c>
      <c r="G33" t="s">
        <v>38</v>
      </c>
      <c r="H33">
        <v>16</v>
      </c>
      <c r="I33">
        <v>2</v>
      </c>
      <c r="J33" t="s">
        <v>35</v>
      </c>
      <c r="K33" t="s">
        <v>35</v>
      </c>
      <c r="L33" t="s">
        <v>35</v>
      </c>
      <c r="M33">
        <v>365</v>
      </c>
      <c r="N33" t="s">
        <v>371</v>
      </c>
      <c r="O33" t="s">
        <v>372</v>
      </c>
      <c r="P33" t="s">
        <v>41</v>
      </c>
      <c r="Q33" t="s">
        <v>282</v>
      </c>
      <c r="R33">
        <v>2024</v>
      </c>
      <c r="S33">
        <v>2</v>
      </c>
      <c r="T33">
        <v>0</v>
      </c>
      <c r="U33">
        <v>0</v>
      </c>
      <c r="V33">
        <v>0</v>
      </c>
      <c r="W33">
        <v>0</v>
      </c>
      <c r="X33">
        <v>0</v>
      </c>
      <c r="Y33">
        <v>2</v>
      </c>
      <c r="Z33" t="s">
        <v>35</v>
      </c>
      <c r="AA33" t="s">
        <v>43</v>
      </c>
      <c r="AB33" s="7" t="str">
        <f t="shared" si="0"/>
        <v>2072-4292</v>
      </c>
      <c r="AC33" s="3" t="s">
        <v>35</v>
      </c>
      <c r="AD33" t="s">
        <v>373</v>
      </c>
      <c r="AE33" t="s">
        <v>374</v>
      </c>
      <c r="AF33" t="s">
        <v>35</v>
      </c>
      <c r="AG33">
        <f>_xlfn.XLOOKUP(AB33,Sheet1!D$2:D$4490,Sheet1!F$2:F$4490,"Not Found")</f>
        <v>2</v>
      </c>
      <c r="AH33" s="12" t="s">
        <v>375</v>
      </c>
      <c r="AI33" s="12" t="s">
        <v>146</v>
      </c>
      <c r="AJ33" s="12" t="s">
        <v>92</v>
      </c>
      <c r="AK33" s="4" t="s">
        <v>371</v>
      </c>
    </row>
    <row r="34" ht="293.25" spans="1:37">
      <c r="A34" t="s">
        <v>33</v>
      </c>
      <c r="B34" t="s">
        <v>376</v>
      </c>
      <c r="C34" t="s">
        <v>377</v>
      </c>
      <c r="D34" t="s">
        <v>35</v>
      </c>
      <c r="E34" t="s">
        <v>378</v>
      </c>
      <c r="F34" s="9" t="s">
        <v>37</v>
      </c>
      <c r="G34" t="s">
        <v>38</v>
      </c>
      <c r="H34">
        <v>14</v>
      </c>
      <c r="I34">
        <v>3</v>
      </c>
      <c r="J34" t="s">
        <v>35</v>
      </c>
      <c r="K34" t="s">
        <v>35</v>
      </c>
      <c r="L34" t="s">
        <v>35</v>
      </c>
      <c r="M34">
        <v>532</v>
      </c>
      <c r="N34" t="s">
        <v>379</v>
      </c>
      <c r="O34" t="s">
        <v>380</v>
      </c>
      <c r="P34" t="s">
        <v>41</v>
      </c>
      <c r="Q34" t="s">
        <v>381</v>
      </c>
      <c r="R34">
        <v>2022</v>
      </c>
      <c r="S34">
        <v>35</v>
      </c>
      <c r="T34">
        <v>3</v>
      </c>
      <c r="U34">
        <v>0</v>
      </c>
      <c r="V34">
        <v>0</v>
      </c>
      <c r="W34">
        <v>2</v>
      </c>
      <c r="X34">
        <v>0</v>
      </c>
      <c r="Y34">
        <v>37</v>
      </c>
      <c r="Z34" t="s">
        <v>35</v>
      </c>
      <c r="AA34" t="s">
        <v>43</v>
      </c>
      <c r="AB34" s="7" t="str">
        <f t="shared" si="0"/>
        <v>2072-4292</v>
      </c>
      <c r="AC34" s="3" t="s">
        <v>35</v>
      </c>
      <c r="AD34" t="s">
        <v>382</v>
      </c>
      <c r="AE34" t="s">
        <v>383</v>
      </c>
      <c r="AF34" t="s">
        <v>35</v>
      </c>
      <c r="AG34">
        <f>_xlfn.XLOOKUP(AB34,Sheet1!D$2:D$4490,Sheet1!F$2:F$4490,"Not Found")</f>
        <v>2</v>
      </c>
      <c r="AH34" s="12" t="s">
        <v>384</v>
      </c>
      <c r="AI34" s="12" t="s">
        <v>71</v>
      </c>
      <c r="AJ34" s="12" t="s">
        <v>47</v>
      </c>
      <c r="AK34" s="4" t="s">
        <v>379</v>
      </c>
    </row>
    <row r="35" ht="229.5" spans="1:37">
      <c r="A35" t="s">
        <v>33</v>
      </c>
      <c r="B35" t="s">
        <v>385</v>
      </c>
      <c r="C35" t="s">
        <v>35</v>
      </c>
      <c r="D35" t="s">
        <v>386</v>
      </c>
      <c r="E35" s="7" t="s">
        <v>387</v>
      </c>
      <c r="F35" s="10" t="s">
        <v>388</v>
      </c>
      <c r="G35" t="s">
        <v>335</v>
      </c>
      <c r="H35">
        <v>195</v>
      </c>
      <c r="I35" t="s">
        <v>35</v>
      </c>
      <c r="J35" t="s">
        <v>35</v>
      </c>
      <c r="K35">
        <v>93</v>
      </c>
      <c r="L35">
        <v>103</v>
      </c>
      <c r="M35" t="s">
        <v>35</v>
      </c>
      <c r="N35" t="s">
        <v>389</v>
      </c>
      <c r="O35" t="s">
        <v>390</v>
      </c>
      <c r="P35" t="s">
        <v>41</v>
      </c>
      <c r="Q35" t="s">
        <v>391</v>
      </c>
      <c r="R35">
        <v>2015</v>
      </c>
      <c r="S35">
        <v>107</v>
      </c>
      <c r="T35">
        <v>7</v>
      </c>
      <c r="U35">
        <v>0</v>
      </c>
      <c r="V35">
        <v>0</v>
      </c>
      <c r="W35">
        <v>4</v>
      </c>
      <c r="X35">
        <v>0</v>
      </c>
      <c r="Y35">
        <v>125</v>
      </c>
      <c r="Z35" t="s">
        <v>339</v>
      </c>
      <c r="AA35" t="s">
        <v>340</v>
      </c>
      <c r="AB35" s="7" t="str">
        <f t="shared" si="0"/>
        <v>0013-7952</v>
      </c>
      <c r="AC35" s="3" t="s">
        <v>35</v>
      </c>
      <c r="AD35" t="s">
        <v>392</v>
      </c>
      <c r="AE35" t="s">
        <v>393</v>
      </c>
      <c r="AF35" t="s">
        <v>35</v>
      </c>
      <c r="AG35">
        <f>_xlfn.XLOOKUP(AB35,Sheet1!D$2:D$4490,Sheet1!F$2:F$4490,"Not Found")</f>
        <v>1</v>
      </c>
      <c r="AH35" s="12" t="s">
        <v>387</v>
      </c>
      <c r="AI35" s="12" t="s">
        <v>71</v>
      </c>
      <c r="AJ35" s="12" t="s">
        <v>394</v>
      </c>
      <c r="AK35" s="4" t="s">
        <v>389</v>
      </c>
    </row>
    <row r="36" ht="293.25" spans="1:37">
      <c r="A36" t="s">
        <v>33</v>
      </c>
      <c r="B36" t="s">
        <v>395</v>
      </c>
      <c r="C36" t="s">
        <v>396</v>
      </c>
      <c r="D36" t="s">
        <v>397</v>
      </c>
      <c r="E36" t="s">
        <v>398</v>
      </c>
      <c r="F36" s="9" t="s">
        <v>236</v>
      </c>
      <c r="G36" t="s">
        <v>399</v>
      </c>
      <c r="H36">
        <v>43</v>
      </c>
      <c r="I36">
        <v>10</v>
      </c>
      <c r="J36" t="s">
        <v>35</v>
      </c>
      <c r="K36">
        <v>3769</v>
      </c>
      <c r="L36">
        <v>3802</v>
      </c>
      <c r="M36" t="s">
        <v>35</v>
      </c>
      <c r="N36" t="s">
        <v>400</v>
      </c>
      <c r="O36" t="s">
        <v>401</v>
      </c>
      <c r="P36" t="s">
        <v>278</v>
      </c>
      <c r="Q36" t="s">
        <v>402</v>
      </c>
      <c r="R36">
        <v>2022</v>
      </c>
      <c r="S36">
        <v>9</v>
      </c>
      <c r="T36">
        <v>0</v>
      </c>
      <c r="U36">
        <v>0</v>
      </c>
      <c r="V36">
        <v>0</v>
      </c>
      <c r="W36">
        <v>1</v>
      </c>
      <c r="X36">
        <v>0</v>
      </c>
      <c r="Y36">
        <v>9</v>
      </c>
      <c r="Z36" t="s">
        <v>403</v>
      </c>
      <c r="AA36" t="s">
        <v>404</v>
      </c>
      <c r="AB36" s="7" t="str">
        <f t="shared" si="0"/>
        <v>0143-1161</v>
      </c>
      <c r="AC36" s="3" t="s">
        <v>35</v>
      </c>
      <c r="AD36" t="s">
        <v>405</v>
      </c>
      <c r="AE36" t="s">
        <v>406</v>
      </c>
      <c r="AF36" t="s">
        <v>35</v>
      </c>
      <c r="AG36">
        <f>_xlfn.XLOOKUP(AB36,Sheet1!D$2:D$4490,Sheet1!F$2:F$4490,"Not Found")</f>
        <v>4</v>
      </c>
      <c r="AH36" s="12" t="s">
        <v>398</v>
      </c>
      <c r="AI36" s="12" t="s">
        <v>407</v>
      </c>
      <c r="AJ36" s="12" t="s">
        <v>47</v>
      </c>
      <c r="AK36" s="4" t="s">
        <v>400</v>
      </c>
    </row>
    <row r="37" ht="216.75" spans="1:37">
      <c r="A37" t="s">
        <v>33</v>
      </c>
      <c r="B37" t="s">
        <v>408</v>
      </c>
      <c r="C37" t="s">
        <v>409</v>
      </c>
      <c r="D37" t="s">
        <v>410</v>
      </c>
      <c r="E37" s="7" t="s">
        <v>411</v>
      </c>
      <c r="F37" s="10" t="s">
        <v>412</v>
      </c>
      <c r="G37" t="s">
        <v>38</v>
      </c>
      <c r="H37">
        <v>13</v>
      </c>
      <c r="I37">
        <v>14</v>
      </c>
      <c r="J37" t="s">
        <v>35</v>
      </c>
      <c r="K37" t="s">
        <v>35</v>
      </c>
      <c r="L37" t="s">
        <v>35</v>
      </c>
      <c r="M37">
        <v>2757</v>
      </c>
      <c r="N37" t="s">
        <v>413</v>
      </c>
      <c r="O37" t="s">
        <v>414</v>
      </c>
      <c r="P37" t="s">
        <v>41</v>
      </c>
      <c r="Q37" t="s">
        <v>415</v>
      </c>
      <c r="R37">
        <v>2021</v>
      </c>
      <c r="S37">
        <v>15</v>
      </c>
      <c r="T37">
        <v>0</v>
      </c>
      <c r="U37">
        <v>0</v>
      </c>
      <c r="V37">
        <v>0</v>
      </c>
      <c r="W37">
        <v>0</v>
      </c>
      <c r="X37">
        <v>1</v>
      </c>
      <c r="Y37">
        <v>15</v>
      </c>
      <c r="Z37" t="s">
        <v>35</v>
      </c>
      <c r="AA37" t="s">
        <v>43</v>
      </c>
      <c r="AB37" s="7" t="str">
        <f t="shared" si="0"/>
        <v>2072-4292</v>
      </c>
      <c r="AC37" s="3" t="s">
        <v>35</v>
      </c>
      <c r="AD37" t="s">
        <v>416</v>
      </c>
      <c r="AE37" t="s">
        <v>417</v>
      </c>
      <c r="AF37" t="s">
        <v>35</v>
      </c>
      <c r="AG37">
        <f>_xlfn.XLOOKUP(AB37,Sheet1!D$2:D$4490,Sheet1!F$2:F$4490,"Not Found")</f>
        <v>2</v>
      </c>
      <c r="AH37" s="12" t="s">
        <v>411</v>
      </c>
      <c r="AI37" s="12" t="s">
        <v>71</v>
      </c>
      <c r="AJ37" s="12" t="s">
        <v>223</v>
      </c>
      <c r="AK37" s="4" t="s">
        <v>413</v>
      </c>
    </row>
    <row r="38" ht="255" spans="1:37">
      <c r="A38" t="s">
        <v>33</v>
      </c>
      <c r="B38" t="s">
        <v>418</v>
      </c>
      <c r="C38" t="s">
        <v>419</v>
      </c>
      <c r="D38" t="s">
        <v>420</v>
      </c>
      <c r="E38" t="s">
        <v>421</v>
      </c>
      <c r="F38" s="9" t="s">
        <v>37</v>
      </c>
      <c r="G38" t="s">
        <v>302</v>
      </c>
      <c r="H38">
        <v>128</v>
      </c>
      <c r="I38" t="s">
        <v>35</v>
      </c>
      <c r="J38" t="s">
        <v>35</v>
      </c>
      <c r="K38" t="s">
        <v>35</v>
      </c>
      <c r="L38" t="s">
        <v>35</v>
      </c>
      <c r="M38">
        <v>103760</v>
      </c>
      <c r="N38" t="s">
        <v>422</v>
      </c>
      <c r="O38" t="s">
        <v>423</v>
      </c>
      <c r="P38" t="s">
        <v>41</v>
      </c>
      <c r="Q38" t="s">
        <v>142</v>
      </c>
      <c r="R38">
        <v>2024</v>
      </c>
      <c r="S38">
        <v>4</v>
      </c>
      <c r="T38">
        <v>0</v>
      </c>
      <c r="U38">
        <v>0</v>
      </c>
      <c r="V38">
        <v>0</v>
      </c>
      <c r="W38">
        <v>0</v>
      </c>
      <c r="X38">
        <v>0</v>
      </c>
      <c r="Y38">
        <v>4</v>
      </c>
      <c r="Z38" t="s">
        <v>306</v>
      </c>
      <c r="AA38" t="s">
        <v>307</v>
      </c>
      <c r="AB38" s="7" t="str">
        <f t="shared" si="0"/>
        <v>1569-8432</v>
      </c>
      <c r="AC38" s="3" t="s">
        <v>35</v>
      </c>
      <c r="AD38" t="s">
        <v>424</v>
      </c>
      <c r="AE38" t="s">
        <v>425</v>
      </c>
      <c r="AF38" t="s">
        <v>35</v>
      </c>
      <c r="AG38">
        <f>_xlfn.XLOOKUP(AB38,Sheet1!D$2:D$4490,Sheet1!F$2:F$4490,"Not Found")</f>
        <v>1</v>
      </c>
      <c r="AH38" s="12" t="s">
        <v>421</v>
      </c>
      <c r="AI38" s="12" t="s">
        <v>71</v>
      </c>
      <c r="AJ38" s="12" t="s">
        <v>47</v>
      </c>
      <c r="AK38" s="4" t="s">
        <v>422</v>
      </c>
    </row>
    <row r="39" ht="382.5" spans="1:37">
      <c r="A39" t="s">
        <v>33</v>
      </c>
      <c r="B39" t="s">
        <v>426</v>
      </c>
      <c r="C39" t="s">
        <v>35</v>
      </c>
      <c r="D39" t="s">
        <v>35</v>
      </c>
      <c r="E39" s="7" t="s">
        <v>427</v>
      </c>
      <c r="F39" s="10" t="s">
        <v>37</v>
      </c>
      <c r="G39" t="s">
        <v>76</v>
      </c>
      <c r="H39">
        <v>16</v>
      </c>
      <c r="I39">
        <v>18</v>
      </c>
      <c r="J39" t="s">
        <v>35</v>
      </c>
      <c r="K39" t="s">
        <v>35</v>
      </c>
      <c r="L39" t="s">
        <v>35</v>
      </c>
      <c r="M39">
        <v>8039</v>
      </c>
      <c r="N39" t="s">
        <v>428</v>
      </c>
      <c r="O39" t="s">
        <v>429</v>
      </c>
      <c r="P39" t="s">
        <v>41</v>
      </c>
      <c r="Q39" t="s">
        <v>328</v>
      </c>
      <c r="R39">
        <v>2024</v>
      </c>
      <c r="S39">
        <v>0</v>
      </c>
      <c r="T39">
        <v>0</v>
      </c>
      <c r="U39">
        <v>0</v>
      </c>
      <c r="V39">
        <v>0</v>
      </c>
      <c r="W39">
        <v>0</v>
      </c>
      <c r="X39">
        <v>0</v>
      </c>
      <c r="Y39">
        <v>0</v>
      </c>
      <c r="Z39" t="s">
        <v>35</v>
      </c>
      <c r="AA39" t="s">
        <v>80</v>
      </c>
      <c r="AB39" s="7" t="str">
        <f t="shared" si="0"/>
        <v>2071-1050</v>
      </c>
      <c r="AC39" s="3" t="s">
        <v>35</v>
      </c>
      <c r="AD39" t="s">
        <v>430</v>
      </c>
      <c r="AE39" t="s">
        <v>431</v>
      </c>
      <c r="AF39" t="s">
        <v>35</v>
      </c>
      <c r="AG39">
        <f>_xlfn.XLOOKUP(AB39,Sheet1!D$2:D$4490,Sheet1!F$2:F$4490,"Not Found")</f>
        <v>3</v>
      </c>
      <c r="AH39" s="12" t="s">
        <v>427</v>
      </c>
      <c r="AI39" s="12" t="s">
        <v>322</v>
      </c>
      <c r="AJ39" s="12" t="s">
        <v>60</v>
      </c>
      <c r="AK39" s="4" t="s">
        <v>428</v>
      </c>
    </row>
    <row r="40" ht="331.5" spans="1:37">
      <c r="A40" t="s">
        <v>33</v>
      </c>
      <c r="B40" t="s">
        <v>432</v>
      </c>
      <c r="C40" t="s">
        <v>433</v>
      </c>
      <c r="D40" t="s">
        <v>434</v>
      </c>
      <c r="E40" s="7" t="s">
        <v>435</v>
      </c>
      <c r="F40" s="10" t="s">
        <v>37</v>
      </c>
      <c r="G40" t="s">
        <v>436</v>
      </c>
      <c r="H40">
        <v>83</v>
      </c>
      <c r="I40">
        <v>5</v>
      </c>
      <c r="J40" t="s">
        <v>35</v>
      </c>
      <c r="K40" t="s">
        <v>35</v>
      </c>
      <c r="L40" t="s">
        <v>35</v>
      </c>
      <c r="M40">
        <v>204</v>
      </c>
      <c r="N40" t="s">
        <v>437</v>
      </c>
      <c r="O40" t="s">
        <v>438</v>
      </c>
      <c r="P40" t="s">
        <v>41</v>
      </c>
      <c r="Q40" t="s">
        <v>271</v>
      </c>
      <c r="R40">
        <v>2024</v>
      </c>
      <c r="S40">
        <v>6</v>
      </c>
      <c r="T40">
        <v>0</v>
      </c>
      <c r="U40">
        <v>0</v>
      </c>
      <c r="V40">
        <v>0</v>
      </c>
      <c r="W40">
        <v>0</v>
      </c>
      <c r="X40">
        <v>0</v>
      </c>
      <c r="Y40">
        <v>6</v>
      </c>
      <c r="Z40" t="s">
        <v>439</v>
      </c>
      <c r="AA40" t="s">
        <v>440</v>
      </c>
      <c r="AB40" s="7" t="str">
        <f t="shared" si="0"/>
        <v>1435-9529</v>
      </c>
      <c r="AC40" s="3" t="s">
        <v>35</v>
      </c>
      <c r="AD40" t="s">
        <v>441</v>
      </c>
      <c r="AE40" t="s">
        <v>442</v>
      </c>
      <c r="AF40" t="s">
        <v>35</v>
      </c>
      <c r="AG40">
        <f>_xlfn.XLOOKUP(AB40,Sheet1!D$2:D$4490,Sheet1!F$2:F$4490,"Not Found")</f>
        <v>2</v>
      </c>
      <c r="AH40" s="12" t="s">
        <v>435</v>
      </c>
      <c r="AI40" s="12" t="s">
        <v>146</v>
      </c>
      <c r="AJ40" s="12" t="s">
        <v>47</v>
      </c>
      <c r="AK40" s="4" t="s">
        <v>437</v>
      </c>
    </row>
    <row r="41" ht="344.25" spans="1:37">
      <c r="A41" t="s">
        <v>33</v>
      </c>
      <c r="B41" t="s">
        <v>443</v>
      </c>
      <c r="C41" t="s">
        <v>35</v>
      </c>
      <c r="D41" t="s">
        <v>444</v>
      </c>
      <c r="E41" t="s">
        <v>445</v>
      </c>
      <c r="F41" s="9" t="s">
        <v>37</v>
      </c>
      <c r="G41" t="s">
        <v>173</v>
      </c>
      <c r="H41">
        <v>22</v>
      </c>
      <c r="I41">
        <v>20</v>
      </c>
      <c r="J41" t="s">
        <v>35</v>
      </c>
      <c r="K41" t="s">
        <v>35</v>
      </c>
      <c r="L41" t="s">
        <v>35</v>
      </c>
      <c r="M41">
        <v>7811</v>
      </c>
      <c r="N41" t="s">
        <v>446</v>
      </c>
      <c r="O41" t="s">
        <v>447</v>
      </c>
      <c r="P41" t="s">
        <v>41</v>
      </c>
      <c r="Q41" t="s">
        <v>448</v>
      </c>
      <c r="R41">
        <v>2022</v>
      </c>
      <c r="S41">
        <v>4</v>
      </c>
      <c r="T41">
        <v>1</v>
      </c>
      <c r="U41">
        <v>0</v>
      </c>
      <c r="V41">
        <v>0</v>
      </c>
      <c r="W41">
        <v>0</v>
      </c>
      <c r="X41">
        <v>0</v>
      </c>
      <c r="Y41">
        <v>5</v>
      </c>
      <c r="Z41" t="s">
        <v>35</v>
      </c>
      <c r="AA41" t="s">
        <v>176</v>
      </c>
      <c r="AB41" s="7" t="str">
        <f t="shared" si="0"/>
        <v>1424-8220</v>
      </c>
      <c r="AC41" s="3" t="s">
        <v>35</v>
      </c>
      <c r="AD41" t="s">
        <v>449</v>
      </c>
      <c r="AE41" t="s">
        <v>450</v>
      </c>
      <c r="AF41">
        <v>36298162</v>
      </c>
      <c r="AG41">
        <f>_xlfn.XLOOKUP(AB41,Sheet1!D$2:D$4490,Sheet1!F$2:F$4490,"Not Found")</f>
        <v>3</v>
      </c>
      <c r="AH41" s="12" t="s">
        <v>445</v>
      </c>
      <c r="AI41" s="12" t="s">
        <v>322</v>
      </c>
      <c r="AJ41" s="12" t="s">
        <v>47</v>
      </c>
      <c r="AK41" s="4" t="s">
        <v>446</v>
      </c>
    </row>
    <row r="42" ht="280.5" spans="1:37">
      <c r="A42" t="s">
        <v>33</v>
      </c>
      <c r="B42" t="s">
        <v>451</v>
      </c>
      <c r="C42" t="s">
        <v>452</v>
      </c>
      <c r="D42" t="s">
        <v>453</v>
      </c>
      <c r="E42" s="7" t="s">
        <v>454</v>
      </c>
      <c r="F42" s="10" t="s">
        <v>37</v>
      </c>
      <c r="G42" t="s">
        <v>455</v>
      </c>
      <c r="H42">
        <v>10</v>
      </c>
      <c r="I42">
        <v>3</v>
      </c>
      <c r="J42" t="s">
        <v>35</v>
      </c>
      <c r="K42" t="s">
        <v>35</v>
      </c>
      <c r="L42" t="s">
        <v>35</v>
      </c>
      <c r="M42">
        <v>112</v>
      </c>
      <c r="N42" t="s">
        <v>456</v>
      </c>
      <c r="O42" t="s">
        <v>457</v>
      </c>
      <c r="P42" t="s">
        <v>41</v>
      </c>
      <c r="Q42" t="s">
        <v>458</v>
      </c>
      <c r="R42">
        <v>2021</v>
      </c>
      <c r="S42">
        <v>10</v>
      </c>
      <c r="T42">
        <v>0</v>
      </c>
      <c r="U42">
        <v>0</v>
      </c>
      <c r="V42">
        <v>0</v>
      </c>
      <c r="W42">
        <v>0</v>
      </c>
      <c r="X42">
        <v>0</v>
      </c>
      <c r="Y42">
        <v>10</v>
      </c>
      <c r="Z42" t="s">
        <v>35</v>
      </c>
      <c r="AA42" t="s">
        <v>459</v>
      </c>
      <c r="AB42" s="7" t="str">
        <f t="shared" si="0"/>
        <v>2220-9964</v>
      </c>
      <c r="AC42" s="3" t="s">
        <v>35</v>
      </c>
      <c r="AD42" t="s">
        <v>460</v>
      </c>
      <c r="AE42" t="s">
        <v>461</v>
      </c>
      <c r="AF42" t="s">
        <v>35</v>
      </c>
      <c r="AG42">
        <f>_xlfn.XLOOKUP(AB42,Sheet1!D$2:D$4490,Sheet1!F$2:F$4490,"Not Found")</f>
        <v>3</v>
      </c>
      <c r="AH42" s="12" t="s">
        <v>454</v>
      </c>
      <c r="AI42" s="12" t="s">
        <v>71</v>
      </c>
      <c r="AJ42" s="12" t="s">
        <v>47</v>
      </c>
      <c r="AK42" s="4" t="s">
        <v>456</v>
      </c>
    </row>
    <row r="43" ht="229.5" spans="1:37">
      <c r="A43" t="s">
        <v>33</v>
      </c>
      <c r="B43" t="s">
        <v>462</v>
      </c>
      <c r="C43" t="s">
        <v>463</v>
      </c>
      <c r="D43" t="s">
        <v>464</v>
      </c>
      <c r="E43" t="s">
        <v>465</v>
      </c>
      <c r="F43" s="9" t="s">
        <v>37</v>
      </c>
      <c r="G43" t="s">
        <v>38</v>
      </c>
      <c r="H43">
        <v>14</v>
      </c>
      <c r="I43">
        <v>19</v>
      </c>
      <c r="J43" t="s">
        <v>35</v>
      </c>
      <c r="K43" t="s">
        <v>35</v>
      </c>
      <c r="L43" t="s">
        <v>35</v>
      </c>
      <c r="M43">
        <v>4711</v>
      </c>
      <c r="N43" t="s">
        <v>466</v>
      </c>
      <c r="O43" t="s">
        <v>467</v>
      </c>
      <c r="P43" t="s">
        <v>41</v>
      </c>
      <c r="Q43" t="s">
        <v>448</v>
      </c>
      <c r="R43">
        <v>2022</v>
      </c>
      <c r="S43">
        <v>22</v>
      </c>
      <c r="T43">
        <v>1</v>
      </c>
      <c r="U43">
        <v>0</v>
      </c>
      <c r="V43">
        <v>0</v>
      </c>
      <c r="W43">
        <v>1</v>
      </c>
      <c r="X43">
        <v>0</v>
      </c>
      <c r="Y43">
        <v>23</v>
      </c>
      <c r="Z43" t="s">
        <v>35</v>
      </c>
      <c r="AA43" t="s">
        <v>43</v>
      </c>
      <c r="AB43" s="7" t="str">
        <f t="shared" si="0"/>
        <v>2072-4292</v>
      </c>
      <c r="AC43" s="3" t="s">
        <v>35</v>
      </c>
      <c r="AD43" t="s">
        <v>468</v>
      </c>
      <c r="AE43" t="s">
        <v>469</v>
      </c>
      <c r="AF43" t="s">
        <v>35</v>
      </c>
      <c r="AG43">
        <f>_xlfn.XLOOKUP(AB43,Sheet1!D$2:D$4490,Sheet1!F$2:F$4490,"Not Found")</f>
        <v>2</v>
      </c>
      <c r="AH43" s="12" t="s">
        <v>465</v>
      </c>
      <c r="AI43" s="12" t="s">
        <v>322</v>
      </c>
      <c r="AJ43" s="12" t="s">
        <v>266</v>
      </c>
      <c r="AK43" s="4" t="s">
        <v>466</v>
      </c>
    </row>
    <row r="44" ht="255" spans="1:37">
      <c r="A44" t="s">
        <v>33</v>
      </c>
      <c r="B44" t="s">
        <v>470</v>
      </c>
      <c r="C44" t="s">
        <v>471</v>
      </c>
      <c r="D44" t="s">
        <v>35</v>
      </c>
      <c r="E44" t="s">
        <v>472</v>
      </c>
      <c r="F44" s="9" t="s">
        <v>37</v>
      </c>
      <c r="G44" t="s">
        <v>161</v>
      </c>
      <c r="H44">
        <v>11</v>
      </c>
      <c r="I44">
        <v>19</v>
      </c>
      <c r="J44" t="s">
        <v>35</v>
      </c>
      <c r="K44" t="s">
        <v>35</v>
      </c>
      <c r="L44" t="s">
        <v>35</v>
      </c>
      <c r="M44">
        <v>8962</v>
      </c>
      <c r="N44" t="s">
        <v>473</v>
      </c>
      <c r="O44" t="s">
        <v>474</v>
      </c>
      <c r="P44" t="s">
        <v>41</v>
      </c>
      <c r="Q44" t="s">
        <v>475</v>
      </c>
      <c r="R44">
        <v>2021</v>
      </c>
      <c r="S44">
        <v>9</v>
      </c>
      <c r="T44">
        <v>0</v>
      </c>
      <c r="U44">
        <v>0</v>
      </c>
      <c r="V44">
        <v>0</v>
      </c>
      <c r="W44">
        <v>0</v>
      </c>
      <c r="X44">
        <v>0</v>
      </c>
      <c r="Y44">
        <v>9</v>
      </c>
      <c r="Z44" t="s">
        <v>35</v>
      </c>
      <c r="AA44" t="s">
        <v>165</v>
      </c>
      <c r="AB44" s="7" t="str">
        <f t="shared" si="0"/>
        <v>2076-3417</v>
      </c>
      <c r="AC44" s="3" t="s">
        <v>35</v>
      </c>
      <c r="AD44" t="s">
        <v>476</v>
      </c>
      <c r="AE44" t="s">
        <v>477</v>
      </c>
      <c r="AF44" t="s">
        <v>35</v>
      </c>
      <c r="AG44">
        <f>_xlfn.XLOOKUP(AB44,Sheet1!D$2:D$4490,Sheet1!F$2:F$4490,"Not Found")</f>
        <v>4</v>
      </c>
      <c r="AH44" s="12" t="s">
        <v>478</v>
      </c>
      <c r="AI44" s="12" t="s">
        <v>71</v>
      </c>
      <c r="AJ44" s="12" t="s">
        <v>47</v>
      </c>
      <c r="AK44" s="4" t="s">
        <v>473</v>
      </c>
    </row>
    <row r="45" ht="242.25" spans="1:37">
      <c r="A45" t="s">
        <v>33</v>
      </c>
      <c r="B45" t="s">
        <v>479</v>
      </c>
      <c r="C45" t="s">
        <v>480</v>
      </c>
      <c r="D45" t="s">
        <v>481</v>
      </c>
      <c r="E45" t="s">
        <v>482</v>
      </c>
      <c r="F45" s="9" t="s">
        <v>37</v>
      </c>
      <c r="G45" t="s">
        <v>38</v>
      </c>
      <c r="H45">
        <v>12</v>
      </c>
      <c r="I45">
        <v>21</v>
      </c>
      <c r="J45" t="s">
        <v>35</v>
      </c>
      <c r="K45" t="s">
        <v>35</v>
      </c>
      <c r="L45" t="s">
        <v>35</v>
      </c>
      <c r="M45">
        <v>3658</v>
      </c>
      <c r="N45" t="s">
        <v>483</v>
      </c>
      <c r="O45" t="s">
        <v>484</v>
      </c>
      <c r="P45" t="s">
        <v>41</v>
      </c>
      <c r="Q45" t="s">
        <v>230</v>
      </c>
      <c r="R45">
        <v>2020</v>
      </c>
      <c r="S45">
        <v>28</v>
      </c>
      <c r="T45">
        <v>5</v>
      </c>
      <c r="U45">
        <v>0</v>
      </c>
      <c r="V45">
        <v>0</v>
      </c>
      <c r="W45">
        <v>4</v>
      </c>
      <c r="X45">
        <v>0</v>
      </c>
      <c r="Y45">
        <v>33</v>
      </c>
      <c r="Z45" t="s">
        <v>35</v>
      </c>
      <c r="AA45" t="s">
        <v>43</v>
      </c>
      <c r="AB45" s="7" t="str">
        <f t="shared" si="0"/>
        <v>2072-4292</v>
      </c>
      <c r="AC45" s="3" t="s">
        <v>35</v>
      </c>
      <c r="AD45" t="s">
        <v>485</v>
      </c>
      <c r="AE45" t="s">
        <v>486</v>
      </c>
      <c r="AF45" t="s">
        <v>35</v>
      </c>
      <c r="AG45">
        <f>_xlfn.XLOOKUP(AB45,Sheet1!D$2:D$4490,Sheet1!F$2:F$4490,"Not Found")</f>
        <v>2</v>
      </c>
      <c r="AH45" s="12" t="s">
        <v>487</v>
      </c>
      <c r="AI45" s="12" t="s">
        <v>146</v>
      </c>
      <c r="AJ45" s="12" t="s">
        <v>106</v>
      </c>
      <c r="AK45" s="4" t="s">
        <v>483</v>
      </c>
    </row>
    <row r="46" ht="306" spans="1:37">
      <c r="A46" t="s">
        <v>33</v>
      </c>
      <c r="B46" t="s">
        <v>488</v>
      </c>
      <c r="C46" t="s">
        <v>489</v>
      </c>
      <c r="D46" t="s">
        <v>490</v>
      </c>
      <c r="E46" s="7" t="s">
        <v>491</v>
      </c>
      <c r="F46" s="10" t="s">
        <v>492</v>
      </c>
      <c r="G46" t="s">
        <v>493</v>
      </c>
      <c r="H46">
        <v>33</v>
      </c>
      <c r="I46" t="s">
        <v>35</v>
      </c>
      <c r="J46" t="s">
        <v>35</v>
      </c>
      <c r="K46" t="s">
        <v>35</v>
      </c>
      <c r="L46" t="s">
        <v>35</v>
      </c>
      <c r="M46">
        <v>100722</v>
      </c>
      <c r="N46" t="s">
        <v>494</v>
      </c>
      <c r="O46" t="s">
        <v>495</v>
      </c>
      <c r="P46" t="s">
        <v>41</v>
      </c>
      <c r="Q46" t="s">
        <v>496</v>
      </c>
      <c r="R46">
        <v>2022</v>
      </c>
      <c r="S46">
        <v>3</v>
      </c>
      <c r="T46">
        <v>1</v>
      </c>
      <c r="U46">
        <v>0</v>
      </c>
      <c r="V46">
        <v>0</v>
      </c>
      <c r="W46">
        <v>0</v>
      </c>
      <c r="X46">
        <v>0</v>
      </c>
      <c r="Y46">
        <v>4</v>
      </c>
      <c r="Z46" t="s">
        <v>497</v>
      </c>
      <c r="AA46" t="s">
        <v>35</v>
      </c>
      <c r="AB46" s="7" t="str">
        <f t="shared" si="0"/>
        <v>2214-3912</v>
      </c>
      <c r="AC46" s="3" t="s">
        <v>35</v>
      </c>
      <c r="AD46" t="s">
        <v>498</v>
      </c>
      <c r="AE46" t="s">
        <v>499</v>
      </c>
      <c r="AF46" t="s">
        <v>35</v>
      </c>
      <c r="AG46">
        <f>_xlfn.XLOOKUP(AB46,Sheet1!D$2:D$4490,Sheet1!F$2:F$4490,"Not Found")</f>
        <v>2</v>
      </c>
      <c r="AH46" s="12" t="s">
        <v>491</v>
      </c>
      <c r="AI46" s="12" t="s">
        <v>71</v>
      </c>
      <c r="AJ46" s="12" t="s">
        <v>47</v>
      </c>
      <c r="AK46" s="4" t="s">
        <v>494</v>
      </c>
    </row>
    <row r="47" ht="331.5" spans="1:37">
      <c r="A47" t="s">
        <v>33</v>
      </c>
      <c r="B47" t="s">
        <v>500</v>
      </c>
      <c r="C47" t="s">
        <v>501</v>
      </c>
      <c r="D47" t="s">
        <v>502</v>
      </c>
      <c r="E47" t="s">
        <v>503</v>
      </c>
      <c r="F47" s="9" t="s">
        <v>37</v>
      </c>
      <c r="G47" t="s">
        <v>38</v>
      </c>
      <c r="H47">
        <v>15</v>
      </c>
      <c r="I47">
        <v>14</v>
      </c>
      <c r="J47" t="s">
        <v>35</v>
      </c>
      <c r="K47" t="s">
        <v>35</v>
      </c>
      <c r="L47" t="s">
        <v>35</v>
      </c>
      <c r="M47">
        <v>3467</v>
      </c>
      <c r="N47" t="s">
        <v>504</v>
      </c>
      <c r="O47" t="s">
        <v>505</v>
      </c>
      <c r="P47" t="s">
        <v>41</v>
      </c>
      <c r="Q47" t="s">
        <v>251</v>
      </c>
      <c r="R47">
        <v>2023</v>
      </c>
      <c r="S47">
        <v>6</v>
      </c>
      <c r="T47">
        <v>0</v>
      </c>
      <c r="U47">
        <v>0</v>
      </c>
      <c r="V47">
        <v>0</v>
      </c>
      <c r="W47">
        <v>0</v>
      </c>
      <c r="X47">
        <v>0</v>
      </c>
      <c r="Y47">
        <v>6</v>
      </c>
      <c r="Z47" t="s">
        <v>35</v>
      </c>
      <c r="AA47" t="s">
        <v>43</v>
      </c>
      <c r="AB47" s="7" t="str">
        <f t="shared" si="0"/>
        <v>2072-4292</v>
      </c>
      <c r="AC47" s="3" t="s">
        <v>35</v>
      </c>
      <c r="AD47" t="s">
        <v>506</v>
      </c>
      <c r="AE47" t="s">
        <v>507</v>
      </c>
      <c r="AF47" t="s">
        <v>35</v>
      </c>
      <c r="AG47">
        <f>_xlfn.XLOOKUP(AB47,Sheet1!D$2:D$4490,Sheet1!F$2:F$4490,"Not Found")</f>
        <v>2</v>
      </c>
      <c r="AH47" s="12" t="s">
        <v>503</v>
      </c>
      <c r="AI47" s="12" t="s">
        <v>122</v>
      </c>
      <c r="AJ47" s="12" t="s">
        <v>47</v>
      </c>
      <c r="AK47" s="4" t="s">
        <v>504</v>
      </c>
    </row>
    <row r="48" ht="318.75" spans="1:37">
      <c r="A48" t="s">
        <v>33</v>
      </c>
      <c r="B48" t="s">
        <v>508</v>
      </c>
      <c r="C48" t="s">
        <v>509</v>
      </c>
      <c r="D48" t="s">
        <v>35</v>
      </c>
      <c r="E48" t="s">
        <v>510</v>
      </c>
      <c r="F48" s="9" t="s">
        <v>37</v>
      </c>
      <c r="G48" t="s">
        <v>511</v>
      </c>
      <c r="H48">
        <v>2022</v>
      </c>
      <c r="I48" t="s">
        <v>35</v>
      </c>
      <c r="J48" t="s">
        <v>35</v>
      </c>
      <c r="K48" t="s">
        <v>35</v>
      </c>
      <c r="L48" t="s">
        <v>35</v>
      </c>
      <c r="M48">
        <v>6546372</v>
      </c>
      <c r="N48" t="s">
        <v>512</v>
      </c>
      <c r="O48" t="s">
        <v>513</v>
      </c>
      <c r="P48" t="s">
        <v>41</v>
      </c>
      <c r="Q48" t="s">
        <v>514</v>
      </c>
      <c r="R48">
        <v>2022</v>
      </c>
      <c r="S48">
        <v>1</v>
      </c>
      <c r="T48">
        <v>0</v>
      </c>
      <c r="U48">
        <v>0</v>
      </c>
      <c r="V48">
        <v>0</v>
      </c>
      <c r="W48">
        <v>0</v>
      </c>
      <c r="X48">
        <v>0</v>
      </c>
      <c r="Y48">
        <v>1</v>
      </c>
      <c r="Z48" s="7" t="s">
        <v>515</v>
      </c>
      <c r="AA48" t="s">
        <v>516</v>
      </c>
      <c r="AB48" s="7" t="str">
        <f t="shared" si="0"/>
        <v>1468-8115</v>
      </c>
      <c r="AC48" s="3" t="s">
        <v>35</v>
      </c>
      <c r="AD48" t="s">
        <v>517</v>
      </c>
      <c r="AE48" t="s">
        <v>518</v>
      </c>
      <c r="AF48" t="s">
        <v>35</v>
      </c>
      <c r="AG48">
        <v>4</v>
      </c>
      <c r="AH48" s="12" t="s">
        <v>519</v>
      </c>
      <c r="AI48" s="12" t="s">
        <v>71</v>
      </c>
      <c r="AJ48" s="12" t="s">
        <v>47</v>
      </c>
      <c r="AK48" s="4" t="s">
        <v>512</v>
      </c>
    </row>
    <row r="49" ht="191.25" spans="1:37">
      <c r="A49" t="s">
        <v>33</v>
      </c>
      <c r="B49" t="s">
        <v>520</v>
      </c>
      <c r="C49" t="s">
        <v>35</v>
      </c>
      <c r="D49" t="s">
        <v>35</v>
      </c>
      <c r="E49" t="s">
        <v>521</v>
      </c>
      <c r="F49" s="9" t="s">
        <v>37</v>
      </c>
      <c r="G49" t="s">
        <v>522</v>
      </c>
      <c r="H49">
        <v>52</v>
      </c>
      <c r="I49">
        <v>375</v>
      </c>
      <c r="J49" t="s">
        <v>35</v>
      </c>
      <c r="K49">
        <v>485</v>
      </c>
      <c r="L49">
        <v>496</v>
      </c>
      <c r="M49" t="s">
        <v>35</v>
      </c>
      <c r="N49" s="7" t="s">
        <v>523</v>
      </c>
      <c r="O49" t="s">
        <v>524</v>
      </c>
      <c r="P49" t="s">
        <v>41</v>
      </c>
      <c r="Q49" t="s">
        <v>525</v>
      </c>
      <c r="R49">
        <v>2020</v>
      </c>
      <c r="S49">
        <v>21</v>
      </c>
      <c r="T49">
        <v>3</v>
      </c>
      <c r="U49">
        <v>0</v>
      </c>
      <c r="V49">
        <v>0</v>
      </c>
      <c r="W49">
        <v>5</v>
      </c>
      <c r="X49">
        <v>0</v>
      </c>
      <c r="Y49">
        <v>24</v>
      </c>
      <c r="Z49" s="7" t="s">
        <v>526</v>
      </c>
      <c r="AA49" t="s">
        <v>527</v>
      </c>
      <c r="AB49" s="7" t="str">
        <f t="shared" si="0"/>
        <v>0039-6265</v>
      </c>
      <c r="AC49" s="3" t="s">
        <v>35</v>
      </c>
      <c r="AD49" t="s">
        <v>528</v>
      </c>
      <c r="AE49" t="s">
        <v>529</v>
      </c>
      <c r="AF49" t="s">
        <v>35</v>
      </c>
      <c r="AG49">
        <v>4</v>
      </c>
      <c r="AH49" s="12" t="s">
        <v>521</v>
      </c>
      <c r="AI49" s="12" t="s">
        <v>146</v>
      </c>
      <c r="AJ49" s="12" t="s">
        <v>47</v>
      </c>
      <c r="AK49" s="13" t="s">
        <v>523</v>
      </c>
    </row>
    <row r="50" ht="204" spans="1:37">
      <c r="A50" t="s">
        <v>33</v>
      </c>
      <c r="B50" t="s">
        <v>530</v>
      </c>
      <c r="C50" t="s">
        <v>35</v>
      </c>
      <c r="D50" t="s">
        <v>531</v>
      </c>
      <c r="E50" s="7" t="s">
        <v>532</v>
      </c>
      <c r="F50" s="10" t="s">
        <v>533</v>
      </c>
      <c r="G50" t="s">
        <v>534</v>
      </c>
      <c r="H50">
        <v>91</v>
      </c>
      <c r="I50" t="s">
        <v>35</v>
      </c>
      <c r="J50" t="s">
        <v>535</v>
      </c>
      <c r="K50">
        <v>304</v>
      </c>
      <c r="L50">
        <v>316</v>
      </c>
      <c r="M50" t="s">
        <v>35</v>
      </c>
      <c r="N50" s="7" t="s">
        <v>536</v>
      </c>
      <c r="O50" t="s">
        <v>537</v>
      </c>
      <c r="P50" t="s">
        <v>538</v>
      </c>
      <c r="Q50" t="s">
        <v>539</v>
      </c>
      <c r="R50">
        <v>2016</v>
      </c>
      <c r="S50">
        <v>43</v>
      </c>
      <c r="T50">
        <v>0</v>
      </c>
      <c r="U50">
        <v>0</v>
      </c>
      <c r="V50">
        <v>0</v>
      </c>
      <c r="W50">
        <v>2</v>
      </c>
      <c r="X50">
        <v>0</v>
      </c>
      <c r="Y50">
        <v>48</v>
      </c>
      <c r="Z50" t="s">
        <v>540</v>
      </c>
      <c r="AA50" t="s">
        <v>541</v>
      </c>
      <c r="AB50" s="7" t="str">
        <f t="shared" si="0"/>
        <v>0267-7261</v>
      </c>
      <c r="AC50" s="3" t="s">
        <v>35</v>
      </c>
      <c r="AD50" t="s">
        <v>542</v>
      </c>
      <c r="AE50" t="s">
        <v>543</v>
      </c>
      <c r="AF50" t="s">
        <v>35</v>
      </c>
      <c r="AG50">
        <f>_xlfn.XLOOKUP(AB50,Sheet1!D$2:D$4490,Sheet1!F$2:F$4490,"Not Found")</f>
        <v>2</v>
      </c>
      <c r="AH50" s="12" t="s">
        <v>532</v>
      </c>
      <c r="AI50" s="12" t="s">
        <v>71</v>
      </c>
      <c r="AJ50" s="12" t="s">
        <v>544</v>
      </c>
      <c r="AK50" s="13" t="s">
        <v>536</v>
      </c>
    </row>
    <row r="51" ht="191.25" spans="1:37">
      <c r="A51" t="s">
        <v>33</v>
      </c>
      <c r="B51" t="s">
        <v>545</v>
      </c>
      <c r="C51" t="s">
        <v>546</v>
      </c>
      <c r="D51" t="s">
        <v>547</v>
      </c>
      <c r="E51" s="7" t="s">
        <v>548</v>
      </c>
      <c r="F51" s="10" t="s">
        <v>549</v>
      </c>
      <c r="G51" t="s">
        <v>550</v>
      </c>
      <c r="H51">
        <v>110</v>
      </c>
      <c r="I51" t="s">
        <v>35</v>
      </c>
      <c r="J51" t="s">
        <v>35</v>
      </c>
      <c r="K51" t="s">
        <v>35</v>
      </c>
      <c r="L51" t="s">
        <v>35</v>
      </c>
      <c r="M51">
        <v>103745</v>
      </c>
      <c r="N51" t="s">
        <v>551</v>
      </c>
      <c r="O51" t="s">
        <v>552</v>
      </c>
      <c r="P51" t="s">
        <v>41</v>
      </c>
      <c r="Q51" t="s">
        <v>553</v>
      </c>
      <c r="R51">
        <v>2021</v>
      </c>
      <c r="S51">
        <v>14</v>
      </c>
      <c r="T51">
        <v>1</v>
      </c>
      <c r="U51">
        <v>0</v>
      </c>
      <c r="V51">
        <v>0</v>
      </c>
      <c r="W51">
        <v>1</v>
      </c>
      <c r="X51">
        <v>0</v>
      </c>
      <c r="Y51">
        <v>15</v>
      </c>
      <c r="Z51" t="s">
        <v>554</v>
      </c>
      <c r="AA51" t="s">
        <v>555</v>
      </c>
      <c r="AB51" s="7" t="str">
        <f t="shared" si="0"/>
        <v>0886-7798</v>
      </c>
      <c r="AC51" s="3" t="s">
        <v>35</v>
      </c>
      <c r="AD51" t="s">
        <v>556</v>
      </c>
      <c r="AE51" t="s">
        <v>557</v>
      </c>
      <c r="AF51" t="s">
        <v>35</v>
      </c>
      <c r="AG51">
        <f>_xlfn.XLOOKUP(AB51,Sheet1!D$2:D$4490,Sheet1!F$2:F$4490,"Not Found")</f>
        <v>1</v>
      </c>
      <c r="AH51" s="12" t="s">
        <v>548</v>
      </c>
      <c r="AI51" s="12" t="s">
        <v>122</v>
      </c>
      <c r="AJ51" s="12" t="s">
        <v>47</v>
      </c>
      <c r="AK51" s="4" t="s">
        <v>551</v>
      </c>
    </row>
    <row r="52" ht="357" spans="1:37">
      <c r="A52" t="s">
        <v>33</v>
      </c>
      <c r="B52" t="s">
        <v>558</v>
      </c>
      <c r="C52" t="s">
        <v>559</v>
      </c>
      <c r="D52" t="s">
        <v>560</v>
      </c>
      <c r="E52" t="s">
        <v>561</v>
      </c>
      <c r="F52" s="9" t="s">
        <v>37</v>
      </c>
      <c r="G52" t="s">
        <v>38</v>
      </c>
      <c r="H52">
        <v>17</v>
      </c>
      <c r="I52">
        <v>2</v>
      </c>
      <c r="J52" t="s">
        <v>35</v>
      </c>
      <c r="K52" t="s">
        <v>35</v>
      </c>
      <c r="L52" t="s">
        <v>35</v>
      </c>
      <c r="M52">
        <v>248</v>
      </c>
      <c r="N52" t="s">
        <v>562</v>
      </c>
      <c r="O52" t="s">
        <v>563</v>
      </c>
      <c r="P52" t="s">
        <v>41</v>
      </c>
      <c r="Q52" t="s">
        <v>100</v>
      </c>
      <c r="R52">
        <v>2025</v>
      </c>
      <c r="S52">
        <v>0</v>
      </c>
      <c r="T52">
        <v>0</v>
      </c>
      <c r="U52">
        <v>0</v>
      </c>
      <c r="V52">
        <v>0</v>
      </c>
      <c r="W52">
        <v>0</v>
      </c>
      <c r="X52">
        <v>0</v>
      </c>
      <c r="Y52">
        <v>0</v>
      </c>
      <c r="Z52" t="s">
        <v>35</v>
      </c>
      <c r="AA52" t="s">
        <v>43</v>
      </c>
      <c r="AB52" s="7" t="str">
        <f t="shared" si="0"/>
        <v>2072-4292</v>
      </c>
      <c r="AC52" s="3" t="s">
        <v>35</v>
      </c>
      <c r="AD52" t="s">
        <v>564</v>
      </c>
      <c r="AE52" t="s">
        <v>565</v>
      </c>
      <c r="AF52" t="s">
        <v>35</v>
      </c>
      <c r="AG52">
        <f>_xlfn.XLOOKUP(AB52,Sheet1!D$2:D$4490,Sheet1!F$2:F$4490,"Not Found")</f>
        <v>2</v>
      </c>
      <c r="AH52" s="12" t="s">
        <v>561</v>
      </c>
      <c r="AI52" s="12" t="s">
        <v>199</v>
      </c>
      <c r="AJ52" s="12" t="s">
        <v>47</v>
      </c>
      <c r="AK52" s="4" t="s">
        <v>562</v>
      </c>
    </row>
    <row r="53" ht="395.25" spans="1:37">
      <c r="A53" t="s">
        <v>33</v>
      </c>
      <c r="B53" t="s">
        <v>566</v>
      </c>
      <c r="C53" t="s">
        <v>35</v>
      </c>
      <c r="D53" t="s">
        <v>35</v>
      </c>
      <c r="E53" t="s">
        <v>567</v>
      </c>
      <c r="F53" s="9" t="s">
        <v>37</v>
      </c>
      <c r="G53" t="s">
        <v>139</v>
      </c>
      <c r="H53">
        <v>15</v>
      </c>
      <c r="I53">
        <v>14</v>
      </c>
      <c r="J53" t="s">
        <v>35</v>
      </c>
      <c r="K53" t="s">
        <v>35</v>
      </c>
      <c r="L53" t="s">
        <v>35</v>
      </c>
      <c r="M53">
        <v>2652</v>
      </c>
      <c r="N53" t="s">
        <v>568</v>
      </c>
      <c r="O53" t="s">
        <v>569</v>
      </c>
      <c r="P53" t="s">
        <v>41</v>
      </c>
      <c r="Q53" t="s">
        <v>251</v>
      </c>
      <c r="R53">
        <v>2023</v>
      </c>
      <c r="S53">
        <v>2</v>
      </c>
      <c r="T53">
        <v>0</v>
      </c>
      <c r="U53">
        <v>0</v>
      </c>
      <c r="V53">
        <v>0</v>
      </c>
      <c r="W53">
        <v>0</v>
      </c>
      <c r="X53">
        <v>0</v>
      </c>
      <c r="Y53">
        <v>2</v>
      </c>
      <c r="Z53" t="s">
        <v>35</v>
      </c>
      <c r="AA53" t="s">
        <v>143</v>
      </c>
      <c r="AB53" s="7" t="str">
        <f t="shared" si="0"/>
        <v>2073-4441</v>
      </c>
      <c r="AC53" s="3" t="s">
        <v>35</v>
      </c>
      <c r="AD53" t="s">
        <v>506</v>
      </c>
      <c r="AE53" t="s">
        <v>570</v>
      </c>
      <c r="AF53" t="s">
        <v>35</v>
      </c>
      <c r="AG53" t="str">
        <f>_xlfn.XLOOKUP(AB53,Sheet1!D$2:D$4490,Sheet1!F$2:F$4490,"Not Found")</f>
        <v>4 降</v>
      </c>
      <c r="AH53" s="12" t="s">
        <v>571</v>
      </c>
      <c r="AI53" s="12" t="s">
        <v>322</v>
      </c>
      <c r="AJ53" s="12" t="s">
        <v>47</v>
      </c>
      <c r="AK53" s="4" t="s">
        <v>568</v>
      </c>
    </row>
    <row r="54" ht="331.5" spans="1:37">
      <c r="A54" t="s">
        <v>33</v>
      </c>
      <c r="B54" t="s">
        <v>572</v>
      </c>
      <c r="C54" t="s">
        <v>573</v>
      </c>
      <c r="D54" t="s">
        <v>574</v>
      </c>
      <c r="E54" t="s">
        <v>575</v>
      </c>
      <c r="F54" s="9" t="s">
        <v>37</v>
      </c>
      <c r="G54" t="s">
        <v>436</v>
      </c>
      <c r="H54">
        <v>80</v>
      </c>
      <c r="I54">
        <v>2</v>
      </c>
      <c r="J54" t="s">
        <v>35</v>
      </c>
      <c r="K54">
        <v>1403</v>
      </c>
      <c r="L54">
        <v>1417</v>
      </c>
      <c r="M54" t="s">
        <v>35</v>
      </c>
      <c r="N54" t="s">
        <v>576</v>
      </c>
      <c r="O54" t="s">
        <v>577</v>
      </c>
      <c r="P54" t="s">
        <v>41</v>
      </c>
      <c r="Q54" t="s">
        <v>578</v>
      </c>
      <c r="R54">
        <v>2021</v>
      </c>
      <c r="S54">
        <v>35</v>
      </c>
      <c r="T54">
        <v>4</v>
      </c>
      <c r="U54">
        <v>0</v>
      </c>
      <c r="V54">
        <v>0</v>
      </c>
      <c r="W54">
        <v>3</v>
      </c>
      <c r="X54">
        <v>0</v>
      </c>
      <c r="Y54">
        <v>38</v>
      </c>
      <c r="Z54" t="s">
        <v>439</v>
      </c>
      <c r="AA54" t="s">
        <v>440</v>
      </c>
      <c r="AB54" s="7" t="str">
        <f t="shared" si="0"/>
        <v>1435-9529</v>
      </c>
      <c r="AC54" s="3" t="s">
        <v>35</v>
      </c>
      <c r="AD54" t="s">
        <v>579</v>
      </c>
      <c r="AE54" t="s">
        <v>580</v>
      </c>
      <c r="AF54" t="s">
        <v>35</v>
      </c>
      <c r="AG54">
        <f>_xlfn.XLOOKUP(AB54,Sheet1!D$2:D$4490,Sheet1!F$2:F$4490,"Not Found")</f>
        <v>2</v>
      </c>
      <c r="AH54" s="12" t="s">
        <v>575</v>
      </c>
      <c r="AI54" s="12" t="s">
        <v>322</v>
      </c>
      <c r="AJ54" s="12" t="s">
        <v>581</v>
      </c>
      <c r="AK54" s="4" t="s">
        <v>576</v>
      </c>
    </row>
    <row r="55" ht="395.25" spans="1:37">
      <c r="A55" t="s">
        <v>33</v>
      </c>
      <c r="B55" t="s">
        <v>582</v>
      </c>
      <c r="C55" t="s">
        <v>583</v>
      </c>
      <c r="D55" t="s">
        <v>584</v>
      </c>
      <c r="E55" t="s">
        <v>585</v>
      </c>
      <c r="F55" s="9" t="s">
        <v>37</v>
      </c>
      <c r="G55" t="s">
        <v>38</v>
      </c>
      <c r="H55">
        <v>15</v>
      </c>
      <c r="I55">
        <v>4</v>
      </c>
      <c r="J55" t="s">
        <v>35</v>
      </c>
      <c r="K55" t="s">
        <v>35</v>
      </c>
      <c r="L55" t="s">
        <v>35</v>
      </c>
      <c r="M55">
        <v>908</v>
      </c>
      <c r="N55" t="s">
        <v>586</v>
      </c>
      <c r="O55" t="s">
        <v>587</v>
      </c>
      <c r="P55" t="s">
        <v>41</v>
      </c>
      <c r="Q55" t="s">
        <v>68</v>
      </c>
      <c r="R55">
        <v>2023</v>
      </c>
      <c r="S55">
        <v>20</v>
      </c>
      <c r="T55">
        <v>1</v>
      </c>
      <c r="U55">
        <v>0</v>
      </c>
      <c r="V55">
        <v>0</v>
      </c>
      <c r="W55">
        <v>3</v>
      </c>
      <c r="X55">
        <v>0</v>
      </c>
      <c r="Y55">
        <v>21</v>
      </c>
      <c r="Z55" t="s">
        <v>35</v>
      </c>
      <c r="AA55" t="s">
        <v>43</v>
      </c>
      <c r="AB55" s="7" t="str">
        <f t="shared" si="0"/>
        <v>2072-4292</v>
      </c>
      <c r="AC55" s="3" t="s">
        <v>35</v>
      </c>
      <c r="AD55" t="s">
        <v>588</v>
      </c>
      <c r="AE55" t="s">
        <v>589</v>
      </c>
      <c r="AF55" t="s">
        <v>35</v>
      </c>
      <c r="AG55">
        <f>_xlfn.XLOOKUP(AB55,Sheet1!D$2:D$4490,Sheet1!F$2:F$4490,"Not Found")</f>
        <v>2</v>
      </c>
      <c r="AH55" s="12" t="s">
        <v>585</v>
      </c>
      <c r="AI55" s="12" t="s">
        <v>122</v>
      </c>
      <c r="AJ55" s="12" t="s">
        <v>47</v>
      </c>
      <c r="AK55" s="4" t="s">
        <v>586</v>
      </c>
    </row>
    <row r="56" ht="357" spans="1:37">
      <c r="A56" t="s">
        <v>33</v>
      </c>
      <c r="B56" t="s">
        <v>590</v>
      </c>
      <c r="C56" t="s">
        <v>591</v>
      </c>
      <c r="D56" t="s">
        <v>35</v>
      </c>
      <c r="E56" t="s">
        <v>592</v>
      </c>
      <c r="F56" s="9" t="s">
        <v>37</v>
      </c>
      <c r="G56" t="s">
        <v>76</v>
      </c>
      <c r="H56">
        <v>15</v>
      </c>
      <c r="I56">
        <v>14</v>
      </c>
      <c r="J56" t="s">
        <v>35</v>
      </c>
      <c r="K56" t="s">
        <v>35</v>
      </c>
      <c r="L56" t="s">
        <v>35</v>
      </c>
      <c r="M56">
        <v>11158</v>
      </c>
      <c r="N56" t="s">
        <v>593</v>
      </c>
      <c r="O56" t="s">
        <v>594</v>
      </c>
      <c r="P56" t="s">
        <v>41</v>
      </c>
      <c r="Q56" t="s">
        <v>251</v>
      </c>
      <c r="R56">
        <v>2023</v>
      </c>
      <c r="S56">
        <v>7</v>
      </c>
      <c r="T56">
        <v>0</v>
      </c>
      <c r="U56">
        <v>0</v>
      </c>
      <c r="V56">
        <v>0</v>
      </c>
      <c r="W56">
        <v>1</v>
      </c>
      <c r="X56">
        <v>0</v>
      </c>
      <c r="Y56">
        <v>7</v>
      </c>
      <c r="Z56" t="s">
        <v>35</v>
      </c>
      <c r="AA56" t="s">
        <v>80</v>
      </c>
      <c r="AB56" s="7" t="str">
        <f t="shared" si="0"/>
        <v>2071-1050</v>
      </c>
      <c r="AC56" s="3" t="s">
        <v>35</v>
      </c>
      <c r="AD56" t="s">
        <v>595</v>
      </c>
      <c r="AE56" t="s">
        <v>596</v>
      </c>
      <c r="AF56" t="s">
        <v>35</v>
      </c>
      <c r="AG56">
        <f>_xlfn.XLOOKUP(AB56,Sheet1!D$2:D$4490,Sheet1!F$2:F$4490,"Not Found")</f>
        <v>3</v>
      </c>
      <c r="AH56" s="12" t="s">
        <v>592</v>
      </c>
      <c r="AI56" s="12" t="s">
        <v>322</v>
      </c>
      <c r="AJ56" s="12" t="s">
        <v>47</v>
      </c>
      <c r="AK56" s="4" t="s">
        <v>593</v>
      </c>
    </row>
    <row r="57" ht="204" spans="1:37">
      <c r="A57" t="s">
        <v>33</v>
      </c>
      <c r="B57" t="s">
        <v>597</v>
      </c>
      <c r="C57" t="s">
        <v>598</v>
      </c>
      <c r="D57" t="s">
        <v>35</v>
      </c>
      <c r="E57" t="s">
        <v>599</v>
      </c>
      <c r="F57" s="9" t="s">
        <v>37</v>
      </c>
      <c r="G57" t="s">
        <v>600</v>
      </c>
      <c r="H57">
        <v>15</v>
      </c>
      <c r="I57">
        <v>11</v>
      </c>
      <c r="J57" t="s">
        <v>35</v>
      </c>
      <c r="K57">
        <v>3121</v>
      </c>
      <c r="L57">
        <v>3134</v>
      </c>
      <c r="M57" t="s">
        <v>35</v>
      </c>
      <c r="N57" t="s">
        <v>601</v>
      </c>
      <c r="O57" t="s">
        <v>602</v>
      </c>
      <c r="P57" t="s">
        <v>41</v>
      </c>
      <c r="Q57" t="s">
        <v>230</v>
      </c>
      <c r="R57">
        <v>2020</v>
      </c>
      <c r="S57">
        <v>24</v>
      </c>
      <c r="T57">
        <v>7</v>
      </c>
      <c r="U57">
        <v>0</v>
      </c>
      <c r="V57">
        <v>0</v>
      </c>
      <c r="W57">
        <v>0</v>
      </c>
      <c r="X57">
        <v>0</v>
      </c>
      <c r="Y57">
        <v>28</v>
      </c>
      <c r="Z57" t="s">
        <v>603</v>
      </c>
      <c r="AA57" t="s">
        <v>604</v>
      </c>
      <c r="AB57" s="7" t="str">
        <f t="shared" si="0"/>
        <v>1861-1125</v>
      </c>
      <c r="AC57" s="3" t="s">
        <v>35</v>
      </c>
      <c r="AD57" t="s">
        <v>605</v>
      </c>
      <c r="AE57" t="s">
        <v>606</v>
      </c>
      <c r="AF57" t="s">
        <v>35</v>
      </c>
      <c r="AG57">
        <f>_xlfn.XLOOKUP(AB57,Sheet1!D$2:D$4490,Sheet1!F$2:F$4490,"Not Found")</f>
        <v>1</v>
      </c>
      <c r="AH57" s="12" t="s">
        <v>599</v>
      </c>
      <c r="AI57" s="12" t="s">
        <v>71</v>
      </c>
      <c r="AJ57" s="12" t="s">
        <v>607</v>
      </c>
      <c r="AK57" s="4" t="s">
        <v>601</v>
      </c>
    </row>
    <row r="58" ht="255" spans="1:37">
      <c r="A58" t="s">
        <v>33</v>
      </c>
      <c r="B58" t="s">
        <v>608</v>
      </c>
      <c r="C58" t="s">
        <v>35</v>
      </c>
      <c r="D58" t="s">
        <v>609</v>
      </c>
      <c r="E58" t="s">
        <v>610</v>
      </c>
      <c r="F58" s="9" t="s">
        <v>37</v>
      </c>
      <c r="G58" t="s">
        <v>173</v>
      </c>
      <c r="H58">
        <v>20</v>
      </c>
      <c r="I58">
        <v>2</v>
      </c>
      <c r="J58" t="s">
        <v>35</v>
      </c>
      <c r="K58" t="s">
        <v>35</v>
      </c>
      <c r="L58" t="s">
        <v>35</v>
      </c>
      <c r="M58">
        <v>396</v>
      </c>
      <c r="N58" t="s">
        <v>611</v>
      </c>
      <c r="O58" t="s">
        <v>612</v>
      </c>
      <c r="P58" t="s">
        <v>41</v>
      </c>
      <c r="Q58" t="s">
        <v>613</v>
      </c>
      <c r="R58">
        <v>2020</v>
      </c>
      <c r="S58">
        <v>16</v>
      </c>
      <c r="T58">
        <v>2</v>
      </c>
      <c r="U58">
        <v>0</v>
      </c>
      <c r="V58">
        <v>0</v>
      </c>
      <c r="W58">
        <v>1</v>
      </c>
      <c r="X58">
        <v>0</v>
      </c>
      <c r="Y58">
        <v>18</v>
      </c>
      <c r="Z58" t="s">
        <v>35</v>
      </c>
      <c r="AA58" t="s">
        <v>176</v>
      </c>
      <c r="AB58" s="7" t="str">
        <f t="shared" si="0"/>
        <v>1424-8220</v>
      </c>
      <c r="AC58" s="3" t="s">
        <v>35</v>
      </c>
      <c r="AD58" t="s">
        <v>614</v>
      </c>
      <c r="AE58" t="s">
        <v>615</v>
      </c>
      <c r="AF58">
        <v>31936713</v>
      </c>
      <c r="AG58">
        <f>_xlfn.XLOOKUP(AB58,Sheet1!D$2:D$4490,Sheet1!F$2:F$4490,"Not Found")</f>
        <v>3</v>
      </c>
      <c r="AH58" s="12" t="s">
        <v>610</v>
      </c>
      <c r="AI58" s="12" t="s">
        <v>71</v>
      </c>
      <c r="AJ58" s="12" t="s">
        <v>47</v>
      </c>
      <c r="AK58" s="4" t="s">
        <v>611</v>
      </c>
    </row>
    <row r="59" ht="293.25" spans="1:37">
      <c r="A59" t="s">
        <v>33</v>
      </c>
      <c r="B59" t="s">
        <v>616</v>
      </c>
      <c r="C59" t="s">
        <v>617</v>
      </c>
      <c r="D59" t="s">
        <v>618</v>
      </c>
      <c r="E59" t="s">
        <v>619</v>
      </c>
      <c r="F59" s="9" t="s">
        <v>37</v>
      </c>
      <c r="G59" t="s">
        <v>620</v>
      </c>
      <c r="H59">
        <v>10</v>
      </c>
      <c r="I59" t="s">
        <v>35</v>
      </c>
      <c r="J59" t="s">
        <v>35</v>
      </c>
      <c r="K59" t="s">
        <v>35</v>
      </c>
      <c r="L59" t="s">
        <v>35</v>
      </c>
      <c r="M59">
        <v>1097874</v>
      </c>
      <c r="N59" t="s">
        <v>621</v>
      </c>
      <c r="O59" t="s">
        <v>622</v>
      </c>
      <c r="P59" t="s">
        <v>41</v>
      </c>
      <c r="Q59" t="s">
        <v>623</v>
      </c>
      <c r="R59">
        <v>2023</v>
      </c>
      <c r="S59">
        <v>15</v>
      </c>
      <c r="T59">
        <v>3</v>
      </c>
      <c r="U59">
        <v>0</v>
      </c>
      <c r="V59">
        <v>0</v>
      </c>
      <c r="W59">
        <v>1</v>
      </c>
      <c r="X59">
        <v>0</v>
      </c>
      <c r="Y59">
        <v>18</v>
      </c>
      <c r="Z59" t="s">
        <v>35</v>
      </c>
      <c r="AA59" t="s">
        <v>624</v>
      </c>
      <c r="AB59" s="7" t="str">
        <f t="shared" si="0"/>
        <v>2296-665X</v>
      </c>
      <c r="AC59" s="3" t="s">
        <v>35</v>
      </c>
      <c r="AD59" t="s">
        <v>625</v>
      </c>
      <c r="AE59" t="s">
        <v>626</v>
      </c>
      <c r="AF59" t="s">
        <v>35</v>
      </c>
      <c r="AG59">
        <f>_xlfn.XLOOKUP(AB59,Sheet1!D$2:D$4490,Sheet1!F$2:F$4490,"Not Found")</f>
        <v>4</v>
      </c>
      <c r="AH59" s="12" t="s">
        <v>619</v>
      </c>
      <c r="AI59" s="12" t="s">
        <v>322</v>
      </c>
      <c r="AJ59" s="12" t="s">
        <v>92</v>
      </c>
      <c r="AK59" s="4" t="s">
        <v>621</v>
      </c>
    </row>
    <row r="60" ht="280.5" spans="1:37">
      <c r="A60" t="s">
        <v>33</v>
      </c>
      <c r="B60" t="s">
        <v>627</v>
      </c>
      <c r="C60" t="s">
        <v>628</v>
      </c>
      <c r="D60" t="s">
        <v>35</v>
      </c>
      <c r="E60" t="s">
        <v>629</v>
      </c>
      <c r="F60" s="9" t="s">
        <v>37</v>
      </c>
      <c r="G60" t="s">
        <v>38</v>
      </c>
      <c r="H60">
        <v>14</v>
      </c>
      <c r="I60">
        <v>4</v>
      </c>
      <c r="J60" t="s">
        <v>35</v>
      </c>
      <c r="K60" t="s">
        <v>35</v>
      </c>
      <c r="L60" t="s">
        <v>35</v>
      </c>
      <c r="M60">
        <v>903</v>
      </c>
      <c r="N60" t="s">
        <v>630</v>
      </c>
      <c r="O60" t="s">
        <v>631</v>
      </c>
      <c r="P60" t="s">
        <v>41</v>
      </c>
      <c r="Q60" t="s">
        <v>381</v>
      </c>
      <c r="R60">
        <v>2022</v>
      </c>
      <c r="S60">
        <v>11</v>
      </c>
      <c r="T60">
        <v>1</v>
      </c>
      <c r="U60">
        <v>0</v>
      </c>
      <c r="V60">
        <v>0</v>
      </c>
      <c r="W60">
        <v>0</v>
      </c>
      <c r="X60">
        <v>0</v>
      </c>
      <c r="Y60">
        <v>13</v>
      </c>
      <c r="Z60" t="s">
        <v>35</v>
      </c>
      <c r="AA60" t="s">
        <v>43</v>
      </c>
      <c r="AB60" s="7" t="str">
        <f t="shared" si="0"/>
        <v>2072-4292</v>
      </c>
      <c r="AC60" s="3" t="s">
        <v>35</v>
      </c>
      <c r="AD60" t="s">
        <v>632</v>
      </c>
      <c r="AE60" t="s">
        <v>633</v>
      </c>
      <c r="AF60" t="s">
        <v>35</v>
      </c>
      <c r="AG60">
        <f>_xlfn.XLOOKUP(AB60,Sheet1!D$2:D$4490,Sheet1!F$2:F$4490,"Not Found")</f>
        <v>2</v>
      </c>
      <c r="AH60" s="12" t="s">
        <v>629</v>
      </c>
      <c r="AI60" s="12" t="s">
        <v>71</v>
      </c>
      <c r="AJ60" s="12" t="s">
        <v>47</v>
      </c>
      <c r="AK60" s="4" t="s">
        <v>630</v>
      </c>
    </row>
    <row r="61" ht="293.25" spans="1:37">
      <c r="A61" t="s">
        <v>33</v>
      </c>
      <c r="B61" t="s">
        <v>634</v>
      </c>
      <c r="C61" t="s">
        <v>635</v>
      </c>
      <c r="D61" t="s">
        <v>636</v>
      </c>
      <c r="E61" t="s">
        <v>637</v>
      </c>
      <c r="F61" s="9" t="s">
        <v>111</v>
      </c>
      <c r="G61" t="s">
        <v>112</v>
      </c>
      <c r="H61">
        <v>28</v>
      </c>
      <c r="I61">
        <v>9</v>
      </c>
      <c r="J61" t="s">
        <v>35</v>
      </c>
      <c r="K61" t="s">
        <v>35</v>
      </c>
      <c r="L61" t="s">
        <v>35</v>
      </c>
      <c r="M61" t="s">
        <v>638</v>
      </c>
      <c r="N61" t="s">
        <v>639</v>
      </c>
      <c r="O61" t="s">
        <v>640</v>
      </c>
      <c r="P61" t="s">
        <v>41</v>
      </c>
      <c r="Q61" t="s">
        <v>641</v>
      </c>
      <c r="R61">
        <v>2021</v>
      </c>
      <c r="S61">
        <v>39</v>
      </c>
      <c r="T61">
        <v>1</v>
      </c>
      <c r="U61">
        <v>0</v>
      </c>
      <c r="V61">
        <v>0</v>
      </c>
      <c r="W61">
        <v>1</v>
      </c>
      <c r="X61">
        <v>0</v>
      </c>
      <c r="Y61">
        <v>41</v>
      </c>
      <c r="Z61" t="s">
        <v>117</v>
      </c>
      <c r="AA61" t="s">
        <v>118</v>
      </c>
      <c r="AB61" s="7" t="str">
        <f t="shared" si="0"/>
        <v>1545-2255</v>
      </c>
      <c r="AC61" s="3" t="s">
        <v>35</v>
      </c>
      <c r="AD61" t="s">
        <v>642</v>
      </c>
      <c r="AE61" t="s">
        <v>643</v>
      </c>
      <c r="AF61" t="s">
        <v>35</v>
      </c>
      <c r="AG61">
        <f>_xlfn.XLOOKUP(AB61,Sheet1!D$2:D$4490,Sheet1!F$2:F$4490,"Not Found")</f>
        <v>2</v>
      </c>
      <c r="AH61" s="12" t="s">
        <v>637</v>
      </c>
      <c r="AI61" s="12" t="s">
        <v>122</v>
      </c>
      <c r="AJ61" s="12" t="s">
        <v>47</v>
      </c>
      <c r="AK61" s="4" t="s">
        <v>639</v>
      </c>
    </row>
    <row r="62" ht="267.75" spans="1:37">
      <c r="A62" t="s">
        <v>33</v>
      </c>
      <c r="B62" t="s">
        <v>644</v>
      </c>
      <c r="C62" t="s">
        <v>645</v>
      </c>
      <c r="D62" t="s">
        <v>646</v>
      </c>
      <c r="E62" t="s">
        <v>647</v>
      </c>
      <c r="F62" s="9" t="s">
        <v>37</v>
      </c>
      <c r="G62" t="s">
        <v>161</v>
      </c>
      <c r="H62">
        <v>14</v>
      </c>
      <c r="I62">
        <v>12</v>
      </c>
      <c r="J62" t="s">
        <v>35</v>
      </c>
      <c r="K62" t="s">
        <v>35</v>
      </c>
      <c r="L62" t="s">
        <v>35</v>
      </c>
      <c r="M62">
        <v>5199</v>
      </c>
      <c r="N62" t="s">
        <v>648</v>
      </c>
      <c r="O62" t="s">
        <v>649</v>
      </c>
      <c r="P62" t="s">
        <v>41</v>
      </c>
      <c r="Q62" t="s">
        <v>650</v>
      </c>
      <c r="R62">
        <v>2024</v>
      </c>
      <c r="S62">
        <v>3</v>
      </c>
      <c r="T62">
        <v>0</v>
      </c>
      <c r="U62">
        <v>0</v>
      </c>
      <c r="V62">
        <v>0</v>
      </c>
      <c r="W62">
        <v>1</v>
      </c>
      <c r="X62">
        <v>0</v>
      </c>
      <c r="Y62">
        <v>3</v>
      </c>
      <c r="Z62" t="s">
        <v>35</v>
      </c>
      <c r="AA62" t="s">
        <v>165</v>
      </c>
      <c r="AB62" s="7" t="str">
        <f t="shared" si="0"/>
        <v>2076-3417</v>
      </c>
      <c r="AC62" s="3" t="s">
        <v>35</v>
      </c>
      <c r="AD62" t="s">
        <v>651</v>
      </c>
      <c r="AE62" t="s">
        <v>652</v>
      </c>
      <c r="AF62" t="s">
        <v>35</v>
      </c>
      <c r="AG62">
        <f>_xlfn.XLOOKUP(AB62,Sheet1!D$2:D$4490,Sheet1!F$2:F$4490,"Not Found")</f>
        <v>4</v>
      </c>
      <c r="AH62" s="12" t="s">
        <v>653</v>
      </c>
      <c r="AI62" s="12" t="s">
        <v>322</v>
      </c>
      <c r="AJ62" s="12" t="s">
        <v>47</v>
      </c>
      <c r="AK62" s="4" t="s">
        <v>648</v>
      </c>
    </row>
    <row r="63" ht="267.75" spans="1:37">
      <c r="A63" t="s">
        <v>33</v>
      </c>
      <c r="B63" t="s">
        <v>654</v>
      </c>
      <c r="C63" t="s">
        <v>35</v>
      </c>
      <c r="D63" t="s">
        <v>35</v>
      </c>
      <c r="E63" s="7" t="s">
        <v>655</v>
      </c>
      <c r="F63" s="10" t="s">
        <v>656</v>
      </c>
      <c r="G63" t="s">
        <v>550</v>
      </c>
      <c r="H63">
        <v>43</v>
      </c>
      <c r="I63" t="s">
        <v>35</v>
      </c>
      <c r="J63" t="s">
        <v>35</v>
      </c>
      <c r="K63">
        <v>336</v>
      </c>
      <c r="L63">
        <v>349</v>
      </c>
      <c r="M63" t="s">
        <v>35</v>
      </c>
      <c r="N63" t="s">
        <v>657</v>
      </c>
      <c r="O63" t="s">
        <v>658</v>
      </c>
      <c r="P63" t="s">
        <v>41</v>
      </c>
      <c r="Q63" t="s">
        <v>659</v>
      </c>
      <c r="R63">
        <v>2014</v>
      </c>
      <c r="S63">
        <v>79</v>
      </c>
      <c r="T63">
        <v>13</v>
      </c>
      <c r="U63">
        <v>0</v>
      </c>
      <c r="V63">
        <v>0</v>
      </c>
      <c r="W63">
        <v>1</v>
      </c>
      <c r="X63">
        <v>1</v>
      </c>
      <c r="Y63">
        <v>94</v>
      </c>
      <c r="Z63" t="s">
        <v>554</v>
      </c>
      <c r="AA63" t="s">
        <v>35</v>
      </c>
      <c r="AB63" s="7" t="str">
        <f t="shared" si="0"/>
        <v>0886-7798</v>
      </c>
      <c r="AC63" s="3" t="s">
        <v>35</v>
      </c>
      <c r="AD63" t="s">
        <v>660</v>
      </c>
      <c r="AE63" t="s">
        <v>661</v>
      </c>
      <c r="AF63" t="s">
        <v>35</v>
      </c>
      <c r="AG63">
        <f>_xlfn.XLOOKUP(AB63,Sheet1!D$2:D$4490,Sheet1!F$2:F$4490,"Not Found")</f>
        <v>1</v>
      </c>
      <c r="AH63" s="12" t="s">
        <v>655</v>
      </c>
      <c r="AI63" s="12" t="s">
        <v>122</v>
      </c>
      <c r="AJ63" s="12" t="s">
        <v>394</v>
      </c>
      <c r="AK63" s="4" t="s">
        <v>657</v>
      </c>
    </row>
    <row r="64" ht="344.25" spans="1:37">
      <c r="A64" t="s">
        <v>33</v>
      </c>
      <c r="B64" t="s">
        <v>662</v>
      </c>
      <c r="C64" t="s">
        <v>35</v>
      </c>
      <c r="D64" t="s">
        <v>663</v>
      </c>
      <c r="E64" t="s">
        <v>664</v>
      </c>
      <c r="F64" s="9" t="s">
        <v>37</v>
      </c>
      <c r="G64" t="s">
        <v>173</v>
      </c>
      <c r="H64">
        <v>24</v>
      </c>
      <c r="I64">
        <v>15</v>
      </c>
      <c r="J64" t="s">
        <v>35</v>
      </c>
      <c r="K64" t="s">
        <v>35</v>
      </c>
      <c r="L64" t="s">
        <v>35</v>
      </c>
      <c r="M64">
        <v>4976</v>
      </c>
      <c r="N64" t="s">
        <v>665</v>
      </c>
      <c r="O64" t="s">
        <v>666</v>
      </c>
      <c r="P64" t="s">
        <v>41</v>
      </c>
      <c r="Q64" t="s">
        <v>667</v>
      </c>
      <c r="R64">
        <v>2024</v>
      </c>
      <c r="S64">
        <v>1</v>
      </c>
      <c r="T64">
        <v>0</v>
      </c>
      <c r="U64">
        <v>0</v>
      </c>
      <c r="V64">
        <v>0</v>
      </c>
      <c r="W64">
        <v>0</v>
      </c>
      <c r="X64">
        <v>0</v>
      </c>
      <c r="Y64">
        <v>1</v>
      </c>
      <c r="Z64" t="s">
        <v>35</v>
      </c>
      <c r="AA64" t="s">
        <v>176</v>
      </c>
      <c r="AB64" s="7" t="str">
        <f t="shared" si="0"/>
        <v>1424-8220</v>
      </c>
      <c r="AC64" s="3" t="s">
        <v>35</v>
      </c>
      <c r="AD64" t="s">
        <v>668</v>
      </c>
      <c r="AE64" t="s">
        <v>669</v>
      </c>
      <c r="AF64">
        <v>39124023</v>
      </c>
      <c r="AG64">
        <f>_xlfn.XLOOKUP(AB64,Sheet1!D$2:D$4490,Sheet1!F$2:F$4490,"Not Found")</f>
        <v>3</v>
      </c>
      <c r="AH64" s="12" t="s">
        <v>664</v>
      </c>
      <c r="AI64" s="12" t="s">
        <v>322</v>
      </c>
      <c r="AJ64" s="12" t="s">
        <v>47</v>
      </c>
      <c r="AK64" s="4" t="s">
        <v>665</v>
      </c>
    </row>
    <row r="65" ht="280.5" spans="1:37">
      <c r="A65" t="s">
        <v>33</v>
      </c>
      <c r="B65" t="s">
        <v>670</v>
      </c>
      <c r="C65" t="s">
        <v>35</v>
      </c>
      <c r="D65" t="s">
        <v>35</v>
      </c>
      <c r="E65" s="7" t="s">
        <v>671</v>
      </c>
      <c r="F65" s="10" t="s">
        <v>37</v>
      </c>
      <c r="G65" t="s">
        <v>161</v>
      </c>
      <c r="H65">
        <v>14</v>
      </c>
      <c r="I65">
        <v>17</v>
      </c>
      <c r="J65" t="s">
        <v>35</v>
      </c>
      <c r="K65" t="s">
        <v>35</v>
      </c>
      <c r="L65" t="s">
        <v>35</v>
      </c>
      <c r="M65">
        <v>7917</v>
      </c>
      <c r="N65" t="s">
        <v>672</v>
      </c>
      <c r="O65" t="s">
        <v>673</v>
      </c>
      <c r="P65" t="s">
        <v>41</v>
      </c>
      <c r="Q65" t="s">
        <v>328</v>
      </c>
      <c r="R65">
        <v>2024</v>
      </c>
      <c r="S65">
        <v>1</v>
      </c>
      <c r="T65">
        <v>0</v>
      </c>
      <c r="U65">
        <v>0</v>
      </c>
      <c r="V65">
        <v>0</v>
      </c>
      <c r="W65">
        <v>0</v>
      </c>
      <c r="X65">
        <v>0</v>
      </c>
      <c r="Y65">
        <v>1</v>
      </c>
      <c r="Z65" t="s">
        <v>35</v>
      </c>
      <c r="AA65" t="s">
        <v>165</v>
      </c>
      <c r="AB65" s="7" t="str">
        <f t="shared" si="0"/>
        <v>2076-3417</v>
      </c>
      <c r="AC65" s="3" t="s">
        <v>35</v>
      </c>
      <c r="AD65" t="s">
        <v>674</v>
      </c>
      <c r="AE65" t="s">
        <v>675</v>
      </c>
      <c r="AF65" t="s">
        <v>35</v>
      </c>
      <c r="AG65">
        <f>_xlfn.XLOOKUP(AB65,Sheet1!D$2:D$4490,Sheet1!F$2:F$4490,"Not Found")</f>
        <v>4</v>
      </c>
      <c r="AH65" s="12" t="s">
        <v>671</v>
      </c>
      <c r="AI65" s="12" t="s">
        <v>322</v>
      </c>
      <c r="AJ65" s="12" t="s">
        <v>47</v>
      </c>
      <c r="AK65" s="4" t="s">
        <v>672</v>
      </c>
    </row>
    <row r="66" ht="395.25" spans="1:37">
      <c r="A66" t="s">
        <v>676</v>
      </c>
      <c r="B66" t="s">
        <v>677</v>
      </c>
      <c r="C66" t="s">
        <v>35</v>
      </c>
      <c r="D66" t="s">
        <v>35</v>
      </c>
      <c r="E66" s="7" t="s">
        <v>678</v>
      </c>
      <c r="F66" t="s">
        <v>679</v>
      </c>
      <c r="G66" t="s">
        <v>35</v>
      </c>
      <c r="H66" t="s">
        <v>35</v>
      </c>
      <c r="I66" t="s">
        <v>35</v>
      </c>
      <c r="J66" t="s">
        <v>35</v>
      </c>
      <c r="K66" t="s">
        <v>35</v>
      </c>
      <c r="L66" t="s">
        <v>35</v>
      </c>
      <c r="M66" t="s">
        <v>35</v>
      </c>
      <c r="N66" s="7" t="s">
        <v>680</v>
      </c>
      <c r="O66" t="s">
        <v>35</v>
      </c>
      <c r="P66" t="s">
        <v>681</v>
      </c>
      <c r="Q66" t="s">
        <v>682</v>
      </c>
      <c r="R66">
        <v>2018</v>
      </c>
      <c r="S66">
        <v>0</v>
      </c>
      <c r="T66">
        <v>0</v>
      </c>
      <c r="U66">
        <v>0</v>
      </c>
      <c r="V66">
        <v>0</v>
      </c>
      <c r="W66">
        <v>0</v>
      </c>
      <c r="X66">
        <v>0</v>
      </c>
      <c r="Y66">
        <v>0</v>
      </c>
      <c r="Z66" t="s">
        <v>35</v>
      </c>
      <c r="AA66" t="s">
        <v>35</v>
      </c>
      <c r="AB66" s="7" t="str">
        <f t="shared" ref="AB66:AB127" si="1">IF(Z66="",AA66,Z66)</f>
        <v/>
      </c>
      <c r="AC66" s="3" t="s">
        <v>683</v>
      </c>
      <c r="AD66" t="s">
        <v>35</v>
      </c>
      <c r="AE66" t="s">
        <v>684</v>
      </c>
      <c r="AF66" t="s">
        <v>35</v>
      </c>
      <c r="AG66" t="str">
        <f>_xlfn.XLOOKUP(AB66,Sheet1!D$2:D$4490,Sheet1!F$2:F$4490,"Not Found")</f>
        <v>Not Found</v>
      </c>
      <c r="AH66" s="12" t="s">
        <v>678</v>
      </c>
      <c r="AI66" s="12" t="s">
        <v>71</v>
      </c>
      <c r="AJ66" s="12" t="s">
        <v>685</v>
      </c>
      <c r="AK66" s="13" t="s">
        <v>680</v>
      </c>
    </row>
    <row r="67" ht="216.75" spans="1:37">
      <c r="A67" t="s">
        <v>33</v>
      </c>
      <c r="B67" t="s">
        <v>686</v>
      </c>
      <c r="C67" t="s">
        <v>687</v>
      </c>
      <c r="D67" t="s">
        <v>688</v>
      </c>
      <c r="E67" s="7" t="s">
        <v>689</v>
      </c>
      <c r="F67" s="10" t="s">
        <v>334</v>
      </c>
      <c r="G67" t="s">
        <v>690</v>
      </c>
      <c r="H67">
        <v>8</v>
      </c>
      <c r="I67">
        <v>1</v>
      </c>
      <c r="J67" t="s">
        <v>35</v>
      </c>
      <c r="K67">
        <v>91</v>
      </c>
      <c r="L67">
        <v>119</v>
      </c>
      <c r="M67" t="s">
        <v>35</v>
      </c>
      <c r="N67" t="s">
        <v>691</v>
      </c>
      <c r="O67" t="s">
        <v>692</v>
      </c>
      <c r="P67" t="s">
        <v>41</v>
      </c>
      <c r="Q67" t="s">
        <v>693</v>
      </c>
      <c r="R67">
        <v>2020</v>
      </c>
      <c r="S67">
        <v>45</v>
      </c>
      <c r="T67">
        <v>1</v>
      </c>
      <c r="U67">
        <v>0</v>
      </c>
      <c r="V67">
        <v>0</v>
      </c>
      <c r="W67">
        <v>0</v>
      </c>
      <c r="X67">
        <v>0</v>
      </c>
      <c r="Y67">
        <v>46</v>
      </c>
      <c r="Z67" t="s">
        <v>694</v>
      </c>
      <c r="AA67" t="s">
        <v>695</v>
      </c>
      <c r="AB67" s="7" t="str">
        <f t="shared" si="1"/>
        <v>2473-2397</v>
      </c>
      <c r="AC67" s="3" t="s">
        <v>35</v>
      </c>
      <c r="AD67" t="s">
        <v>696</v>
      </c>
      <c r="AE67" t="s">
        <v>697</v>
      </c>
      <c r="AF67" t="s">
        <v>35</v>
      </c>
      <c r="AG67">
        <f>_xlfn.XLOOKUP(AB67,Sheet1!D$2:D$4490,Sheet1!F$2:F$4490,"Not Found")</f>
        <v>1</v>
      </c>
      <c r="AH67" s="12" t="s">
        <v>689</v>
      </c>
      <c r="AI67" s="12" t="s">
        <v>71</v>
      </c>
      <c r="AJ67" s="12" t="s">
        <v>47</v>
      </c>
      <c r="AK67" s="4" t="s">
        <v>691</v>
      </c>
    </row>
    <row r="68" ht="409.5" spans="1:37">
      <c r="A68" t="s">
        <v>33</v>
      </c>
      <c r="B68" t="s">
        <v>698</v>
      </c>
      <c r="C68" t="s">
        <v>699</v>
      </c>
      <c r="D68" t="s">
        <v>700</v>
      </c>
      <c r="E68" t="s">
        <v>701</v>
      </c>
      <c r="F68" s="9" t="s">
        <v>37</v>
      </c>
      <c r="G68" t="s">
        <v>38</v>
      </c>
      <c r="H68">
        <v>16</v>
      </c>
      <c r="I68">
        <v>22</v>
      </c>
      <c r="J68" t="s">
        <v>35</v>
      </c>
      <c r="K68" t="s">
        <v>35</v>
      </c>
      <c r="L68" t="s">
        <v>35</v>
      </c>
      <c r="M68">
        <v>4221</v>
      </c>
      <c r="N68" t="s">
        <v>702</v>
      </c>
      <c r="O68" t="s">
        <v>703</v>
      </c>
      <c r="P68" t="s">
        <v>41</v>
      </c>
      <c r="Q68" t="s">
        <v>186</v>
      </c>
      <c r="R68">
        <v>2024</v>
      </c>
      <c r="S68">
        <v>2</v>
      </c>
      <c r="T68">
        <v>0</v>
      </c>
      <c r="U68">
        <v>0</v>
      </c>
      <c r="V68">
        <v>0</v>
      </c>
      <c r="W68">
        <v>0</v>
      </c>
      <c r="X68">
        <v>0</v>
      </c>
      <c r="Y68">
        <v>2</v>
      </c>
      <c r="Z68" t="s">
        <v>35</v>
      </c>
      <c r="AA68" t="s">
        <v>43</v>
      </c>
      <c r="AB68" s="7" t="str">
        <f t="shared" si="1"/>
        <v>2072-4292</v>
      </c>
      <c r="AC68" s="3" t="s">
        <v>35</v>
      </c>
      <c r="AD68" t="s">
        <v>187</v>
      </c>
      <c r="AE68" t="s">
        <v>704</v>
      </c>
      <c r="AF68" t="s">
        <v>35</v>
      </c>
      <c r="AG68">
        <f>_xlfn.XLOOKUP(AB68,Sheet1!D$2:D$4490,Sheet1!F$2:F$4490,"Not Found")</f>
        <v>2</v>
      </c>
      <c r="AH68" s="12" t="s">
        <v>705</v>
      </c>
      <c r="AI68" s="12" t="s">
        <v>322</v>
      </c>
      <c r="AJ68" s="12" t="s">
        <v>266</v>
      </c>
      <c r="AK68" s="4" t="s">
        <v>702</v>
      </c>
    </row>
    <row r="69" ht="306" spans="1:37">
      <c r="A69" t="s">
        <v>676</v>
      </c>
      <c r="B69" t="s">
        <v>706</v>
      </c>
      <c r="C69" t="s">
        <v>35</v>
      </c>
      <c r="D69" t="s">
        <v>35</v>
      </c>
      <c r="E69" s="7" t="s">
        <v>707</v>
      </c>
      <c r="F69" s="10" t="s">
        <v>708</v>
      </c>
      <c r="G69" t="s">
        <v>35</v>
      </c>
      <c r="H69" t="s">
        <v>35</v>
      </c>
      <c r="I69" t="s">
        <v>35</v>
      </c>
      <c r="J69" t="s">
        <v>35</v>
      </c>
      <c r="K69" t="s">
        <v>35</v>
      </c>
      <c r="L69" t="s">
        <v>35</v>
      </c>
      <c r="M69" t="s">
        <v>35</v>
      </c>
      <c r="N69" s="7" t="s">
        <v>709</v>
      </c>
      <c r="O69" t="s">
        <v>35</v>
      </c>
      <c r="P69" t="s">
        <v>681</v>
      </c>
      <c r="Q69" t="s">
        <v>710</v>
      </c>
      <c r="R69">
        <v>2024</v>
      </c>
      <c r="S69">
        <v>0</v>
      </c>
      <c r="T69">
        <v>0</v>
      </c>
      <c r="U69">
        <v>0</v>
      </c>
      <c r="V69">
        <v>0</v>
      </c>
      <c r="W69">
        <v>0</v>
      </c>
      <c r="X69">
        <v>0</v>
      </c>
      <c r="Y69">
        <v>0</v>
      </c>
      <c r="Z69" t="s">
        <v>35</v>
      </c>
      <c r="AA69" t="s">
        <v>35</v>
      </c>
      <c r="AB69" s="7" t="str">
        <f t="shared" si="1"/>
        <v/>
      </c>
      <c r="AC69" s="11" t="s">
        <v>711</v>
      </c>
      <c r="AD69" t="s">
        <v>35</v>
      </c>
      <c r="AE69" t="s">
        <v>712</v>
      </c>
      <c r="AF69" t="s">
        <v>35</v>
      </c>
      <c r="AG69" t="str">
        <f>_xlfn.XLOOKUP(AB69,Sheet1!D$2:D$4490,Sheet1!F$2:F$4490,"Not Found")</f>
        <v>Not Found</v>
      </c>
      <c r="AH69" s="12" t="s">
        <v>707</v>
      </c>
      <c r="AI69" s="12" t="s">
        <v>322</v>
      </c>
      <c r="AJ69" s="12" t="s">
        <v>60</v>
      </c>
      <c r="AK69" s="13" t="s">
        <v>709</v>
      </c>
    </row>
    <row r="70" ht="408" spans="1:37">
      <c r="A70" t="s">
        <v>33</v>
      </c>
      <c r="B70" t="s">
        <v>713</v>
      </c>
      <c r="C70" t="s">
        <v>714</v>
      </c>
      <c r="D70" t="s">
        <v>715</v>
      </c>
      <c r="E70" t="s">
        <v>716</v>
      </c>
      <c r="F70" s="9" t="s">
        <v>111</v>
      </c>
      <c r="G70" t="s">
        <v>38</v>
      </c>
      <c r="H70">
        <v>16</v>
      </c>
      <c r="I70">
        <v>20</v>
      </c>
      <c r="J70" t="s">
        <v>35</v>
      </c>
      <c r="K70" t="s">
        <v>35</v>
      </c>
      <c r="L70" t="s">
        <v>35</v>
      </c>
      <c r="M70">
        <v>3874</v>
      </c>
      <c r="N70" t="s">
        <v>717</v>
      </c>
      <c r="O70" t="s">
        <v>718</v>
      </c>
      <c r="P70" t="s">
        <v>41</v>
      </c>
      <c r="Q70" t="s">
        <v>719</v>
      </c>
      <c r="R70">
        <v>2024</v>
      </c>
      <c r="S70">
        <v>0</v>
      </c>
      <c r="T70">
        <v>0</v>
      </c>
      <c r="U70">
        <v>0</v>
      </c>
      <c r="V70">
        <v>0</v>
      </c>
      <c r="W70">
        <v>0</v>
      </c>
      <c r="X70">
        <v>0</v>
      </c>
      <c r="Y70">
        <v>0</v>
      </c>
      <c r="Z70" t="s">
        <v>35</v>
      </c>
      <c r="AA70" t="s">
        <v>43</v>
      </c>
      <c r="AB70" s="7" t="str">
        <f t="shared" si="1"/>
        <v>2072-4292</v>
      </c>
      <c r="AC70" s="3" t="s">
        <v>35</v>
      </c>
      <c r="AD70" t="s">
        <v>720</v>
      </c>
      <c r="AE70" t="s">
        <v>721</v>
      </c>
      <c r="AF70" t="s">
        <v>35</v>
      </c>
      <c r="AG70">
        <f>_xlfn.XLOOKUP(AB70,Sheet1!D$2:D$4490,Sheet1!F$2:F$4490,"Not Found")</f>
        <v>2</v>
      </c>
      <c r="AH70" s="12" t="s">
        <v>716</v>
      </c>
      <c r="AI70" s="12" t="s">
        <v>71</v>
      </c>
      <c r="AJ70" s="12" t="s">
        <v>60</v>
      </c>
      <c r="AK70" s="4" t="s">
        <v>717</v>
      </c>
    </row>
    <row r="71" ht="229.5" spans="1:37">
      <c r="A71" t="s">
        <v>33</v>
      </c>
      <c r="B71" t="s">
        <v>722</v>
      </c>
      <c r="C71" t="s">
        <v>723</v>
      </c>
      <c r="D71" t="s">
        <v>444</v>
      </c>
      <c r="E71" t="s">
        <v>724</v>
      </c>
      <c r="F71" s="9" t="s">
        <v>37</v>
      </c>
      <c r="G71" t="s">
        <v>173</v>
      </c>
      <c r="H71">
        <v>23</v>
      </c>
      <c r="I71">
        <v>19</v>
      </c>
      <c r="J71" t="s">
        <v>35</v>
      </c>
      <c r="K71" t="s">
        <v>35</v>
      </c>
      <c r="L71" t="s">
        <v>35</v>
      </c>
      <c r="M71">
        <v>8146</v>
      </c>
      <c r="N71" t="s">
        <v>725</v>
      </c>
      <c r="O71" t="s">
        <v>726</v>
      </c>
      <c r="P71" t="s">
        <v>41</v>
      </c>
      <c r="Q71" t="s">
        <v>727</v>
      </c>
      <c r="R71">
        <v>2023</v>
      </c>
      <c r="S71">
        <v>5</v>
      </c>
      <c r="T71">
        <v>1</v>
      </c>
      <c r="U71">
        <v>0</v>
      </c>
      <c r="V71">
        <v>0</v>
      </c>
      <c r="W71">
        <v>0</v>
      </c>
      <c r="X71">
        <v>0</v>
      </c>
      <c r="Y71">
        <v>6</v>
      </c>
      <c r="Z71" t="s">
        <v>35</v>
      </c>
      <c r="AA71" t="s">
        <v>176</v>
      </c>
      <c r="AB71" s="7" t="str">
        <f t="shared" si="1"/>
        <v>1424-8220</v>
      </c>
      <c r="AC71" s="3" t="s">
        <v>35</v>
      </c>
      <c r="AD71" t="s">
        <v>728</v>
      </c>
      <c r="AE71" t="s">
        <v>729</v>
      </c>
      <c r="AF71">
        <v>37836975</v>
      </c>
      <c r="AG71">
        <f>_xlfn.XLOOKUP(AB71,Sheet1!D$2:D$4490,Sheet1!F$2:F$4490,"Not Found")</f>
        <v>3</v>
      </c>
      <c r="AH71" s="12" t="s">
        <v>724</v>
      </c>
      <c r="AI71" s="12" t="s">
        <v>322</v>
      </c>
      <c r="AJ71" s="12" t="s">
        <v>47</v>
      </c>
      <c r="AK71" s="4" t="s">
        <v>725</v>
      </c>
    </row>
    <row r="72" ht="409.5" spans="1:37">
      <c r="A72" t="s">
        <v>33</v>
      </c>
      <c r="B72" t="s">
        <v>730</v>
      </c>
      <c r="C72" t="s">
        <v>731</v>
      </c>
      <c r="D72" t="s">
        <v>732</v>
      </c>
      <c r="E72" t="s">
        <v>733</v>
      </c>
      <c r="F72" s="9" t="s">
        <v>37</v>
      </c>
      <c r="G72" t="s">
        <v>38</v>
      </c>
      <c r="H72">
        <v>15</v>
      </c>
      <c r="I72">
        <v>10</v>
      </c>
      <c r="J72" t="s">
        <v>35</v>
      </c>
      <c r="K72" t="s">
        <v>35</v>
      </c>
      <c r="L72" t="s">
        <v>35</v>
      </c>
      <c r="M72">
        <v>2691</v>
      </c>
      <c r="N72" t="s">
        <v>734</v>
      </c>
      <c r="O72" t="s">
        <v>735</v>
      </c>
      <c r="P72" t="s">
        <v>41</v>
      </c>
      <c r="Q72" t="s">
        <v>736</v>
      </c>
      <c r="R72">
        <v>2023</v>
      </c>
      <c r="S72">
        <v>16</v>
      </c>
      <c r="T72">
        <v>0</v>
      </c>
      <c r="U72">
        <v>0</v>
      </c>
      <c r="V72">
        <v>0</v>
      </c>
      <c r="W72">
        <v>1</v>
      </c>
      <c r="X72">
        <v>0</v>
      </c>
      <c r="Y72">
        <v>16</v>
      </c>
      <c r="Z72" t="s">
        <v>35</v>
      </c>
      <c r="AA72" t="s">
        <v>43</v>
      </c>
      <c r="AB72" s="7" t="str">
        <f t="shared" si="1"/>
        <v>2072-4292</v>
      </c>
      <c r="AC72" s="3" t="s">
        <v>35</v>
      </c>
      <c r="AD72" t="s">
        <v>737</v>
      </c>
      <c r="AE72" t="s">
        <v>738</v>
      </c>
      <c r="AF72" t="s">
        <v>35</v>
      </c>
      <c r="AG72">
        <f>_xlfn.XLOOKUP(AB72,Sheet1!D$2:D$4490,Sheet1!F$2:F$4490,"Not Found")</f>
        <v>2</v>
      </c>
      <c r="AH72" s="12" t="s">
        <v>733</v>
      </c>
      <c r="AI72" s="12" t="s">
        <v>322</v>
      </c>
      <c r="AJ72" s="12" t="s">
        <v>47</v>
      </c>
      <c r="AK72" s="4" t="s">
        <v>734</v>
      </c>
    </row>
    <row r="73" ht="229.5" spans="1:37">
      <c r="A73" t="s">
        <v>33</v>
      </c>
      <c r="B73" t="s">
        <v>739</v>
      </c>
      <c r="C73" t="s">
        <v>740</v>
      </c>
      <c r="D73" t="s">
        <v>741</v>
      </c>
      <c r="E73" t="s">
        <v>742</v>
      </c>
      <c r="F73" s="9" t="s">
        <v>37</v>
      </c>
      <c r="G73" t="s">
        <v>161</v>
      </c>
      <c r="H73">
        <v>12</v>
      </c>
      <c r="I73">
        <v>9</v>
      </c>
      <c r="J73" t="s">
        <v>35</v>
      </c>
      <c r="K73" t="s">
        <v>35</v>
      </c>
      <c r="L73" t="s">
        <v>35</v>
      </c>
      <c r="M73">
        <v>4320</v>
      </c>
      <c r="N73" t="s">
        <v>743</v>
      </c>
      <c r="O73" t="s">
        <v>744</v>
      </c>
      <c r="P73" t="s">
        <v>41</v>
      </c>
      <c r="Q73" t="s">
        <v>745</v>
      </c>
      <c r="R73">
        <v>2022</v>
      </c>
      <c r="S73">
        <v>3</v>
      </c>
      <c r="T73">
        <v>1</v>
      </c>
      <c r="U73">
        <v>0</v>
      </c>
      <c r="V73">
        <v>0</v>
      </c>
      <c r="W73">
        <v>0</v>
      </c>
      <c r="X73">
        <v>0</v>
      </c>
      <c r="Y73">
        <v>3</v>
      </c>
      <c r="Z73" t="s">
        <v>35</v>
      </c>
      <c r="AA73" t="s">
        <v>165</v>
      </c>
      <c r="AB73" s="7" t="str">
        <f t="shared" si="1"/>
        <v>2076-3417</v>
      </c>
      <c r="AC73" s="3" t="s">
        <v>35</v>
      </c>
      <c r="AD73" t="s">
        <v>746</v>
      </c>
      <c r="AE73" t="s">
        <v>747</v>
      </c>
      <c r="AF73" t="s">
        <v>35</v>
      </c>
      <c r="AG73">
        <f>_xlfn.XLOOKUP(AB73,Sheet1!D$2:D$4490,Sheet1!F$2:F$4490,"Not Found")</f>
        <v>4</v>
      </c>
      <c r="AH73" s="12" t="s">
        <v>742</v>
      </c>
      <c r="AI73" s="12" t="s">
        <v>71</v>
      </c>
      <c r="AJ73" s="12" t="s">
        <v>748</v>
      </c>
      <c r="AK73" s="4" t="s">
        <v>743</v>
      </c>
    </row>
    <row r="74" ht="306" spans="1:37">
      <c r="A74" t="s">
        <v>33</v>
      </c>
      <c r="B74" t="s">
        <v>749</v>
      </c>
      <c r="C74" t="s">
        <v>35</v>
      </c>
      <c r="D74" t="s">
        <v>750</v>
      </c>
      <c r="E74" t="s">
        <v>751</v>
      </c>
      <c r="F74" s="9" t="s">
        <v>37</v>
      </c>
      <c r="G74" t="s">
        <v>97</v>
      </c>
      <c r="H74">
        <v>20</v>
      </c>
      <c r="I74">
        <v>9</v>
      </c>
      <c r="J74" t="s">
        <v>35</v>
      </c>
      <c r="K74">
        <v>1961</v>
      </c>
      <c r="L74">
        <v>1974</v>
      </c>
      <c r="M74" t="s">
        <v>35</v>
      </c>
      <c r="N74" t="s">
        <v>752</v>
      </c>
      <c r="O74" t="s">
        <v>753</v>
      </c>
      <c r="P74" t="s">
        <v>41</v>
      </c>
      <c r="Q74" t="s">
        <v>348</v>
      </c>
      <c r="R74">
        <v>2023</v>
      </c>
      <c r="S74">
        <v>6</v>
      </c>
      <c r="T74">
        <v>0</v>
      </c>
      <c r="U74">
        <v>0</v>
      </c>
      <c r="V74">
        <v>0</v>
      </c>
      <c r="W74">
        <v>0</v>
      </c>
      <c r="X74">
        <v>0</v>
      </c>
      <c r="Y74">
        <v>6</v>
      </c>
      <c r="Z74" t="s">
        <v>101</v>
      </c>
      <c r="AA74" t="s">
        <v>102</v>
      </c>
      <c r="AB74" s="7" t="str">
        <f t="shared" si="1"/>
        <v>1612-510X</v>
      </c>
      <c r="AC74" s="3" t="s">
        <v>35</v>
      </c>
      <c r="AD74" t="s">
        <v>754</v>
      </c>
      <c r="AE74" t="s">
        <v>755</v>
      </c>
      <c r="AF74" t="s">
        <v>35</v>
      </c>
      <c r="AG74">
        <f>_xlfn.XLOOKUP(AB74,Sheet1!D$2:D$4490,Sheet1!F$2:F$4490,"Not Found")</f>
        <v>2</v>
      </c>
      <c r="AH74" s="12" t="s">
        <v>756</v>
      </c>
      <c r="AI74" s="12" t="s">
        <v>322</v>
      </c>
      <c r="AJ74" s="12" t="s">
        <v>266</v>
      </c>
      <c r="AK74" s="4" t="s">
        <v>752</v>
      </c>
    </row>
    <row r="75" ht="280.5" spans="1:37">
      <c r="A75" t="s">
        <v>33</v>
      </c>
      <c r="B75" t="s">
        <v>757</v>
      </c>
      <c r="C75" t="s">
        <v>758</v>
      </c>
      <c r="D75" t="s">
        <v>35</v>
      </c>
      <c r="E75" t="s">
        <v>759</v>
      </c>
      <c r="F75" s="9" t="s">
        <v>37</v>
      </c>
      <c r="G75" t="s">
        <v>760</v>
      </c>
      <c r="H75">
        <v>58</v>
      </c>
      <c r="I75">
        <v>1</v>
      </c>
      <c r="J75" t="s">
        <v>35</v>
      </c>
      <c r="K75" t="s">
        <v>35</v>
      </c>
      <c r="L75" t="s">
        <v>35</v>
      </c>
      <c r="M75" t="s">
        <v>761</v>
      </c>
      <c r="N75" t="s">
        <v>762</v>
      </c>
      <c r="O75" t="s">
        <v>763</v>
      </c>
      <c r="P75" t="s">
        <v>41</v>
      </c>
      <c r="Q75" t="s">
        <v>764</v>
      </c>
      <c r="R75">
        <v>2025</v>
      </c>
      <c r="S75">
        <v>0</v>
      </c>
      <c r="T75">
        <v>0</v>
      </c>
      <c r="U75">
        <v>0</v>
      </c>
      <c r="V75">
        <v>0</v>
      </c>
      <c r="W75">
        <v>0</v>
      </c>
      <c r="X75">
        <v>0</v>
      </c>
      <c r="Y75">
        <v>0</v>
      </c>
      <c r="Z75" s="7" t="s">
        <v>765</v>
      </c>
      <c r="AA75" t="s">
        <v>766</v>
      </c>
      <c r="AB75" s="7" t="str">
        <f t="shared" si="1"/>
        <v>1470-9236</v>
      </c>
      <c r="AC75" s="3" t="s">
        <v>35</v>
      </c>
      <c r="AD75" t="s">
        <v>767</v>
      </c>
      <c r="AE75" t="s">
        <v>768</v>
      </c>
      <c r="AF75" t="s">
        <v>35</v>
      </c>
      <c r="AG75">
        <v>4</v>
      </c>
      <c r="AH75" s="12" t="s">
        <v>759</v>
      </c>
      <c r="AI75" s="12" t="s">
        <v>71</v>
      </c>
      <c r="AJ75" s="12" t="s">
        <v>47</v>
      </c>
      <c r="AK75" s="4" t="s">
        <v>762</v>
      </c>
    </row>
    <row r="76" ht="280.5" spans="1:37">
      <c r="A76" t="s">
        <v>33</v>
      </c>
      <c r="B76" t="s">
        <v>769</v>
      </c>
      <c r="C76" t="s">
        <v>35</v>
      </c>
      <c r="D76" t="s">
        <v>770</v>
      </c>
      <c r="E76" s="7" t="s">
        <v>771</v>
      </c>
      <c r="F76" s="10" t="s">
        <v>656</v>
      </c>
      <c r="G76" t="s">
        <v>772</v>
      </c>
      <c r="H76">
        <v>48</v>
      </c>
      <c r="I76">
        <v>2</v>
      </c>
      <c r="J76" t="s">
        <v>35</v>
      </c>
      <c r="K76">
        <v>651</v>
      </c>
      <c r="L76">
        <v>667</v>
      </c>
      <c r="M76" t="s">
        <v>35</v>
      </c>
      <c r="N76" t="s">
        <v>773</v>
      </c>
      <c r="O76" t="s">
        <v>774</v>
      </c>
      <c r="P76" t="s">
        <v>41</v>
      </c>
      <c r="Q76" t="s">
        <v>775</v>
      </c>
      <c r="R76">
        <v>2015</v>
      </c>
      <c r="S76">
        <v>17</v>
      </c>
      <c r="T76">
        <v>6</v>
      </c>
      <c r="U76">
        <v>0</v>
      </c>
      <c r="V76">
        <v>0</v>
      </c>
      <c r="W76">
        <v>0</v>
      </c>
      <c r="X76">
        <v>1</v>
      </c>
      <c r="Y76">
        <v>25</v>
      </c>
      <c r="Z76" t="s">
        <v>776</v>
      </c>
      <c r="AA76" t="s">
        <v>777</v>
      </c>
      <c r="AB76" s="7" t="str">
        <f t="shared" si="1"/>
        <v>0723-2632</v>
      </c>
      <c r="AC76" s="3" t="s">
        <v>35</v>
      </c>
      <c r="AD76" t="s">
        <v>778</v>
      </c>
      <c r="AE76" t="s">
        <v>779</v>
      </c>
      <c r="AF76" t="s">
        <v>35</v>
      </c>
      <c r="AG76">
        <f>_xlfn.XLOOKUP(AB76,Sheet1!D$2:D$4490,Sheet1!F$2:F$4490,"Not Found")</f>
        <v>1</v>
      </c>
      <c r="AH76" s="12" t="s">
        <v>771</v>
      </c>
      <c r="AI76" s="12" t="s">
        <v>122</v>
      </c>
      <c r="AJ76" s="12" t="s">
        <v>394</v>
      </c>
      <c r="AK76" s="4" t="s">
        <v>773</v>
      </c>
    </row>
    <row r="77" ht="280.5" spans="1:37">
      <c r="A77" t="s">
        <v>33</v>
      </c>
      <c r="B77" t="s">
        <v>780</v>
      </c>
      <c r="C77" t="s">
        <v>781</v>
      </c>
      <c r="D77" t="s">
        <v>35</v>
      </c>
      <c r="E77" t="s">
        <v>782</v>
      </c>
      <c r="F77" s="9" t="s">
        <v>37</v>
      </c>
      <c r="G77" t="s">
        <v>783</v>
      </c>
      <c r="H77">
        <v>366</v>
      </c>
      <c r="I77" t="s">
        <v>35</v>
      </c>
      <c r="J77" t="s">
        <v>35</v>
      </c>
      <c r="K77" t="s">
        <v>35</v>
      </c>
      <c r="L77" t="s">
        <v>35</v>
      </c>
      <c r="M77">
        <v>130144</v>
      </c>
      <c r="N77" t="s">
        <v>784</v>
      </c>
      <c r="O77" t="s">
        <v>785</v>
      </c>
      <c r="P77" t="s">
        <v>41</v>
      </c>
      <c r="Q77" t="s">
        <v>786</v>
      </c>
      <c r="R77">
        <v>2023</v>
      </c>
      <c r="S77">
        <v>9</v>
      </c>
      <c r="T77">
        <v>0</v>
      </c>
      <c r="U77">
        <v>0</v>
      </c>
      <c r="V77">
        <v>0</v>
      </c>
      <c r="W77">
        <v>2</v>
      </c>
      <c r="X77">
        <v>0</v>
      </c>
      <c r="Y77">
        <v>9</v>
      </c>
      <c r="Z77" t="s">
        <v>787</v>
      </c>
      <c r="AA77" t="s">
        <v>788</v>
      </c>
      <c r="AB77" s="7" t="str">
        <f t="shared" si="1"/>
        <v>0950-0618</v>
      </c>
      <c r="AC77" s="3" t="s">
        <v>35</v>
      </c>
      <c r="AD77" t="s">
        <v>789</v>
      </c>
      <c r="AE77" t="s">
        <v>790</v>
      </c>
      <c r="AF77" t="s">
        <v>35</v>
      </c>
      <c r="AG77" t="str">
        <f>_xlfn.XLOOKUP(AB77,Sheet1!D$2:D$4490,Sheet1!F$2:F$4490,"Not Found")</f>
        <v>1 (TOP)</v>
      </c>
      <c r="AH77" s="12" t="s">
        <v>782</v>
      </c>
      <c r="AI77" s="12" t="s">
        <v>199</v>
      </c>
      <c r="AJ77" s="12" t="s">
        <v>47</v>
      </c>
      <c r="AK77" s="4" t="s">
        <v>784</v>
      </c>
    </row>
    <row r="78" ht="306" spans="1:37">
      <c r="A78" t="s">
        <v>33</v>
      </c>
      <c r="B78" t="s">
        <v>791</v>
      </c>
      <c r="C78" t="s">
        <v>792</v>
      </c>
      <c r="D78" t="s">
        <v>35</v>
      </c>
      <c r="E78" t="s">
        <v>793</v>
      </c>
      <c r="F78" s="9" t="s">
        <v>37</v>
      </c>
      <c r="G78" t="s">
        <v>38</v>
      </c>
      <c r="H78">
        <v>14</v>
      </c>
      <c r="I78">
        <v>12</v>
      </c>
      <c r="J78" t="s">
        <v>35</v>
      </c>
      <c r="K78" t="s">
        <v>35</v>
      </c>
      <c r="L78" t="s">
        <v>35</v>
      </c>
      <c r="M78">
        <v>2930</v>
      </c>
      <c r="N78" s="7" t="s">
        <v>794</v>
      </c>
      <c r="O78" t="s">
        <v>795</v>
      </c>
      <c r="P78" t="s">
        <v>41</v>
      </c>
      <c r="Q78" t="s">
        <v>796</v>
      </c>
      <c r="R78">
        <v>2022</v>
      </c>
      <c r="S78">
        <v>12</v>
      </c>
      <c r="T78">
        <v>1</v>
      </c>
      <c r="U78">
        <v>0</v>
      </c>
      <c r="V78">
        <v>0</v>
      </c>
      <c r="W78">
        <v>1</v>
      </c>
      <c r="X78">
        <v>0</v>
      </c>
      <c r="Y78">
        <v>13</v>
      </c>
      <c r="Z78" t="s">
        <v>35</v>
      </c>
      <c r="AA78" t="s">
        <v>43</v>
      </c>
      <c r="AB78" s="7" t="str">
        <f t="shared" si="1"/>
        <v>2072-4292</v>
      </c>
      <c r="AC78" s="3" t="s">
        <v>35</v>
      </c>
      <c r="AD78" t="s">
        <v>797</v>
      </c>
      <c r="AE78" t="s">
        <v>798</v>
      </c>
      <c r="AF78" t="s">
        <v>35</v>
      </c>
      <c r="AG78">
        <f>_xlfn.XLOOKUP(AB78,Sheet1!D$2:D$4490,Sheet1!F$2:F$4490,"Not Found")</f>
        <v>2</v>
      </c>
      <c r="AH78" s="12" t="s">
        <v>799</v>
      </c>
      <c r="AI78" s="12" t="s">
        <v>71</v>
      </c>
      <c r="AJ78" s="12" t="s">
        <v>47</v>
      </c>
      <c r="AK78" s="13" t="s">
        <v>794</v>
      </c>
    </row>
    <row r="79" ht="191.25" spans="1:37">
      <c r="A79" t="s">
        <v>33</v>
      </c>
      <c r="B79" t="s">
        <v>800</v>
      </c>
      <c r="C79" t="s">
        <v>801</v>
      </c>
      <c r="D79" t="s">
        <v>802</v>
      </c>
      <c r="E79" t="s">
        <v>803</v>
      </c>
      <c r="F79" t="s">
        <v>37</v>
      </c>
      <c r="G79" t="s">
        <v>804</v>
      </c>
      <c r="H79">
        <v>54</v>
      </c>
      <c r="I79">
        <v>5</v>
      </c>
      <c r="J79" t="s">
        <v>35</v>
      </c>
      <c r="K79">
        <v>720</v>
      </c>
      <c r="L79">
        <v>732</v>
      </c>
      <c r="M79" t="s">
        <v>35</v>
      </c>
      <c r="N79" t="s">
        <v>805</v>
      </c>
      <c r="O79" t="s">
        <v>806</v>
      </c>
      <c r="P79" t="s">
        <v>41</v>
      </c>
      <c r="Q79" t="s">
        <v>807</v>
      </c>
      <c r="R79">
        <v>2011</v>
      </c>
      <c r="S79">
        <v>71</v>
      </c>
      <c r="T79">
        <v>14</v>
      </c>
      <c r="U79">
        <v>0</v>
      </c>
      <c r="V79">
        <v>0</v>
      </c>
      <c r="W79">
        <v>4</v>
      </c>
      <c r="X79">
        <v>0</v>
      </c>
      <c r="Y79">
        <v>83</v>
      </c>
      <c r="Z79" t="s">
        <v>808</v>
      </c>
      <c r="AA79" t="s">
        <v>35</v>
      </c>
      <c r="AB79" s="7" t="str">
        <f t="shared" si="1"/>
        <v>1674-7313</v>
      </c>
      <c r="AC79" s="3" t="s">
        <v>35</v>
      </c>
      <c r="AD79" t="s">
        <v>809</v>
      </c>
      <c r="AE79" t="s">
        <v>810</v>
      </c>
      <c r="AF79" t="s">
        <v>35</v>
      </c>
      <c r="AG79">
        <f>_xlfn.XLOOKUP(AB79,Sheet1!D$2:D$4490,Sheet1!F$2:F$4490,"Not Found")</f>
        <v>1</v>
      </c>
      <c r="AH79" s="12" t="s">
        <v>803</v>
      </c>
      <c r="AI79" s="12" t="s">
        <v>71</v>
      </c>
      <c r="AJ79" s="12" t="s">
        <v>47</v>
      </c>
      <c r="AK79" s="4" t="s">
        <v>805</v>
      </c>
    </row>
    <row r="80" ht="267.75" spans="1:37">
      <c r="A80" t="s">
        <v>33</v>
      </c>
      <c r="B80" t="s">
        <v>811</v>
      </c>
      <c r="C80" t="s">
        <v>812</v>
      </c>
      <c r="D80" t="s">
        <v>813</v>
      </c>
      <c r="E80" t="s">
        <v>814</v>
      </c>
      <c r="F80" s="9" t="s">
        <v>334</v>
      </c>
      <c r="G80" t="s">
        <v>302</v>
      </c>
      <c r="H80">
        <v>82</v>
      </c>
      <c r="I80" t="s">
        <v>35</v>
      </c>
      <c r="J80" t="s">
        <v>35</v>
      </c>
      <c r="K80" t="s">
        <v>35</v>
      </c>
      <c r="L80" t="s">
        <v>35</v>
      </c>
      <c r="M80">
        <v>101925</v>
      </c>
      <c r="N80" t="s">
        <v>815</v>
      </c>
      <c r="O80" t="s">
        <v>816</v>
      </c>
      <c r="P80" t="s">
        <v>41</v>
      </c>
      <c r="Q80" t="s">
        <v>817</v>
      </c>
      <c r="R80">
        <v>2019</v>
      </c>
      <c r="S80">
        <v>45</v>
      </c>
      <c r="T80">
        <v>0</v>
      </c>
      <c r="U80">
        <v>0</v>
      </c>
      <c r="V80">
        <v>0</v>
      </c>
      <c r="W80">
        <v>2</v>
      </c>
      <c r="X80">
        <v>0</v>
      </c>
      <c r="Y80">
        <v>46</v>
      </c>
      <c r="Z80" t="s">
        <v>306</v>
      </c>
      <c r="AA80" t="s">
        <v>307</v>
      </c>
      <c r="AB80" s="7" t="str">
        <f t="shared" si="1"/>
        <v>1569-8432</v>
      </c>
      <c r="AC80" s="3" t="s">
        <v>35</v>
      </c>
      <c r="AD80" t="s">
        <v>818</v>
      </c>
      <c r="AE80" t="s">
        <v>819</v>
      </c>
      <c r="AF80" t="s">
        <v>35</v>
      </c>
      <c r="AG80">
        <f>_xlfn.XLOOKUP(AB80,Sheet1!D$2:D$4490,Sheet1!F$2:F$4490,"Not Found")</f>
        <v>1</v>
      </c>
      <c r="AH80" s="12" t="s">
        <v>820</v>
      </c>
      <c r="AI80" s="12" t="s">
        <v>71</v>
      </c>
      <c r="AJ80" s="12" t="s">
        <v>47</v>
      </c>
      <c r="AK80" s="4" t="s">
        <v>815</v>
      </c>
    </row>
    <row r="81" ht="409.5" spans="1:37">
      <c r="A81" t="s">
        <v>33</v>
      </c>
      <c r="B81" t="s">
        <v>821</v>
      </c>
      <c r="C81" t="s">
        <v>822</v>
      </c>
      <c r="D81" t="s">
        <v>35</v>
      </c>
      <c r="E81" t="s">
        <v>823</v>
      </c>
      <c r="F81" s="9" t="s">
        <v>824</v>
      </c>
      <c r="G81" t="s">
        <v>335</v>
      </c>
      <c r="H81">
        <v>333</v>
      </c>
      <c r="I81" t="s">
        <v>35</v>
      </c>
      <c r="J81" t="s">
        <v>35</v>
      </c>
      <c r="K81" t="s">
        <v>35</v>
      </c>
      <c r="L81" t="s">
        <v>35</v>
      </c>
      <c r="M81">
        <v>107493</v>
      </c>
      <c r="N81" t="s">
        <v>825</v>
      </c>
      <c r="O81" t="s">
        <v>826</v>
      </c>
      <c r="P81" t="s">
        <v>41</v>
      </c>
      <c r="Q81" t="s">
        <v>271</v>
      </c>
      <c r="R81">
        <v>2024</v>
      </c>
      <c r="S81">
        <v>3</v>
      </c>
      <c r="T81">
        <v>0</v>
      </c>
      <c r="U81">
        <v>0</v>
      </c>
      <c r="V81">
        <v>0</v>
      </c>
      <c r="W81">
        <v>0</v>
      </c>
      <c r="X81">
        <v>0</v>
      </c>
      <c r="Y81">
        <v>3</v>
      </c>
      <c r="Z81" t="s">
        <v>339</v>
      </c>
      <c r="AA81" t="s">
        <v>340</v>
      </c>
      <c r="AB81" s="7" t="str">
        <f t="shared" si="1"/>
        <v>0013-7952</v>
      </c>
      <c r="AC81" s="3" t="s">
        <v>35</v>
      </c>
      <c r="AD81" t="s">
        <v>272</v>
      </c>
      <c r="AE81" t="s">
        <v>827</v>
      </c>
      <c r="AF81" t="s">
        <v>35</v>
      </c>
      <c r="AG81">
        <f>_xlfn.XLOOKUP(AB81,Sheet1!D$2:D$4490,Sheet1!F$2:F$4490,"Not Found")</f>
        <v>1</v>
      </c>
      <c r="AH81" s="12" t="s">
        <v>823</v>
      </c>
      <c r="AI81" s="12" t="s">
        <v>199</v>
      </c>
      <c r="AJ81" s="12" t="s">
        <v>223</v>
      </c>
      <c r="AK81" s="4" t="s">
        <v>825</v>
      </c>
    </row>
    <row r="82" ht="409.5" spans="1:37">
      <c r="A82" t="s">
        <v>33</v>
      </c>
      <c r="B82" t="s">
        <v>828</v>
      </c>
      <c r="C82" t="s">
        <v>829</v>
      </c>
      <c r="D82" t="s">
        <v>830</v>
      </c>
      <c r="E82" t="s">
        <v>831</v>
      </c>
      <c r="F82" s="9" t="s">
        <v>37</v>
      </c>
      <c r="G82" t="s">
        <v>832</v>
      </c>
      <c r="H82">
        <v>150</v>
      </c>
      <c r="I82">
        <v>6</v>
      </c>
      <c r="J82" t="s">
        <v>35</v>
      </c>
      <c r="K82" t="s">
        <v>35</v>
      </c>
      <c r="L82" t="s">
        <v>35</v>
      </c>
      <c r="M82">
        <v>4024049</v>
      </c>
      <c r="N82" t="s">
        <v>833</v>
      </c>
      <c r="O82" t="s">
        <v>834</v>
      </c>
      <c r="P82" t="s">
        <v>41</v>
      </c>
      <c r="Q82" t="s">
        <v>835</v>
      </c>
      <c r="R82">
        <v>2024</v>
      </c>
      <c r="S82">
        <v>5</v>
      </c>
      <c r="T82">
        <v>1</v>
      </c>
      <c r="U82">
        <v>0</v>
      </c>
      <c r="V82">
        <v>0</v>
      </c>
      <c r="W82">
        <v>0</v>
      </c>
      <c r="X82">
        <v>0</v>
      </c>
      <c r="Y82">
        <v>6</v>
      </c>
      <c r="Z82" t="s">
        <v>836</v>
      </c>
      <c r="AA82" t="s">
        <v>837</v>
      </c>
      <c r="AB82" s="7" t="str">
        <f t="shared" si="1"/>
        <v>0733-9364</v>
      </c>
      <c r="AC82" s="3" t="s">
        <v>35</v>
      </c>
      <c r="AD82" t="s">
        <v>838</v>
      </c>
      <c r="AE82" t="s">
        <v>839</v>
      </c>
      <c r="AF82" t="s">
        <v>35</v>
      </c>
      <c r="AG82">
        <f>_xlfn.XLOOKUP(AB82,Sheet1!D$2:D$4490,Sheet1!F$2:F$4490,"Not Found")</f>
        <v>2</v>
      </c>
      <c r="AH82" s="12" t="s">
        <v>831</v>
      </c>
      <c r="AI82" s="12" t="s">
        <v>122</v>
      </c>
      <c r="AJ82" s="12" t="s">
        <v>394</v>
      </c>
      <c r="AK82" s="4" t="s">
        <v>833</v>
      </c>
    </row>
    <row r="83" ht="280.5" spans="1:37">
      <c r="A83" t="s">
        <v>33</v>
      </c>
      <c r="B83" t="s">
        <v>840</v>
      </c>
      <c r="C83" t="s">
        <v>841</v>
      </c>
      <c r="D83" t="s">
        <v>842</v>
      </c>
      <c r="E83" t="s">
        <v>843</v>
      </c>
      <c r="F83" s="9" t="s">
        <v>708</v>
      </c>
      <c r="G83" t="s">
        <v>844</v>
      </c>
      <c r="H83">
        <v>49</v>
      </c>
      <c r="I83">
        <v>5</v>
      </c>
      <c r="J83" t="s">
        <v>35</v>
      </c>
      <c r="K83">
        <v>1051</v>
      </c>
      <c r="L83">
        <v>1066</v>
      </c>
      <c r="M83" t="s">
        <v>35</v>
      </c>
      <c r="N83" t="s">
        <v>845</v>
      </c>
      <c r="O83" t="s">
        <v>846</v>
      </c>
      <c r="P83" t="s">
        <v>41</v>
      </c>
      <c r="Q83" t="s">
        <v>847</v>
      </c>
      <c r="R83">
        <v>2021</v>
      </c>
      <c r="S83">
        <v>10</v>
      </c>
      <c r="T83">
        <v>0</v>
      </c>
      <c r="U83">
        <v>0</v>
      </c>
      <c r="V83">
        <v>0</v>
      </c>
      <c r="W83">
        <v>0</v>
      </c>
      <c r="X83">
        <v>0</v>
      </c>
      <c r="Y83">
        <v>10</v>
      </c>
      <c r="Z83" s="7" t="s">
        <v>848</v>
      </c>
      <c r="AA83" t="s">
        <v>849</v>
      </c>
      <c r="AB83" s="7" t="str">
        <f t="shared" si="1"/>
        <v>0255-660X</v>
      </c>
      <c r="AC83" s="3" t="s">
        <v>35</v>
      </c>
      <c r="AD83" t="s">
        <v>850</v>
      </c>
      <c r="AE83" t="s">
        <v>851</v>
      </c>
      <c r="AF83" t="s">
        <v>35</v>
      </c>
      <c r="AG83">
        <v>4</v>
      </c>
      <c r="AH83" s="12" t="s">
        <v>843</v>
      </c>
      <c r="AI83" s="12" t="s">
        <v>71</v>
      </c>
      <c r="AJ83" s="12" t="s">
        <v>60</v>
      </c>
      <c r="AK83" s="4" t="s">
        <v>845</v>
      </c>
    </row>
    <row r="84" ht="395.25" spans="1:37">
      <c r="A84" t="s">
        <v>33</v>
      </c>
      <c r="B84" t="s">
        <v>852</v>
      </c>
      <c r="C84" t="s">
        <v>35</v>
      </c>
      <c r="D84" t="s">
        <v>35</v>
      </c>
      <c r="E84" t="s">
        <v>853</v>
      </c>
      <c r="F84" s="9" t="s">
        <v>854</v>
      </c>
      <c r="G84" t="s">
        <v>855</v>
      </c>
      <c r="H84">
        <v>183</v>
      </c>
      <c r="I84" t="s">
        <v>35</v>
      </c>
      <c r="J84" t="s">
        <v>35</v>
      </c>
      <c r="K84" t="s">
        <v>35</v>
      </c>
      <c r="L84" t="s">
        <v>35</v>
      </c>
      <c r="M84">
        <v>105927</v>
      </c>
      <c r="N84" t="s">
        <v>856</v>
      </c>
      <c r="O84" t="s">
        <v>857</v>
      </c>
      <c r="P84" t="s">
        <v>41</v>
      </c>
      <c r="Q84" t="s">
        <v>186</v>
      </c>
      <c r="R84">
        <v>2024</v>
      </c>
      <c r="S84">
        <v>0</v>
      </c>
      <c r="T84">
        <v>0</v>
      </c>
      <c r="U84">
        <v>0</v>
      </c>
      <c r="V84">
        <v>0</v>
      </c>
      <c r="W84">
        <v>0</v>
      </c>
      <c r="X84">
        <v>0</v>
      </c>
      <c r="Y84">
        <v>0</v>
      </c>
      <c r="Z84" t="s">
        <v>858</v>
      </c>
      <c r="AA84" t="s">
        <v>859</v>
      </c>
      <c r="AB84" s="7" t="str">
        <f t="shared" si="1"/>
        <v>1365-1609</v>
      </c>
      <c r="AC84" s="3" t="s">
        <v>35</v>
      </c>
      <c r="AD84" t="s">
        <v>860</v>
      </c>
      <c r="AE84" t="s">
        <v>861</v>
      </c>
      <c r="AF84" t="s">
        <v>35</v>
      </c>
      <c r="AG84">
        <f>_xlfn.XLOOKUP(AB84,Sheet1!D$2:D$4490,Sheet1!F$2:F$4490,"Not Found")</f>
        <v>1</v>
      </c>
      <c r="AH84" s="12" t="s">
        <v>853</v>
      </c>
      <c r="AI84" s="12" t="s">
        <v>322</v>
      </c>
      <c r="AJ84" s="12" t="s">
        <v>394</v>
      </c>
      <c r="AK84" s="4" t="s">
        <v>856</v>
      </c>
    </row>
    <row r="85" ht="318.75" spans="1:37">
      <c r="A85" t="s">
        <v>33</v>
      </c>
      <c r="B85" t="s">
        <v>862</v>
      </c>
      <c r="C85" t="s">
        <v>863</v>
      </c>
      <c r="D85" t="s">
        <v>864</v>
      </c>
      <c r="E85" t="s">
        <v>865</v>
      </c>
      <c r="F85" s="9" t="s">
        <v>37</v>
      </c>
      <c r="G85" t="s">
        <v>38</v>
      </c>
      <c r="H85">
        <v>15</v>
      </c>
      <c r="I85">
        <v>3</v>
      </c>
      <c r="J85" t="s">
        <v>35</v>
      </c>
      <c r="K85" t="s">
        <v>35</v>
      </c>
      <c r="L85" t="s">
        <v>35</v>
      </c>
      <c r="M85">
        <v>619</v>
      </c>
      <c r="N85" t="s">
        <v>866</v>
      </c>
      <c r="O85" t="s">
        <v>867</v>
      </c>
      <c r="P85" t="s">
        <v>41</v>
      </c>
      <c r="Q85" t="s">
        <v>68</v>
      </c>
      <c r="R85">
        <v>2023</v>
      </c>
      <c r="S85">
        <v>24</v>
      </c>
      <c r="T85">
        <v>5</v>
      </c>
      <c r="U85">
        <v>0</v>
      </c>
      <c r="V85">
        <v>0</v>
      </c>
      <c r="W85">
        <v>3</v>
      </c>
      <c r="X85">
        <v>0</v>
      </c>
      <c r="Y85">
        <v>28</v>
      </c>
      <c r="Z85" t="s">
        <v>35</v>
      </c>
      <c r="AA85" t="s">
        <v>43</v>
      </c>
      <c r="AB85" s="7" t="str">
        <f t="shared" si="1"/>
        <v>2072-4292</v>
      </c>
      <c r="AC85" s="3" t="s">
        <v>35</v>
      </c>
      <c r="AD85" t="s">
        <v>868</v>
      </c>
      <c r="AE85" t="s">
        <v>869</v>
      </c>
      <c r="AF85" t="s">
        <v>35</v>
      </c>
      <c r="AG85">
        <f>_xlfn.XLOOKUP(AB85,Sheet1!D$2:D$4490,Sheet1!F$2:F$4490,"Not Found")</f>
        <v>2</v>
      </c>
      <c r="AH85" s="12" t="s">
        <v>865</v>
      </c>
      <c r="AI85" s="12" t="s">
        <v>71</v>
      </c>
      <c r="AJ85" s="12" t="s">
        <v>47</v>
      </c>
      <c r="AK85" s="4" t="s">
        <v>866</v>
      </c>
    </row>
    <row r="86" ht="344.25" spans="1:37">
      <c r="A86" t="s">
        <v>33</v>
      </c>
      <c r="B86" t="s">
        <v>870</v>
      </c>
      <c r="C86" t="s">
        <v>35</v>
      </c>
      <c r="D86" t="s">
        <v>35</v>
      </c>
      <c r="E86" t="s">
        <v>871</v>
      </c>
      <c r="F86" s="9" t="s">
        <v>37</v>
      </c>
      <c r="G86" t="s">
        <v>38</v>
      </c>
      <c r="H86">
        <v>15</v>
      </c>
      <c r="I86">
        <v>2</v>
      </c>
      <c r="J86" t="s">
        <v>35</v>
      </c>
      <c r="K86" t="s">
        <v>35</v>
      </c>
      <c r="L86" t="s">
        <v>35</v>
      </c>
      <c r="M86">
        <v>351</v>
      </c>
      <c r="N86" t="s">
        <v>872</v>
      </c>
      <c r="O86" t="s">
        <v>873</v>
      </c>
      <c r="P86" t="s">
        <v>41</v>
      </c>
      <c r="Q86" t="s">
        <v>874</v>
      </c>
      <c r="R86">
        <v>2023</v>
      </c>
      <c r="S86">
        <v>0</v>
      </c>
      <c r="T86">
        <v>0</v>
      </c>
      <c r="U86">
        <v>0</v>
      </c>
      <c r="V86">
        <v>0</v>
      </c>
      <c r="W86">
        <v>0</v>
      </c>
      <c r="X86">
        <v>0</v>
      </c>
      <c r="Y86">
        <v>0</v>
      </c>
      <c r="Z86" t="s">
        <v>35</v>
      </c>
      <c r="AA86" t="s">
        <v>43</v>
      </c>
      <c r="AB86" s="7" t="str">
        <f t="shared" si="1"/>
        <v>2072-4292</v>
      </c>
      <c r="AC86" s="3" t="s">
        <v>35</v>
      </c>
      <c r="AD86" t="s">
        <v>875</v>
      </c>
      <c r="AE86" t="s">
        <v>876</v>
      </c>
      <c r="AF86" t="s">
        <v>35</v>
      </c>
      <c r="AG86">
        <f>_xlfn.XLOOKUP(AB86,Sheet1!D$2:D$4490,Sheet1!F$2:F$4490,"Not Found")</f>
        <v>2</v>
      </c>
      <c r="AH86" s="12" t="s">
        <v>871</v>
      </c>
      <c r="AI86" s="12" t="s">
        <v>71</v>
      </c>
      <c r="AJ86" s="12" t="s">
        <v>47</v>
      </c>
      <c r="AK86" s="4" t="s">
        <v>872</v>
      </c>
    </row>
    <row r="87" ht="344.25" spans="1:37">
      <c r="A87" t="s">
        <v>33</v>
      </c>
      <c r="B87" t="s">
        <v>877</v>
      </c>
      <c r="C87" t="s">
        <v>878</v>
      </c>
      <c r="D87" t="s">
        <v>879</v>
      </c>
      <c r="E87" t="s">
        <v>880</v>
      </c>
      <c r="F87" s="9" t="s">
        <v>37</v>
      </c>
      <c r="G87" t="s">
        <v>38</v>
      </c>
      <c r="H87">
        <v>13</v>
      </c>
      <c r="I87">
        <v>15</v>
      </c>
      <c r="J87" t="s">
        <v>35</v>
      </c>
      <c r="K87" t="s">
        <v>35</v>
      </c>
      <c r="L87" t="s">
        <v>35</v>
      </c>
      <c r="M87">
        <v>3044</v>
      </c>
      <c r="N87" t="s">
        <v>881</v>
      </c>
      <c r="O87" t="s">
        <v>882</v>
      </c>
      <c r="P87" t="s">
        <v>41</v>
      </c>
      <c r="Q87" t="s">
        <v>55</v>
      </c>
      <c r="R87">
        <v>2021</v>
      </c>
      <c r="S87">
        <v>17</v>
      </c>
      <c r="T87">
        <v>2</v>
      </c>
      <c r="U87">
        <v>0</v>
      </c>
      <c r="V87">
        <v>0</v>
      </c>
      <c r="W87">
        <v>1</v>
      </c>
      <c r="X87">
        <v>0</v>
      </c>
      <c r="Y87">
        <v>19</v>
      </c>
      <c r="Z87" t="s">
        <v>35</v>
      </c>
      <c r="AA87" t="s">
        <v>43</v>
      </c>
      <c r="AB87" s="7" t="str">
        <f t="shared" si="1"/>
        <v>2072-4292</v>
      </c>
      <c r="AC87" s="3" t="s">
        <v>35</v>
      </c>
      <c r="AD87" t="s">
        <v>883</v>
      </c>
      <c r="AE87" t="s">
        <v>884</v>
      </c>
      <c r="AF87" t="s">
        <v>35</v>
      </c>
      <c r="AG87">
        <f>_xlfn.XLOOKUP(AB87,Sheet1!D$2:D$4490,Sheet1!F$2:F$4490,"Not Found")</f>
        <v>2</v>
      </c>
      <c r="AH87" s="12" t="s">
        <v>880</v>
      </c>
      <c r="AI87" s="12" t="s">
        <v>71</v>
      </c>
      <c r="AJ87" s="12" t="s">
        <v>47</v>
      </c>
      <c r="AK87" s="4" t="s">
        <v>881</v>
      </c>
    </row>
    <row r="88" ht="369.75" spans="1:37">
      <c r="A88" t="s">
        <v>33</v>
      </c>
      <c r="B88" t="s">
        <v>885</v>
      </c>
      <c r="C88" t="s">
        <v>886</v>
      </c>
      <c r="D88" t="s">
        <v>35</v>
      </c>
      <c r="E88" t="s">
        <v>887</v>
      </c>
      <c r="F88" t="s">
        <v>888</v>
      </c>
      <c r="G88" t="s">
        <v>76</v>
      </c>
      <c r="H88">
        <v>16</v>
      </c>
      <c r="I88">
        <v>11</v>
      </c>
      <c r="J88" t="s">
        <v>35</v>
      </c>
      <c r="K88" t="s">
        <v>35</v>
      </c>
      <c r="L88" t="s">
        <v>35</v>
      </c>
      <c r="M88">
        <v>4335</v>
      </c>
      <c r="N88" t="s">
        <v>889</v>
      </c>
      <c r="O88" t="s">
        <v>890</v>
      </c>
      <c r="P88" t="s">
        <v>41</v>
      </c>
      <c r="Q88" t="s">
        <v>650</v>
      </c>
      <c r="R88">
        <v>2024</v>
      </c>
      <c r="S88">
        <v>0</v>
      </c>
      <c r="T88">
        <v>0</v>
      </c>
      <c r="U88">
        <v>0</v>
      </c>
      <c r="V88">
        <v>0</v>
      </c>
      <c r="W88">
        <v>0</v>
      </c>
      <c r="X88">
        <v>0</v>
      </c>
      <c r="Y88">
        <v>0</v>
      </c>
      <c r="Z88" t="s">
        <v>35</v>
      </c>
      <c r="AA88" t="s">
        <v>80</v>
      </c>
      <c r="AB88" s="7" t="str">
        <f t="shared" si="1"/>
        <v>2071-1050</v>
      </c>
      <c r="AC88" s="3" t="s">
        <v>35</v>
      </c>
      <c r="AD88" t="s">
        <v>891</v>
      </c>
      <c r="AE88" t="s">
        <v>892</v>
      </c>
      <c r="AF88" t="s">
        <v>35</v>
      </c>
      <c r="AG88">
        <f>_xlfn.XLOOKUP(AB88,Sheet1!D$2:D$4490,Sheet1!F$2:F$4490,"Not Found")</f>
        <v>3</v>
      </c>
      <c r="AH88" s="12" t="s">
        <v>887</v>
      </c>
      <c r="AI88" s="12" t="s">
        <v>71</v>
      </c>
      <c r="AJ88" s="12" t="s">
        <v>47</v>
      </c>
      <c r="AK88" s="4" t="s">
        <v>889</v>
      </c>
    </row>
    <row r="89" ht="216.75" spans="1:37">
      <c r="A89" t="s">
        <v>33</v>
      </c>
      <c r="B89" t="s">
        <v>893</v>
      </c>
      <c r="C89" t="s">
        <v>894</v>
      </c>
      <c r="D89" t="s">
        <v>895</v>
      </c>
      <c r="E89" t="s">
        <v>896</v>
      </c>
      <c r="F89" s="9" t="s">
        <v>37</v>
      </c>
      <c r="G89" t="s">
        <v>38</v>
      </c>
      <c r="H89">
        <v>11</v>
      </c>
      <c r="I89">
        <v>21</v>
      </c>
      <c r="J89" t="s">
        <v>35</v>
      </c>
      <c r="K89" t="s">
        <v>35</v>
      </c>
      <c r="L89" t="s">
        <v>35</v>
      </c>
      <c r="M89">
        <v>2592</v>
      </c>
      <c r="N89" t="s">
        <v>897</v>
      </c>
      <c r="O89" t="s">
        <v>898</v>
      </c>
      <c r="P89" t="s">
        <v>41</v>
      </c>
      <c r="Q89" t="s">
        <v>899</v>
      </c>
      <c r="R89">
        <v>2019</v>
      </c>
      <c r="S89">
        <v>19</v>
      </c>
      <c r="T89">
        <v>2</v>
      </c>
      <c r="U89">
        <v>0</v>
      </c>
      <c r="V89">
        <v>0</v>
      </c>
      <c r="W89">
        <v>7</v>
      </c>
      <c r="X89">
        <v>0</v>
      </c>
      <c r="Y89">
        <v>22</v>
      </c>
      <c r="Z89" t="s">
        <v>35</v>
      </c>
      <c r="AA89" t="s">
        <v>43</v>
      </c>
      <c r="AB89" s="7" t="str">
        <f t="shared" si="1"/>
        <v>2072-4292</v>
      </c>
      <c r="AC89" s="3" t="s">
        <v>35</v>
      </c>
      <c r="AD89" t="s">
        <v>900</v>
      </c>
      <c r="AE89" t="s">
        <v>901</v>
      </c>
      <c r="AF89" t="s">
        <v>35</v>
      </c>
      <c r="AG89">
        <f>_xlfn.XLOOKUP(AB89,Sheet1!D$2:D$4490,Sheet1!F$2:F$4490,"Not Found")</f>
        <v>2</v>
      </c>
      <c r="AH89" s="12" t="s">
        <v>896</v>
      </c>
      <c r="AI89" s="12" t="s">
        <v>71</v>
      </c>
      <c r="AJ89" s="12" t="s">
        <v>47</v>
      </c>
      <c r="AK89" s="4" t="s">
        <v>897</v>
      </c>
    </row>
    <row r="90" ht="306" spans="1:37">
      <c r="A90" t="s">
        <v>33</v>
      </c>
      <c r="B90" t="s">
        <v>902</v>
      </c>
      <c r="C90" t="s">
        <v>903</v>
      </c>
      <c r="D90" t="s">
        <v>904</v>
      </c>
      <c r="E90" t="s">
        <v>905</v>
      </c>
      <c r="F90" s="9" t="s">
        <v>388</v>
      </c>
      <c r="G90" t="s">
        <v>906</v>
      </c>
      <c r="H90">
        <v>39</v>
      </c>
      <c r="I90">
        <v>5</v>
      </c>
      <c r="J90" t="s">
        <v>535</v>
      </c>
      <c r="K90">
        <v>1939</v>
      </c>
      <c r="L90">
        <v>1960</v>
      </c>
      <c r="M90" t="s">
        <v>35</v>
      </c>
      <c r="N90" t="s">
        <v>907</v>
      </c>
      <c r="O90" t="s">
        <v>908</v>
      </c>
      <c r="P90" t="s">
        <v>41</v>
      </c>
      <c r="Q90" t="s">
        <v>448</v>
      </c>
      <c r="R90">
        <v>2022</v>
      </c>
      <c r="S90">
        <v>11</v>
      </c>
      <c r="T90">
        <v>0</v>
      </c>
      <c r="U90">
        <v>0</v>
      </c>
      <c r="V90">
        <v>0</v>
      </c>
      <c r="W90">
        <v>0</v>
      </c>
      <c r="X90">
        <v>0</v>
      </c>
      <c r="Y90">
        <v>11</v>
      </c>
      <c r="Z90" s="7" t="s">
        <v>909</v>
      </c>
      <c r="AA90" s="7" t="s">
        <v>910</v>
      </c>
      <c r="AB90" s="7" t="str">
        <f t="shared" si="1"/>
        <v>2524-3462</v>
      </c>
      <c r="AC90" s="3" t="s">
        <v>35</v>
      </c>
      <c r="AD90" t="s">
        <v>911</v>
      </c>
      <c r="AE90" t="s">
        <v>912</v>
      </c>
      <c r="AF90" t="s">
        <v>35</v>
      </c>
      <c r="AG90">
        <v>4</v>
      </c>
      <c r="AH90" s="12" t="s">
        <v>905</v>
      </c>
      <c r="AI90" s="12" t="s">
        <v>122</v>
      </c>
      <c r="AJ90" s="12" t="s">
        <v>394</v>
      </c>
      <c r="AK90" s="4" t="s">
        <v>907</v>
      </c>
    </row>
    <row r="91" ht="306" spans="1:37">
      <c r="A91" t="s">
        <v>33</v>
      </c>
      <c r="B91" t="s">
        <v>913</v>
      </c>
      <c r="C91" t="s">
        <v>914</v>
      </c>
      <c r="D91" t="s">
        <v>35</v>
      </c>
      <c r="E91" t="s">
        <v>915</v>
      </c>
      <c r="F91" s="9" t="s">
        <v>37</v>
      </c>
      <c r="G91" t="s">
        <v>97</v>
      </c>
      <c r="H91">
        <v>21</v>
      </c>
      <c r="I91">
        <v>6</v>
      </c>
      <c r="J91" t="s">
        <v>35</v>
      </c>
      <c r="K91">
        <v>1221</v>
      </c>
      <c r="L91">
        <v>1241</v>
      </c>
      <c r="M91" t="s">
        <v>35</v>
      </c>
      <c r="N91" t="s">
        <v>916</v>
      </c>
      <c r="O91" t="s">
        <v>917</v>
      </c>
      <c r="P91" t="s">
        <v>41</v>
      </c>
      <c r="Q91" t="s">
        <v>650</v>
      </c>
      <c r="R91">
        <v>2024</v>
      </c>
      <c r="S91">
        <v>1</v>
      </c>
      <c r="T91">
        <v>0</v>
      </c>
      <c r="U91">
        <v>0</v>
      </c>
      <c r="V91">
        <v>0</v>
      </c>
      <c r="W91">
        <v>0</v>
      </c>
      <c r="X91">
        <v>0</v>
      </c>
      <c r="Y91">
        <v>1</v>
      </c>
      <c r="Z91" t="s">
        <v>101</v>
      </c>
      <c r="AA91" t="s">
        <v>102</v>
      </c>
      <c r="AB91" s="7" t="str">
        <f t="shared" si="1"/>
        <v>1612-510X</v>
      </c>
      <c r="AC91" s="3" t="s">
        <v>35</v>
      </c>
      <c r="AD91" t="s">
        <v>918</v>
      </c>
      <c r="AE91" t="s">
        <v>919</v>
      </c>
      <c r="AF91" t="s">
        <v>35</v>
      </c>
      <c r="AG91">
        <f>_xlfn.XLOOKUP(AB91,Sheet1!D$2:D$4490,Sheet1!F$2:F$4490,"Not Found")</f>
        <v>2</v>
      </c>
      <c r="AH91" s="12" t="s">
        <v>915</v>
      </c>
      <c r="AI91" s="12" t="s">
        <v>71</v>
      </c>
      <c r="AJ91" s="12" t="s">
        <v>223</v>
      </c>
      <c r="AK91" s="4" t="s">
        <v>916</v>
      </c>
    </row>
    <row r="92" ht="242.25" spans="1:37">
      <c r="A92" t="s">
        <v>33</v>
      </c>
      <c r="B92" t="s">
        <v>920</v>
      </c>
      <c r="C92" t="s">
        <v>886</v>
      </c>
      <c r="D92" t="s">
        <v>35</v>
      </c>
      <c r="E92" t="s">
        <v>921</v>
      </c>
      <c r="F92" s="9" t="s">
        <v>888</v>
      </c>
      <c r="G92" t="s">
        <v>922</v>
      </c>
      <c r="H92">
        <v>13</v>
      </c>
      <c r="I92">
        <v>1</v>
      </c>
      <c r="J92" t="s">
        <v>35</v>
      </c>
      <c r="K92">
        <v>1441</v>
      </c>
      <c r="L92">
        <v>1456</v>
      </c>
      <c r="M92" t="s">
        <v>35</v>
      </c>
      <c r="N92" t="s">
        <v>923</v>
      </c>
      <c r="O92" t="s">
        <v>924</v>
      </c>
      <c r="P92" t="s">
        <v>41</v>
      </c>
      <c r="Q92" t="s">
        <v>925</v>
      </c>
      <c r="R92">
        <v>2022</v>
      </c>
      <c r="S92">
        <v>4</v>
      </c>
      <c r="T92">
        <v>0</v>
      </c>
      <c r="U92">
        <v>0</v>
      </c>
      <c r="V92">
        <v>0</v>
      </c>
      <c r="W92">
        <v>0</v>
      </c>
      <c r="X92">
        <v>0</v>
      </c>
      <c r="Y92">
        <v>4</v>
      </c>
      <c r="Z92" t="s">
        <v>926</v>
      </c>
      <c r="AA92" t="s">
        <v>927</v>
      </c>
      <c r="AB92" s="7" t="str">
        <f t="shared" si="1"/>
        <v>1947-5705</v>
      </c>
      <c r="AC92" s="3" t="s">
        <v>35</v>
      </c>
      <c r="AD92" t="s">
        <v>928</v>
      </c>
      <c r="AE92" t="s">
        <v>929</v>
      </c>
      <c r="AF92" t="s">
        <v>35</v>
      </c>
      <c r="AG92">
        <f>_xlfn.XLOOKUP(AB92,Sheet1!D$2:D$4490,Sheet1!F$2:F$4490,"Not Found")</f>
        <v>2</v>
      </c>
      <c r="AH92" s="12" t="s">
        <v>921</v>
      </c>
      <c r="AI92" s="12" t="s">
        <v>71</v>
      </c>
      <c r="AJ92" s="12" t="s">
        <v>47</v>
      </c>
      <c r="AK92" s="4" t="s">
        <v>923</v>
      </c>
    </row>
    <row r="93" ht="382.5" spans="1:37">
      <c r="A93" t="s">
        <v>33</v>
      </c>
      <c r="B93" t="s">
        <v>930</v>
      </c>
      <c r="C93" t="s">
        <v>931</v>
      </c>
      <c r="D93" t="s">
        <v>35</v>
      </c>
      <c r="E93" t="s">
        <v>932</v>
      </c>
      <c r="F93" s="9" t="s">
        <v>37</v>
      </c>
      <c r="G93" t="s">
        <v>933</v>
      </c>
      <c r="H93">
        <v>84</v>
      </c>
      <c r="I93">
        <v>1</v>
      </c>
      <c r="J93" t="s">
        <v>35</v>
      </c>
      <c r="K93" t="s">
        <v>35</v>
      </c>
      <c r="L93" t="s">
        <v>35</v>
      </c>
      <c r="M93">
        <v>44</v>
      </c>
      <c r="N93" t="s">
        <v>934</v>
      </c>
      <c r="O93" t="s">
        <v>935</v>
      </c>
      <c r="P93" t="s">
        <v>41</v>
      </c>
      <c r="Q93" t="s">
        <v>100</v>
      </c>
      <c r="R93">
        <v>2025</v>
      </c>
      <c r="S93">
        <v>0</v>
      </c>
      <c r="T93">
        <v>0</v>
      </c>
      <c r="U93">
        <v>0</v>
      </c>
      <c r="V93">
        <v>0</v>
      </c>
      <c r="W93">
        <v>0</v>
      </c>
      <c r="X93">
        <v>0</v>
      </c>
      <c r="Y93">
        <v>0</v>
      </c>
      <c r="Z93" t="s">
        <v>936</v>
      </c>
      <c r="AA93" t="s">
        <v>937</v>
      </c>
      <c r="AB93" s="7" t="str">
        <f t="shared" si="1"/>
        <v>1866-6280</v>
      </c>
      <c r="AC93" s="3" t="s">
        <v>35</v>
      </c>
      <c r="AD93" t="s">
        <v>938</v>
      </c>
      <c r="AE93" t="s">
        <v>939</v>
      </c>
      <c r="AF93" t="s">
        <v>35</v>
      </c>
      <c r="AG93">
        <f>_xlfn.XLOOKUP(AB93,Sheet1!D$2:D$4490,Sheet1!F$2:F$4490,"Not Found")</f>
        <v>3</v>
      </c>
      <c r="AH93" s="12" t="s">
        <v>940</v>
      </c>
      <c r="AI93" s="12" t="s">
        <v>71</v>
      </c>
      <c r="AJ93" s="12" t="s">
        <v>47</v>
      </c>
      <c r="AK93" s="4" t="s">
        <v>934</v>
      </c>
    </row>
    <row r="94" ht="369.75" spans="1:37">
      <c r="A94" t="s">
        <v>33</v>
      </c>
      <c r="B94" t="s">
        <v>941</v>
      </c>
      <c r="C94" t="s">
        <v>942</v>
      </c>
      <c r="D94" t="s">
        <v>943</v>
      </c>
      <c r="E94" t="s">
        <v>944</v>
      </c>
      <c r="F94" t="s">
        <v>945</v>
      </c>
      <c r="G94" t="s">
        <v>302</v>
      </c>
      <c r="H94">
        <v>107</v>
      </c>
      <c r="I94" t="s">
        <v>35</v>
      </c>
      <c r="J94" t="s">
        <v>35</v>
      </c>
      <c r="K94" t="s">
        <v>35</v>
      </c>
      <c r="L94" t="s">
        <v>35</v>
      </c>
      <c r="M94">
        <v>102705</v>
      </c>
      <c r="N94" t="s">
        <v>946</v>
      </c>
      <c r="O94" t="s">
        <v>947</v>
      </c>
      <c r="P94" t="s">
        <v>41</v>
      </c>
      <c r="Q94" t="s">
        <v>496</v>
      </c>
      <c r="R94">
        <v>2022</v>
      </c>
      <c r="S94">
        <v>57</v>
      </c>
      <c r="T94">
        <v>3</v>
      </c>
      <c r="U94">
        <v>0</v>
      </c>
      <c r="V94">
        <v>0</v>
      </c>
      <c r="W94">
        <v>4</v>
      </c>
      <c r="X94">
        <v>0</v>
      </c>
      <c r="Y94">
        <v>60</v>
      </c>
      <c r="Z94" t="s">
        <v>306</v>
      </c>
      <c r="AA94" t="s">
        <v>307</v>
      </c>
      <c r="AB94" s="7" t="str">
        <f t="shared" si="1"/>
        <v>1569-8432</v>
      </c>
      <c r="AC94" s="3" t="s">
        <v>35</v>
      </c>
      <c r="AD94" t="s">
        <v>948</v>
      </c>
      <c r="AE94" t="s">
        <v>949</v>
      </c>
      <c r="AF94" t="s">
        <v>35</v>
      </c>
      <c r="AG94">
        <f>_xlfn.XLOOKUP(AB94,Sheet1!D$2:D$4490,Sheet1!F$2:F$4490,"Not Found")</f>
        <v>1</v>
      </c>
      <c r="AH94" s="12" t="s">
        <v>944</v>
      </c>
      <c r="AI94" s="12" t="s">
        <v>71</v>
      </c>
      <c r="AJ94" s="12" t="s">
        <v>47</v>
      </c>
      <c r="AK94" s="4" t="s">
        <v>946</v>
      </c>
    </row>
    <row r="95" ht="331.5" spans="1:37">
      <c r="A95" t="s">
        <v>33</v>
      </c>
      <c r="B95" t="s">
        <v>950</v>
      </c>
      <c r="C95" t="s">
        <v>35</v>
      </c>
      <c r="D95" t="s">
        <v>951</v>
      </c>
      <c r="E95" t="s">
        <v>952</v>
      </c>
      <c r="F95" s="9" t="s">
        <v>37</v>
      </c>
      <c r="G95" t="s">
        <v>302</v>
      </c>
      <c r="H95">
        <v>118</v>
      </c>
      <c r="I95" t="s">
        <v>35</v>
      </c>
      <c r="J95" t="s">
        <v>35</v>
      </c>
      <c r="K95" t="s">
        <v>35</v>
      </c>
      <c r="L95" t="s">
        <v>35</v>
      </c>
      <c r="M95">
        <v>103224</v>
      </c>
      <c r="N95" t="s">
        <v>953</v>
      </c>
      <c r="O95" t="s">
        <v>954</v>
      </c>
      <c r="P95" t="s">
        <v>41</v>
      </c>
      <c r="Q95" t="s">
        <v>955</v>
      </c>
      <c r="R95">
        <v>2023</v>
      </c>
      <c r="S95">
        <v>32</v>
      </c>
      <c r="T95">
        <v>1</v>
      </c>
      <c r="U95">
        <v>0</v>
      </c>
      <c r="V95">
        <v>0</v>
      </c>
      <c r="W95">
        <v>5</v>
      </c>
      <c r="X95">
        <v>0</v>
      </c>
      <c r="Y95">
        <v>33</v>
      </c>
      <c r="Z95" t="s">
        <v>306</v>
      </c>
      <c r="AA95" t="s">
        <v>307</v>
      </c>
      <c r="AB95" s="7" t="str">
        <f t="shared" si="1"/>
        <v>1569-8432</v>
      </c>
      <c r="AC95" s="3" t="s">
        <v>35</v>
      </c>
      <c r="AD95" t="s">
        <v>177</v>
      </c>
      <c r="AE95" t="s">
        <v>956</v>
      </c>
      <c r="AF95" t="s">
        <v>35</v>
      </c>
      <c r="AG95">
        <f>_xlfn.XLOOKUP(AB95,Sheet1!D$2:D$4490,Sheet1!F$2:F$4490,"Not Found")</f>
        <v>1</v>
      </c>
      <c r="AH95" s="12" t="s">
        <v>952</v>
      </c>
      <c r="AI95" s="12" t="s">
        <v>71</v>
      </c>
      <c r="AJ95" s="12" t="s">
        <v>47</v>
      </c>
      <c r="AK95" s="4" t="s">
        <v>953</v>
      </c>
    </row>
    <row r="96" ht="395.25" spans="1:37">
      <c r="A96" t="s">
        <v>33</v>
      </c>
      <c r="B96" t="s">
        <v>957</v>
      </c>
      <c r="C96" t="s">
        <v>958</v>
      </c>
      <c r="D96" t="s">
        <v>959</v>
      </c>
      <c r="E96" t="s">
        <v>960</v>
      </c>
      <c r="F96" t="s">
        <v>961</v>
      </c>
      <c r="G96" t="s">
        <v>38</v>
      </c>
      <c r="H96">
        <v>16</v>
      </c>
      <c r="I96">
        <v>6</v>
      </c>
      <c r="J96" t="s">
        <v>35</v>
      </c>
      <c r="K96" t="s">
        <v>35</v>
      </c>
      <c r="L96" t="s">
        <v>35</v>
      </c>
      <c r="M96">
        <v>960</v>
      </c>
      <c r="N96" t="s">
        <v>962</v>
      </c>
      <c r="O96" t="s">
        <v>963</v>
      </c>
      <c r="P96" t="s">
        <v>41</v>
      </c>
      <c r="Q96" t="s">
        <v>964</v>
      </c>
      <c r="R96">
        <v>2024</v>
      </c>
      <c r="S96">
        <v>2</v>
      </c>
      <c r="T96">
        <v>0</v>
      </c>
      <c r="U96">
        <v>0</v>
      </c>
      <c r="V96">
        <v>0</v>
      </c>
      <c r="W96">
        <v>0</v>
      </c>
      <c r="X96">
        <v>0</v>
      </c>
      <c r="Y96">
        <v>2</v>
      </c>
      <c r="Z96" t="s">
        <v>35</v>
      </c>
      <c r="AA96" t="s">
        <v>43</v>
      </c>
      <c r="AB96" s="7" t="str">
        <f t="shared" si="1"/>
        <v>2072-4292</v>
      </c>
      <c r="AC96" s="3" t="s">
        <v>35</v>
      </c>
      <c r="AD96" t="s">
        <v>965</v>
      </c>
      <c r="AE96" t="s">
        <v>966</v>
      </c>
      <c r="AF96" t="s">
        <v>35</v>
      </c>
      <c r="AG96">
        <f>_xlfn.XLOOKUP(AB96,Sheet1!D$2:D$4490,Sheet1!F$2:F$4490,"Not Found")</f>
        <v>2</v>
      </c>
      <c r="AH96" s="12" t="s">
        <v>960</v>
      </c>
      <c r="AI96" s="12" t="s">
        <v>71</v>
      </c>
      <c r="AJ96" s="12" t="s">
        <v>47</v>
      </c>
      <c r="AK96" s="4" t="s">
        <v>962</v>
      </c>
    </row>
    <row r="97" ht="280.5" spans="1:37">
      <c r="A97" t="s">
        <v>33</v>
      </c>
      <c r="B97" t="s">
        <v>967</v>
      </c>
      <c r="C97" t="s">
        <v>968</v>
      </c>
      <c r="D97" t="s">
        <v>969</v>
      </c>
      <c r="E97" t="s">
        <v>970</v>
      </c>
      <c r="F97" s="9" t="s">
        <v>37</v>
      </c>
      <c r="G97" t="s">
        <v>971</v>
      </c>
      <c r="H97">
        <v>14</v>
      </c>
      <c r="I97" t="s">
        <v>35</v>
      </c>
      <c r="J97" t="s">
        <v>35</v>
      </c>
      <c r="K97">
        <v>10242</v>
      </c>
      <c r="L97">
        <v>10255</v>
      </c>
      <c r="M97" t="s">
        <v>35</v>
      </c>
      <c r="N97" t="s">
        <v>972</v>
      </c>
      <c r="O97" t="s">
        <v>973</v>
      </c>
      <c r="P97" t="s">
        <v>41</v>
      </c>
      <c r="Q97">
        <v>2021</v>
      </c>
      <c r="R97">
        <v>2021</v>
      </c>
      <c r="S97">
        <v>29</v>
      </c>
      <c r="T97">
        <v>7</v>
      </c>
      <c r="U97">
        <v>0</v>
      </c>
      <c r="V97">
        <v>0</v>
      </c>
      <c r="W97">
        <v>1</v>
      </c>
      <c r="X97">
        <v>0</v>
      </c>
      <c r="Y97">
        <v>32</v>
      </c>
      <c r="Z97" t="s">
        <v>974</v>
      </c>
      <c r="AA97" t="s">
        <v>975</v>
      </c>
      <c r="AB97" s="7" t="str">
        <f t="shared" si="1"/>
        <v>1939-1404</v>
      </c>
      <c r="AC97" s="3" t="s">
        <v>35</v>
      </c>
      <c r="AD97" t="s">
        <v>976</v>
      </c>
      <c r="AE97" t="s">
        <v>977</v>
      </c>
      <c r="AF97" t="s">
        <v>35</v>
      </c>
      <c r="AG97">
        <f>_xlfn.XLOOKUP(AB97,Sheet1!D$2:D$4490,Sheet1!F$2:F$4490,"Not Found")</f>
        <v>2</v>
      </c>
      <c r="AH97" s="12" t="s">
        <v>970</v>
      </c>
      <c r="AI97" s="12" t="s">
        <v>71</v>
      </c>
      <c r="AJ97" s="12" t="s">
        <v>748</v>
      </c>
      <c r="AK97" s="4" t="s">
        <v>972</v>
      </c>
    </row>
    <row r="98" ht="191.25" spans="1:37">
      <c r="A98" t="s">
        <v>33</v>
      </c>
      <c r="B98" t="s">
        <v>978</v>
      </c>
      <c r="C98" t="s">
        <v>35</v>
      </c>
      <c r="D98" t="s">
        <v>35</v>
      </c>
      <c r="E98" t="s">
        <v>979</v>
      </c>
      <c r="F98" s="9" t="s">
        <v>37</v>
      </c>
      <c r="G98" t="s">
        <v>522</v>
      </c>
      <c r="H98">
        <v>56</v>
      </c>
      <c r="I98">
        <v>394</v>
      </c>
      <c r="J98" t="s">
        <v>35</v>
      </c>
      <c r="K98">
        <v>18</v>
      </c>
      <c r="L98">
        <v>31</v>
      </c>
      <c r="M98" t="s">
        <v>35</v>
      </c>
      <c r="N98" t="s">
        <v>980</v>
      </c>
      <c r="O98" t="s">
        <v>981</v>
      </c>
      <c r="P98" t="s">
        <v>41</v>
      </c>
      <c r="Q98" t="s">
        <v>982</v>
      </c>
      <c r="R98">
        <v>2024</v>
      </c>
      <c r="S98">
        <v>4</v>
      </c>
      <c r="T98">
        <v>0</v>
      </c>
      <c r="U98">
        <v>0</v>
      </c>
      <c r="V98">
        <v>0</v>
      </c>
      <c r="W98">
        <v>1</v>
      </c>
      <c r="X98">
        <v>0</v>
      </c>
      <c r="Y98">
        <v>4</v>
      </c>
      <c r="Z98" t="s">
        <v>526</v>
      </c>
      <c r="AA98" t="s">
        <v>527</v>
      </c>
      <c r="AB98" s="7" t="str">
        <f t="shared" si="1"/>
        <v>0039-6265</v>
      </c>
      <c r="AC98" s="3" t="s">
        <v>35</v>
      </c>
      <c r="AD98" t="s">
        <v>983</v>
      </c>
      <c r="AE98" t="s">
        <v>984</v>
      </c>
      <c r="AF98" t="s">
        <v>35</v>
      </c>
      <c r="AG98">
        <v>4</v>
      </c>
      <c r="AH98" s="12" t="s">
        <v>985</v>
      </c>
      <c r="AI98" s="12" t="s">
        <v>71</v>
      </c>
      <c r="AJ98" s="12" t="s">
        <v>47</v>
      </c>
      <c r="AK98" s="4" t="s">
        <v>980</v>
      </c>
    </row>
    <row r="99" ht="408" spans="1:37">
      <c r="A99" t="s">
        <v>33</v>
      </c>
      <c r="B99" t="s">
        <v>986</v>
      </c>
      <c r="C99" t="s">
        <v>987</v>
      </c>
      <c r="D99" t="s">
        <v>988</v>
      </c>
      <c r="E99" t="s">
        <v>989</v>
      </c>
      <c r="F99" t="s">
        <v>888</v>
      </c>
      <c r="G99" t="s">
        <v>990</v>
      </c>
      <c r="H99">
        <v>12</v>
      </c>
      <c r="I99">
        <v>1</v>
      </c>
      <c r="J99" t="s">
        <v>35</v>
      </c>
      <c r="K99" t="s">
        <v>35</v>
      </c>
      <c r="L99" t="s">
        <v>35</v>
      </c>
      <c r="M99">
        <v>13998</v>
      </c>
      <c r="N99" t="s">
        <v>991</v>
      </c>
      <c r="O99" t="s">
        <v>992</v>
      </c>
      <c r="P99" t="s">
        <v>41</v>
      </c>
      <c r="Q99" t="s">
        <v>993</v>
      </c>
      <c r="R99">
        <v>2022</v>
      </c>
      <c r="S99">
        <v>37</v>
      </c>
      <c r="T99">
        <v>1</v>
      </c>
      <c r="U99">
        <v>0</v>
      </c>
      <c r="V99">
        <v>0</v>
      </c>
      <c r="W99">
        <v>3</v>
      </c>
      <c r="X99">
        <v>0</v>
      </c>
      <c r="Y99">
        <v>39</v>
      </c>
      <c r="Z99" t="s">
        <v>994</v>
      </c>
      <c r="AA99" t="s">
        <v>35</v>
      </c>
      <c r="AB99" s="7" t="str">
        <f t="shared" si="1"/>
        <v>2045-2322</v>
      </c>
      <c r="AC99" s="3" t="s">
        <v>35</v>
      </c>
      <c r="AD99" t="s">
        <v>995</v>
      </c>
      <c r="AE99" t="s">
        <v>996</v>
      </c>
      <c r="AF99">
        <v>35978063</v>
      </c>
      <c r="AG99" t="str">
        <f>_xlfn.XLOOKUP(AB99,Sheet1!D$2:D$4490,Sheet1!F$2:F$4490,"Not Found")</f>
        <v>3 降</v>
      </c>
      <c r="AH99" s="12" t="s">
        <v>997</v>
      </c>
      <c r="AI99" s="12" t="s">
        <v>71</v>
      </c>
      <c r="AJ99" s="12" t="s">
        <v>47</v>
      </c>
      <c r="AK99" s="4" t="s">
        <v>991</v>
      </c>
    </row>
    <row r="100" ht="306" spans="1:37">
      <c r="A100" t="s">
        <v>33</v>
      </c>
      <c r="B100" t="s">
        <v>998</v>
      </c>
      <c r="C100" t="s">
        <v>999</v>
      </c>
      <c r="D100" t="s">
        <v>1000</v>
      </c>
      <c r="E100" t="s">
        <v>1001</v>
      </c>
      <c r="F100" s="9" t="s">
        <v>37</v>
      </c>
      <c r="G100" t="s">
        <v>161</v>
      </c>
      <c r="H100">
        <v>9</v>
      </c>
      <c r="I100">
        <v>10</v>
      </c>
      <c r="J100" t="s">
        <v>35</v>
      </c>
      <c r="K100" t="s">
        <v>35</v>
      </c>
      <c r="L100" t="s">
        <v>35</v>
      </c>
      <c r="M100">
        <v>2038</v>
      </c>
      <c r="N100" t="s">
        <v>1002</v>
      </c>
      <c r="O100" t="s">
        <v>1003</v>
      </c>
      <c r="P100" t="s">
        <v>41</v>
      </c>
      <c r="Q100" t="s">
        <v>1004</v>
      </c>
      <c r="R100">
        <v>2019</v>
      </c>
      <c r="S100">
        <v>9</v>
      </c>
      <c r="T100">
        <v>1</v>
      </c>
      <c r="U100">
        <v>0</v>
      </c>
      <c r="V100">
        <v>0</v>
      </c>
      <c r="W100">
        <v>0</v>
      </c>
      <c r="X100">
        <v>0</v>
      </c>
      <c r="Y100">
        <v>10</v>
      </c>
      <c r="Z100" t="s">
        <v>35</v>
      </c>
      <c r="AA100" t="s">
        <v>165</v>
      </c>
      <c r="AB100" s="7" t="str">
        <f t="shared" si="1"/>
        <v>2076-3417</v>
      </c>
      <c r="AC100" s="3" t="s">
        <v>35</v>
      </c>
      <c r="AD100" t="s">
        <v>1005</v>
      </c>
      <c r="AE100" t="s">
        <v>1006</v>
      </c>
      <c r="AF100" t="s">
        <v>35</v>
      </c>
      <c r="AG100">
        <f>_xlfn.XLOOKUP(AB100,Sheet1!D$2:D$4490,Sheet1!F$2:F$4490,"Not Found")</f>
        <v>4</v>
      </c>
      <c r="AH100" s="12" t="s">
        <v>1007</v>
      </c>
      <c r="AI100" s="12" t="s">
        <v>199</v>
      </c>
      <c r="AJ100" s="12" t="s">
        <v>47</v>
      </c>
      <c r="AK100" s="4" t="s">
        <v>1002</v>
      </c>
    </row>
    <row r="101" ht="318.75" spans="1:37">
      <c r="A101" t="s">
        <v>676</v>
      </c>
      <c r="B101" t="s">
        <v>1008</v>
      </c>
      <c r="C101" t="s">
        <v>35</v>
      </c>
      <c r="D101" t="s">
        <v>35</v>
      </c>
      <c r="E101" s="7" t="s">
        <v>1009</v>
      </c>
      <c r="F101" s="9" t="s">
        <v>888</v>
      </c>
      <c r="G101" t="s">
        <v>35</v>
      </c>
      <c r="H101" t="s">
        <v>35</v>
      </c>
      <c r="I101" t="s">
        <v>35</v>
      </c>
      <c r="J101" t="s">
        <v>35</v>
      </c>
      <c r="K101" t="s">
        <v>35</v>
      </c>
      <c r="L101" t="s">
        <v>35</v>
      </c>
      <c r="M101" t="s">
        <v>35</v>
      </c>
      <c r="N101" s="7" t="s">
        <v>1010</v>
      </c>
      <c r="O101" t="s">
        <v>35</v>
      </c>
      <c r="P101" t="s">
        <v>681</v>
      </c>
      <c r="Q101" t="s">
        <v>1011</v>
      </c>
      <c r="R101">
        <v>2019</v>
      </c>
      <c r="S101">
        <v>0</v>
      </c>
      <c r="T101">
        <v>0</v>
      </c>
      <c r="U101">
        <v>0</v>
      </c>
      <c r="V101">
        <v>0</v>
      </c>
      <c r="W101">
        <v>0</v>
      </c>
      <c r="X101">
        <v>0</v>
      </c>
      <c r="Y101">
        <v>0</v>
      </c>
      <c r="Z101" t="s">
        <v>35</v>
      </c>
      <c r="AA101" t="s">
        <v>35</v>
      </c>
      <c r="AB101" s="7" t="str">
        <f t="shared" si="1"/>
        <v/>
      </c>
      <c r="AC101" s="11" t="s">
        <v>1012</v>
      </c>
      <c r="AD101" t="s">
        <v>35</v>
      </c>
      <c r="AE101" t="s">
        <v>1013</v>
      </c>
      <c r="AF101" t="s">
        <v>35</v>
      </c>
      <c r="AG101" t="str">
        <f>_xlfn.XLOOKUP(AB101,Sheet1!D$2:D$4490,Sheet1!F$2:F$4490,"Not Found")</f>
        <v>Not Found</v>
      </c>
      <c r="AH101" s="12" t="s">
        <v>1014</v>
      </c>
      <c r="AI101" s="12" t="s">
        <v>71</v>
      </c>
      <c r="AJ101" s="12" t="s">
        <v>47</v>
      </c>
      <c r="AK101" s="13" t="s">
        <v>1010</v>
      </c>
    </row>
    <row r="102" ht="331.5" spans="1:37">
      <c r="A102" t="s">
        <v>33</v>
      </c>
      <c r="B102" t="s">
        <v>1015</v>
      </c>
      <c r="C102" t="s">
        <v>1016</v>
      </c>
      <c r="D102" t="s">
        <v>1017</v>
      </c>
      <c r="E102" t="s">
        <v>1018</v>
      </c>
      <c r="F102" s="9" t="s">
        <v>37</v>
      </c>
      <c r="G102" t="s">
        <v>38</v>
      </c>
      <c r="H102">
        <v>15</v>
      </c>
      <c r="I102">
        <v>17</v>
      </c>
      <c r="J102" t="s">
        <v>35</v>
      </c>
      <c r="K102" t="s">
        <v>35</v>
      </c>
      <c r="L102" t="s">
        <v>35</v>
      </c>
      <c r="M102">
        <v>4293</v>
      </c>
      <c r="N102" t="s">
        <v>1019</v>
      </c>
      <c r="O102" t="s">
        <v>1020</v>
      </c>
      <c r="P102" t="s">
        <v>41</v>
      </c>
      <c r="Q102" t="s">
        <v>348</v>
      </c>
      <c r="R102">
        <v>2023</v>
      </c>
      <c r="S102">
        <v>2</v>
      </c>
      <c r="T102">
        <v>0</v>
      </c>
      <c r="U102">
        <v>0</v>
      </c>
      <c r="V102">
        <v>0</v>
      </c>
      <c r="W102">
        <v>0</v>
      </c>
      <c r="X102">
        <v>0</v>
      </c>
      <c r="Y102">
        <v>2</v>
      </c>
      <c r="Z102" t="s">
        <v>35</v>
      </c>
      <c r="AA102" t="s">
        <v>43</v>
      </c>
      <c r="AB102" s="7" t="str">
        <f t="shared" si="1"/>
        <v>2072-4292</v>
      </c>
      <c r="AC102" s="3" t="s">
        <v>35</v>
      </c>
      <c r="AD102" t="s">
        <v>1021</v>
      </c>
      <c r="AE102" t="s">
        <v>1022</v>
      </c>
      <c r="AF102" t="s">
        <v>35</v>
      </c>
      <c r="AG102">
        <f>_xlfn.XLOOKUP(AB102,Sheet1!D$2:D$4490,Sheet1!F$2:F$4490,"Not Found")</f>
        <v>2</v>
      </c>
      <c r="AH102" s="12" t="s">
        <v>1023</v>
      </c>
      <c r="AI102" s="12" t="s">
        <v>71</v>
      </c>
      <c r="AJ102" s="12" t="s">
        <v>47</v>
      </c>
      <c r="AK102" s="4" t="s">
        <v>1019</v>
      </c>
    </row>
    <row r="103" ht="191.25" spans="1:37">
      <c r="A103" t="s">
        <v>33</v>
      </c>
      <c r="B103" t="s">
        <v>1024</v>
      </c>
      <c r="C103" t="s">
        <v>1025</v>
      </c>
      <c r="D103" t="s">
        <v>1026</v>
      </c>
      <c r="E103" t="s">
        <v>1027</v>
      </c>
      <c r="F103" s="9" t="s">
        <v>708</v>
      </c>
      <c r="G103" t="s">
        <v>1028</v>
      </c>
      <c r="H103">
        <v>189</v>
      </c>
      <c r="I103" t="s">
        <v>35</v>
      </c>
      <c r="J103" t="s">
        <v>35</v>
      </c>
      <c r="K103">
        <v>483</v>
      </c>
      <c r="L103">
        <v>491</v>
      </c>
      <c r="M103" t="s">
        <v>35</v>
      </c>
      <c r="N103" t="s">
        <v>1029</v>
      </c>
      <c r="O103" t="s">
        <v>1030</v>
      </c>
      <c r="P103" t="s">
        <v>41</v>
      </c>
      <c r="Q103" t="s">
        <v>1031</v>
      </c>
      <c r="R103">
        <v>2021</v>
      </c>
      <c r="S103">
        <v>10</v>
      </c>
      <c r="T103">
        <v>1</v>
      </c>
      <c r="U103">
        <v>0</v>
      </c>
      <c r="V103">
        <v>0</v>
      </c>
      <c r="W103">
        <v>0</v>
      </c>
      <c r="X103">
        <v>0</v>
      </c>
      <c r="Y103">
        <v>11</v>
      </c>
      <c r="Z103" t="s">
        <v>1032</v>
      </c>
      <c r="AA103" t="s">
        <v>1033</v>
      </c>
      <c r="AB103" s="7" t="str">
        <f t="shared" si="1"/>
        <v>0094-5765</v>
      </c>
      <c r="AC103" s="3" t="s">
        <v>35</v>
      </c>
      <c r="AD103" t="s">
        <v>1034</v>
      </c>
      <c r="AE103" t="s">
        <v>1035</v>
      </c>
      <c r="AF103" t="s">
        <v>35</v>
      </c>
      <c r="AG103">
        <f>_xlfn.XLOOKUP(AB103,Sheet1!D$2:D$4490,Sheet1!F$2:F$4490,"Not Found")</f>
        <v>2</v>
      </c>
      <c r="AH103" s="12" t="s">
        <v>1036</v>
      </c>
      <c r="AI103" s="12" t="s">
        <v>71</v>
      </c>
      <c r="AJ103" s="12" t="s">
        <v>47</v>
      </c>
      <c r="AK103" s="4" t="s">
        <v>1029</v>
      </c>
    </row>
    <row r="104" ht="229.5" spans="1:37">
      <c r="A104" t="s">
        <v>33</v>
      </c>
      <c r="B104" t="s">
        <v>1037</v>
      </c>
      <c r="C104" t="s">
        <v>1038</v>
      </c>
      <c r="D104" t="s">
        <v>35</v>
      </c>
      <c r="E104" t="s">
        <v>1039</v>
      </c>
      <c r="F104" s="9" t="s">
        <v>37</v>
      </c>
      <c r="G104" t="s">
        <v>1040</v>
      </c>
      <c r="H104">
        <v>2021</v>
      </c>
      <c r="I104" t="s">
        <v>35</v>
      </c>
      <c r="J104" t="s">
        <v>35</v>
      </c>
      <c r="K104" t="s">
        <v>35</v>
      </c>
      <c r="L104" t="s">
        <v>35</v>
      </c>
      <c r="M104">
        <v>5586340</v>
      </c>
      <c r="N104" t="s">
        <v>1041</v>
      </c>
      <c r="O104" t="s">
        <v>1042</v>
      </c>
      <c r="P104" t="s">
        <v>41</v>
      </c>
      <c r="Q104" t="s">
        <v>1043</v>
      </c>
      <c r="R104">
        <v>2021</v>
      </c>
      <c r="S104">
        <v>5</v>
      </c>
      <c r="T104">
        <v>1</v>
      </c>
      <c r="U104">
        <v>0</v>
      </c>
      <c r="V104">
        <v>0</v>
      </c>
      <c r="W104">
        <v>0</v>
      </c>
      <c r="X104">
        <v>0</v>
      </c>
      <c r="Y104">
        <v>5</v>
      </c>
      <c r="Z104" t="s">
        <v>1044</v>
      </c>
      <c r="AA104" t="s">
        <v>1045</v>
      </c>
      <c r="AB104" s="7" t="str">
        <f t="shared" si="1"/>
        <v>1687-8086</v>
      </c>
      <c r="AC104" s="3" t="s">
        <v>35</v>
      </c>
      <c r="AD104" t="s">
        <v>1046</v>
      </c>
      <c r="AE104" t="s">
        <v>1047</v>
      </c>
      <c r="AF104" t="s">
        <v>35</v>
      </c>
      <c r="AG104">
        <v>4</v>
      </c>
      <c r="AH104" s="12" t="s">
        <v>1039</v>
      </c>
      <c r="AI104" s="12" t="s">
        <v>71</v>
      </c>
      <c r="AJ104" s="12" t="s">
        <v>47</v>
      </c>
      <c r="AK104" s="4" t="s">
        <v>1041</v>
      </c>
    </row>
    <row r="105" ht="331.5" spans="1:37">
      <c r="A105" t="s">
        <v>33</v>
      </c>
      <c r="B105" t="s">
        <v>1048</v>
      </c>
      <c r="C105" t="s">
        <v>1049</v>
      </c>
      <c r="D105" t="s">
        <v>1050</v>
      </c>
      <c r="E105" t="s">
        <v>1051</v>
      </c>
      <c r="F105" s="9" t="s">
        <v>388</v>
      </c>
      <c r="G105" t="s">
        <v>38</v>
      </c>
      <c r="H105">
        <v>11</v>
      </c>
      <c r="I105">
        <v>23</v>
      </c>
      <c r="J105" t="s">
        <v>35</v>
      </c>
      <c r="K105" t="s">
        <v>35</v>
      </c>
      <c r="L105" t="s">
        <v>35</v>
      </c>
      <c r="M105">
        <v>2726</v>
      </c>
      <c r="N105" t="s">
        <v>1052</v>
      </c>
      <c r="O105" t="s">
        <v>1053</v>
      </c>
      <c r="P105" t="s">
        <v>41</v>
      </c>
      <c r="Q105" t="s">
        <v>1054</v>
      </c>
      <c r="R105">
        <v>2019</v>
      </c>
      <c r="S105">
        <v>6</v>
      </c>
      <c r="T105">
        <v>0</v>
      </c>
      <c r="U105">
        <v>0</v>
      </c>
      <c r="V105">
        <v>0</v>
      </c>
      <c r="W105">
        <v>0</v>
      </c>
      <c r="X105">
        <v>0</v>
      </c>
      <c r="Y105">
        <v>6</v>
      </c>
      <c r="Z105" t="s">
        <v>35</v>
      </c>
      <c r="AA105" t="s">
        <v>43</v>
      </c>
      <c r="AB105" s="7" t="str">
        <f t="shared" si="1"/>
        <v>2072-4292</v>
      </c>
      <c r="AC105" s="3" t="s">
        <v>35</v>
      </c>
      <c r="AD105" t="s">
        <v>1055</v>
      </c>
      <c r="AE105" t="s">
        <v>1056</v>
      </c>
      <c r="AF105" t="s">
        <v>35</v>
      </c>
      <c r="AG105">
        <f>_xlfn.XLOOKUP(AB105,Sheet1!D$2:D$4490,Sheet1!F$2:F$4490,"Not Found")</f>
        <v>2</v>
      </c>
      <c r="AH105" s="12" t="s">
        <v>1051</v>
      </c>
      <c r="AI105" s="12" t="s">
        <v>71</v>
      </c>
      <c r="AJ105" s="12" t="s">
        <v>47</v>
      </c>
      <c r="AK105" s="4" t="s">
        <v>1052</v>
      </c>
    </row>
    <row r="106" ht="293.25" spans="1:37">
      <c r="A106" t="s">
        <v>33</v>
      </c>
      <c r="B106" t="s">
        <v>1057</v>
      </c>
      <c r="C106" t="s">
        <v>1058</v>
      </c>
      <c r="D106" t="s">
        <v>35</v>
      </c>
      <c r="E106" t="s">
        <v>1059</v>
      </c>
      <c r="F106" s="9" t="s">
        <v>37</v>
      </c>
      <c r="G106" t="s">
        <v>139</v>
      </c>
      <c r="H106">
        <v>15</v>
      </c>
      <c r="I106">
        <v>24</v>
      </c>
      <c r="J106" t="s">
        <v>35</v>
      </c>
      <c r="K106" t="s">
        <v>35</v>
      </c>
      <c r="L106" t="s">
        <v>35</v>
      </c>
      <c r="M106">
        <v>4284</v>
      </c>
      <c r="N106" t="s">
        <v>1060</v>
      </c>
      <c r="O106" t="s">
        <v>1061</v>
      </c>
      <c r="P106" t="s">
        <v>41</v>
      </c>
      <c r="Q106" t="s">
        <v>261</v>
      </c>
      <c r="R106">
        <v>2023</v>
      </c>
      <c r="S106">
        <v>4</v>
      </c>
      <c r="T106">
        <v>0</v>
      </c>
      <c r="U106">
        <v>0</v>
      </c>
      <c r="V106">
        <v>0</v>
      </c>
      <c r="W106">
        <v>1</v>
      </c>
      <c r="X106">
        <v>0</v>
      </c>
      <c r="Y106">
        <v>4</v>
      </c>
      <c r="Z106" t="s">
        <v>35</v>
      </c>
      <c r="AA106" s="7" t="s">
        <v>143</v>
      </c>
      <c r="AB106" s="7" t="str">
        <f t="shared" si="1"/>
        <v>2073-4441</v>
      </c>
      <c r="AC106" s="3" t="s">
        <v>35</v>
      </c>
      <c r="AD106" t="s">
        <v>1062</v>
      </c>
      <c r="AE106" t="s">
        <v>1063</v>
      </c>
      <c r="AF106" t="s">
        <v>35</v>
      </c>
      <c r="AG106" t="str">
        <f>_xlfn.XLOOKUP(AB106,Sheet1!D$2:D$4490,Sheet1!F$2:F$4490,"Not Found")</f>
        <v>4 降</v>
      </c>
      <c r="AH106" s="12" t="s">
        <v>1059</v>
      </c>
      <c r="AI106" s="12" t="s">
        <v>199</v>
      </c>
      <c r="AJ106" s="12" t="s">
        <v>223</v>
      </c>
      <c r="AK106" s="4" t="s">
        <v>1060</v>
      </c>
    </row>
    <row r="107" ht="382.5" spans="1:37">
      <c r="A107" t="s">
        <v>33</v>
      </c>
      <c r="B107" t="s">
        <v>1064</v>
      </c>
      <c r="C107" t="s">
        <v>1065</v>
      </c>
      <c r="D107" t="s">
        <v>1066</v>
      </c>
      <c r="E107" t="s">
        <v>1067</v>
      </c>
      <c r="F107" s="9" t="s">
        <v>37</v>
      </c>
      <c r="G107" t="s">
        <v>1068</v>
      </c>
      <c r="H107">
        <v>58</v>
      </c>
      <c r="I107">
        <v>6</v>
      </c>
      <c r="J107" t="s">
        <v>35</v>
      </c>
      <c r="K107">
        <v>2454</v>
      </c>
      <c r="L107">
        <v>2472</v>
      </c>
      <c r="M107" t="s">
        <v>35</v>
      </c>
      <c r="N107" t="s">
        <v>1069</v>
      </c>
      <c r="O107" t="s">
        <v>1070</v>
      </c>
      <c r="P107" t="s">
        <v>278</v>
      </c>
      <c r="Q107" t="s">
        <v>356</v>
      </c>
      <c r="R107">
        <v>2023</v>
      </c>
      <c r="S107">
        <v>12</v>
      </c>
      <c r="T107">
        <v>0</v>
      </c>
      <c r="U107">
        <v>0</v>
      </c>
      <c r="V107">
        <v>0</v>
      </c>
      <c r="W107">
        <v>0</v>
      </c>
      <c r="X107">
        <v>0</v>
      </c>
      <c r="Y107">
        <v>12</v>
      </c>
      <c r="Z107" t="s">
        <v>1071</v>
      </c>
      <c r="AA107" t="s">
        <v>1072</v>
      </c>
      <c r="AB107" s="7" t="str">
        <f t="shared" si="1"/>
        <v>0072-1050</v>
      </c>
      <c r="AC107" s="3" t="s">
        <v>35</v>
      </c>
      <c r="AD107" t="s">
        <v>1073</v>
      </c>
      <c r="AE107" t="s">
        <v>1074</v>
      </c>
      <c r="AF107" t="s">
        <v>35</v>
      </c>
      <c r="AG107" t="str">
        <f>_xlfn.XLOOKUP(AB107,Sheet1!D$2:D$4490,Sheet1!F$2:F$4490,"Not Found")</f>
        <v>Not Found</v>
      </c>
      <c r="AH107" s="12" t="s">
        <v>1067</v>
      </c>
      <c r="AI107" s="12" t="s">
        <v>122</v>
      </c>
      <c r="AJ107" s="12" t="s">
        <v>60</v>
      </c>
      <c r="AK107" s="4" t="s">
        <v>1069</v>
      </c>
    </row>
    <row r="108" ht="216.75" spans="1:37">
      <c r="A108" t="s">
        <v>33</v>
      </c>
      <c r="B108" t="s">
        <v>1075</v>
      </c>
      <c r="C108" t="s">
        <v>1076</v>
      </c>
      <c r="D108" t="s">
        <v>1077</v>
      </c>
      <c r="E108" t="s">
        <v>1078</v>
      </c>
      <c r="F108" s="9" t="s">
        <v>1079</v>
      </c>
      <c r="G108" t="s">
        <v>1080</v>
      </c>
      <c r="H108">
        <v>2</v>
      </c>
      <c r="I108">
        <v>1</v>
      </c>
      <c r="J108" t="s">
        <v>35</v>
      </c>
      <c r="K108" t="s">
        <v>35</v>
      </c>
      <c r="L108" t="s">
        <v>35</v>
      </c>
      <c r="M108">
        <v>2</v>
      </c>
      <c r="N108" t="s">
        <v>1081</v>
      </c>
      <c r="O108" t="s">
        <v>1082</v>
      </c>
      <c r="P108" t="s">
        <v>41</v>
      </c>
      <c r="Q108" t="s">
        <v>1083</v>
      </c>
      <c r="R108">
        <v>2021</v>
      </c>
      <c r="S108">
        <v>44</v>
      </c>
      <c r="T108">
        <v>0</v>
      </c>
      <c r="U108">
        <v>0</v>
      </c>
      <c r="V108">
        <v>0</v>
      </c>
      <c r="W108">
        <v>7</v>
      </c>
      <c r="X108">
        <v>0</v>
      </c>
      <c r="Y108">
        <v>45</v>
      </c>
      <c r="Z108" t="s">
        <v>35</v>
      </c>
      <c r="AA108" t="s">
        <v>1084</v>
      </c>
      <c r="AB108" s="7" t="str">
        <f t="shared" si="1"/>
        <v>2662-4435</v>
      </c>
      <c r="AC108" s="3" t="s">
        <v>35</v>
      </c>
      <c r="AD108" t="s">
        <v>1085</v>
      </c>
      <c r="AE108" t="s">
        <v>1086</v>
      </c>
      <c r="AF108" t="s">
        <v>35</v>
      </c>
      <c r="AG108">
        <f>_xlfn.XLOOKUP(AB108,Sheet1!D$2:D$4490,Sheet1!F$2:F$4490,"Not Found")</f>
        <v>1</v>
      </c>
      <c r="AH108" s="12" t="s">
        <v>1078</v>
      </c>
      <c r="AI108" s="12" t="s">
        <v>322</v>
      </c>
      <c r="AJ108" s="12" t="s">
        <v>47</v>
      </c>
      <c r="AK108" s="4" t="s">
        <v>1081</v>
      </c>
    </row>
    <row r="109" ht="395.25" spans="1:37">
      <c r="A109" t="s">
        <v>33</v>
      </c>
      <c r="B109" t="s">
        <v>1087</v>
      </c>
      <c r="C109" t="s">
        <v>1088</v>
      </c>
      <c r="D109" t="s">
        <v>1089</v>
      </c>
      <c r="E109" t="s">
        <v>1090</v>
      </c>
      <c r="F109" s="9" t="s">
        <v>37</v>
      </c>
      <c r="G109" t="s">
        <v>38</v>
      </c>
      <c r="H109">
        <v>9</v>
      </c>
      <c r="I109">
        <v>4</v>
      </c>
      <c r="J109" t="s">
        <v>35</v>
      </c>
      <c r="K109" t="s">
        <v>35</v>
      </c>
      <c r="L109" t="s">
        <v>35</v>
      </c>
      <c r="M109">
        <v>371</v>
      </c>
      <c r="N109" t="s">
        <v>1091</v>
      </c>
      <c r="O109" t="s">
        <v>1092</v>
      </c>
      <c r="P109" t="s">
        <v>41</v>
      </c>
      <c r="Q109" t="s">
        <v>1093</v>
      </c>
      <c r="R109">
        <v>2017</v>
      </c>
      <c r="S109">
        <v>28</v>
      </c>
      <c r="T109">
        <v>7</v>
      </c>
      <c r="U109">
        <v>0</v>
      </c>
      <c r="V109">
        <v>0</v>
      </c>
      <c r="W109">
        <v>4</v>
      </c>
      <c r="X109">
        <v>0</v>
      </c>
      <c r="Y109">
        <v>36</v>
      </c>
      <c r="Z109" t="s">
        <v>43</v>
      </c>
      <c r="AA109" t="s">
        <v>35</v>
      </c>
      <c r="AB109" s="7" t="str">
        <f t="shared" si="1"/>
        <v>2072-4292</v>
      </c>
      <c r="AC109" s="3" t="s">
        <v>35</v>
      </c>
      <c r="AD109" t="s">
        <v>1094</v>
      </c>
      <c r="AE109" t="s">
        <v>1095</v>
      </c>
      <c r="AF109" t="s">
        <v>35</v>
      </c>
      <c r="AG109">
        <f>_xlfn.XLOOKUP(AB109,Sheet1!D$2:D$4490,Sheet1!F$2:F$4490,"Not Found")</f>
        <v>2</v>
      </c>
      <c r="AH109" s="12" t="s">
        <v>1096</v>
      </c>
      <c r="AI109" s="12" t="s">
        <v>71</v>
      </c>
      <c r="AJ109" s="12" t="s">
        <v>47</v>
      </c>
      <c r="AK109" s="4" t="s">
        <v>1091</v>
      </c>
    </row>
    <row r="110" ht="267.75" spans="1:37">
      <c r="A110" t="s">
        <v>33</v>
      </c>
      <c r="B110" t="s">
        <v>1097</v>
      </c>
      <c r="C110" t="s">
        <v>1098</v>
      </c>
      <c r="D110" t="s">
        <v>35</v>
      </c>
      <c r="E110" t="s">
        <v>1099</v>
      </c>
      <c r="F110" s="9" t="s">
        <v>37</v>
      </c>
      <c r="G110" t="s">
        <v>1100</v>
      </c>
      <c r="H110">
        <v>12</v>
      </c>
      <c r="I110">
        <v>9</v>
      </c>
      <c r="J110" t="s">
        <v>35</v>
      </c>
      <c r="K110" t="s">
        <v>35</v>
      </c>
      <c r="L110" t="s">
        <v>35</v>
      </c>
      <c r="M110">
        <v>1599</v>
      </c>
      <c r="N110" t="s">
        <v>1101</v>
      </c>
      <c r="O110" t="s">
        <v>1102</v>
      </c>
      <c r="P110" t="s">
        <v>41</v>
      </c>
      <c r="Q110" t="s">
        <v>1103</v>
      </c>
      <c r="R110">
        <v>2019</v>
      </c>
      <c r="S110">
        <v>8</v>
      </c>
      <c r="T110">
        <v>1</v>
      </c>
      <c r="U110">
        <v>0</v>
      </c>
      <c r="V110">
        <v>0</v>
      </c>
      <c r="W110">
        <v>0</v>
      </c>
      <c r="X110">
        <v>0</v>
      </c>
      <c r="Y110">
        <v>9</v>
      </c>
      <c r="Z110" t="s">
        <v>35</v>
      </c>
      <c r="AA110" s="7" t="s">
        <v>1104</v>
      </c>
      <c r="AB110" s="7" t="str">
        <f t="shared" si="1"/>
        <v>1996-1073</v>
      </c>
      <c r="AC110" s="3" t="s">
        <v>35</v>
      </c>
      <c r="AD110" t="s">
        <v>1105</v>
      </c>
      <c r="AE110" t="s">
        <v>1106</v>
      </c>
      <c r="AF110" t="s">
        <v>35</v>
      </c>
      <c r="AG110">
        <f>_xlfn.XLOOKUP(AB110,Sheet1!D$2:D$4490,Sheet1!F$2:F$4490,"Not Found")</f>
        <v>4</v>
      </c>
      <c r="AH110" s="12" t="s">
        <v>1099</v>
      </c>
      <c r="AI110" s="12" t="s">
        <v>122</v>
      </c>
      <c r="AJ110" s="12" t="s">
        <v>394</v>
      </c>
      <c r="AK110" s="4" t="s">
        <v>1101</v>
      </c>
    </row>
    <row r="111" ht="369.75" spans="1:37">
      <c r="A111" t="s">
        <v>676</v>
      </c>
      <c r="B111" t="s">
        <v>1107</v>
      </c>
      <c r="C111" t="s">
        <v>35</v>
      </c>
      <c r="D111" t="s">
        <v>35</v>
      </c>
      <c r="E111" s="7" t="s">
        <v>1108</v>
      </c>
      <c r="F111" s="9" t="s">
        <v>37</v>
      </c>
      <c r="G111" t="s">
        <v>35</v>
      </c>
      <c r="H111" t="s">
        <v>35</v>
      </c>
      <c r="I111" t="s">
        <v>35</v>
      </c>
      <c r="J111" t="s">
        <v>35</v>
      </c>
      <c r="K111" t="s">
        <v>35</v>
      </c>
      <c r="L111" t="s">
        <v>35</v>
      </c>
      <c r="M111" t="s">
        <v>35</v>
      </c>
      <c r="N111" s="7" t="s">
        <v>1109</v>
      </c>
      <c r="O111" t="s">
        <v>35</v>
      </c>
      <c r="P111" t="s">
        <v>681</v>
      </c>
      <c r="Q111" t="s">
        <v>1110</v>
      </c>
      <c r="R111">
        <v>2023</v>
      </c>
      <c r="S111">
        <v>0</v>
      </c>
      <c r="T111">
        <v>0</v>
      </c>
      <c r="U111">
        <v>0</v>
      </c>
      <c r="V111">
        <v>0</v>
      </c>
      <c r="W111">
        <v>0</v>
      </c>
      <c r="X111">
        <v>0</v>
      </c>
      <c r="Y111">
        <v>0</v>
      </c>
      <c r="Z111" t="s">
        <v>35</v>
      </c>
      <c r="AA111" t="s">
        <v>35</v>
      </c>
      <c r="AB111" s="7" t="str">
        <f t="shared" si="1"/>
        <v/>
      </c>
      <c r="AC111" s="11" t="s">
        <v>1111</v>
      </c>
      <c r="AD111" t="s">
        <v>35</v>
      </c>
      <c r="AE111" t="s">
        <v>1112</v>
      </c>
      <c r="AF111" t="s">
        <v>35</v>
      </c>
      <c r="AG111" t="str">
        <f>_xlfn.XLOOKUP(AB111,Sheet1!D$2:D$4490,Sheet1!F$2:F$4490,"Not Found")</f>
        <v>Not Found</v>
      </c>
      <c r="AH111" s="12" t="s">
        <v>1108</v>
      </c>
      <c r="AI111" s="12" t="s">
        <v>71</v>
      </c>
      <c r="AJ111" s="12" t="s">
        <v>266</v>
      </c>
      <c r="AK111" s="13" t="s">
        <v>1109</v>
      </c>
    </row>
    <row r="112" ht="344.25" spans="1:37">
      <c r="A112" t="s">
        <v>33</v>
      </c>
      <c r="B112" t="s">
        <v>1113</v>
      </c>
      <c r="C112" t="s">
        <v>35</v>
      </c>
      <c r="D112" t="s">
        <v>35</v>
      </c>
      <c r="E112" t="s">
        <v>1114</v>
      </c>
      <c r="F112" s="9" t="s">
        <v>37</v>
      </c>
      <c r="G112" t="s">
        <v>97</v>
      </c>
      <c r="H112">
        <v>18</v>
      </c>
      <c r="I112">
        <v>5</v>
      </c>
      <c r="J112" t="s">
        <v>35</v>
      </c>
      <c r="K112">
        <v>1611</v>
      </c>
      <c r="L112">
        <v>1623</v>
      </c>
      <c r="M112" t="s">
        <v>35</v>
      </c>
      <c r="N112" t="s">
        <v>1115</v>
      </c>
      <c r="O112" t="s">
        <v>1116</v>
      </c>
      <c r="P112" t="s">
        <v>41</v>
      </c>
      <c r="Q112" t="s">
        <v>847</v>
      </c>
      <c r="R112">
        <v>2021</v>
      </c>
      <c r="S112">
        <v>19</v>
      </c>
      <c r="T112">
        <v>3</v>
      </c>
      <c r="U112">
        <v>0</v>
      </c>
      <c r="V112">
        <v>0</v>
      </c>
      <c r="W112">
        <v>1</v>
      </c>
      <c r="X112">
        <v>0</v>
      </c>
      <c r="Y112">
        <v>21</v>
      </c>
      <c r="Z112" t="s">
        <v>101</v>
      </c>
      <c r="AA112" t="s">
        <v>102</v>
      </c>
      <c r="AB112" s="7" t="str">
        <f t="shared" si="1"/>
        <v>1612-510X</v>
      </c>
      <c r="AC112" s="3" t="s">
        <v>35</v>
      </c>
      <c r="AD112" t="s">
        <v>1117</v>
      </c>
      <c r="AE112" t="s">
        <v>1118</v>
      </c>
      <c r="AF112" t="s">
        <v>35</v>
      </c>
      <c r="AG112">
        <f>_xlfn.XLOOKUP(AB112,Sheet1!D$2:D$4490,Sheet1!F$2:F$4490,"Not Found")</f>
        <v>2</v>
      </c>
      <c r="AH112" s="12" t="s">
        <v>1114</v>
      </c>
      <c r="AI112" s="12" t="s">
        <v>71</v>
      </c>
      <c r="AJ112" s="12" t="s">
        <v>47</v>
      </c>
      <c r="AK112" s="4" t="s">
        <v>1115</v>
      </c>
    </row>
    <row r="113" ht="344.25" spans="1:37">
      <c r="A113" t="s">
        <v>33</v>
      </c>
      <c r="B113" t="s">
        <v>1119</v>
      </c>
      <c r="C113" t="s">
        <v>1120</v>
      </c>
      <c r="D113" t="s">
        <v>1121</v>
      </c>
      <c r="E113" t="s">
        <v>1122</v>
      </c>
      <c r="F113" s="9" t="s">
        <v>37</v>
      </c>
      <c r="G113" t="s">
        <v>97</v>
      </c>
      <c r="H113">
        <v>19</v>
      </c>
      <c r="I113">
        <v>10</v>
      </c>
      <c r="J113" t="s">
        <v>35</v>
      </c>
      <c r="K113">
        <v>2311</v>
      </c>
      <c r="L113">
        <v>2327</v>
      </c>
      <c r="M113" t="s">
        <v>35</v>
      </c>
      <c r="N113" t="s">
        <v>1123</v>
      </c>
      <c r="O113" t="s">
        <v>1124</v>
      </c>
      <c r="P113" t="s">
        <v>41</v>
      </c>
      <c r="Q113" t="s">
        <v>448</v>
      </c>
      <c r="R113">
        <v>2022</v>
      </c>
      <c r="S113">
        <v>31</v>
      </c>
      <c r="T113">
        <v>4</v>
      </c>
      <c r="U113">
        <v>0</v>
      </c>
      <c r="V113">
        <v>0</v>
      </c>
      <c r="W113">
        <v>4</v>
      </c>
      <c r="X113">
        <v>0</v>
      </c>
      <c r="Y113">
        <v>33</v>
      </c>
      <c r="Z113" s="7" t="s">
        <v>101</v>
      </c>
      <c r="AA113" t="s">
        <v>102</v>
      </c>
      <c r="AB113" s="7" t="str">
        <f t="shared" si="1"/>
        <v>1612-510X</v>
      </c>
      <c r="AC113" s="3" t="s">
        <v>35</v>
      </c>
      <c r="AD113" t="s">
        <v>1125</v>
      </c>
      <c r="AE113" t="s">
        <v>1126</v>
      </c>
      <c r="AF113" t="s">
        <v>35</v>
      </c>
      <c r="AG113">
        <f>_xlfn.XLOOKUP(AB113,Sheet1!D$2:D$4490,Sheet1!F$2:F$4490,"Not Found")</f>
        <v>2</v>
      </c>
      <c r="AH113" s="12" t="s">
        <v>1127</v>
      </c>
      <c r="AI113" s="12" t="s">
        <v>71</v>
      </c>
      <c r="AJ113" s="12" t="s">
        <v>47</v>
      </c>
      <c r="AK113" s="4" t="s">
        <v>1123</v>
      </c>
    </row>
    <row r="114" ht="408" spans="1:37">
      <c r="A114" t="s">
        <v>33</v>
      </c>
      <c r="B114" t="s">
        <v>1128</v>
      </c>
      <c r="C114" t="s">
        <v>1129</v>
      </c>
      <c r="D114" t="s">
        <v>1130</v>
      </c>
      <c r="E114" t="s">
        <v>1131</v>
      </c>
      <c r="F114" s="9" t="s">
        <v>37</v>
      </c>
      <c r="G114" t="s">
        <v>97</v>
      </c>
      <c r="H114">
        <v>18</v>
      </c>
      <c r="I114">
        <v>2</v>
      </c>
      <c r="J114" t="s">
        <v>35</v>
      </c>
      <c r="K114">
        <v>551</v>
      </c>
      <c r="L114">
        <v>568</v>
      </c>
      <c r="M114" t="s">
        <v>35</v>
      </c>
      <c r="N114" t="s">
        <v>1132</v>
      </c>
      <c r="O114" t="s">
        <v>1133</v>
      </c>
      <c r="P114" t="s">
        <v>41</v>
      </c>
      <c r="Q114" t="s">
        <v>578</v>
      </c>
      <c r="R114">
        <v>2021</v>
      </c>
      <c r="S114">
        <v>52</v>
      </c>
      <c r="T114">
        <v>9</v>
      </c>
      <c r="U114">
        <v>0</v>
      </c>
      <c r="V114">
        <v>0</v>
      </c>
      <c r="W114">
        <v>3</v>
      </c>
      <c r="X114">
        <v>0</v>
      </c>
      <c r="Y114">
        <v>59</v>
      </c>
      <c r="Z114" t="s">
        <v>101</v>
      </c>
      <c r="AA114" t="s">
        <v>102</v>
      </c>
      <c r="AB114" s="7" t="str">
        <f t="shared" si="1"/>
        <v>1612-510X</v>
      </c>
      <c r="AC114" s="3" t="s">
        <v>35</v>
      </c>
      <c r="AD114" t="s">
        <v>1134</v>
      </c>
      <c r="AE114" t="s">
        <v>1135</v>
      </c>
      <c r="AF114" t="s">
        <v>35</v>
      </c>
      <c r="AG114">
        <f>_xlfn.XLOOKUP(AB114,Sheet1!D$2:D$4490,Sheet1!F$2:F$4490,"Not Found")</f>
        <v>2</v>
      </c>
      <c r="AH114" s="12" t="s">
        <v>1131</v>
      </c>
      <c r="AI114" s="12" t="s">
        <v>71</v>
      </c>
      <c r="AJ114" s="12" t="s">
        <v>47</v>
      </c>
      <c r="AK114" s="4" t="s">
        <v>1132</v>
      </c>
    </row>
    <row r="115" ht="408" spans="1:37">
      <c r="A115" t="s">
        <v>33</v>
      </c>
      <c r="B115" t="s">
        <v>1136</v>
      </c>
      <c r="C115" t="s">
        <v>1137</v>
      </c>
      <c r="D115" t="s">
        <v>1138</v>
      </c>
      <c r="E115" t="s">
        <v>1139</v>
      </c>
      <c r="F115" s="9" t="s">
        <v>334</v>
      </c>
      <c r="G115" t="s">
        <v>38</v>
      </c>
      <c r="H115">
        <v>15</v>
      </c>
      <c r="I115">
        <v>21</v>
      </c>
      <c r="J115" t="s">
        <v>35</v>
      </c>
      <c r="K115" t="s">
        <v>35</v>
      </c>
      <c r="L115" t="s">
        <v>35</v>
      </c>
      <c r="M115">
        <v>5242</v>
      </c>
      <c r="N115" t="s">
        <v>1140</v>
      </c>
      <c r="O115" t="s">
        <v>1141</v>
      </c>
      <c r="P115" t="s">
        <v>41</v>
      </c>
      <c r="Q115" t="s">
        <v>1142</v>
      </c>
      <c r="R115">
        <v>2023</v>
      </c>
      <c r="S115">
        <v>16</v>
      </c>
      <c r="T115">
        <v>0</v>
      </c>
      <c r="U115">
        <v>0</v>
      </c>
      <c r="V115">
        <v>0</v>
      </c>
      <c r="W115">
        <v>0</v>
      </c>
      <c r="X115">
        <v>0</v>
      </c>
      <c r="Y115">
        <v>16</v>
      </c>
      <c r="Z115" t="s">
        <v>35</v>
      </c>
      <c r="AA115" t="s">
        <v>43</v>
      </c>
      <c r="AB115" s="7" t="str">
        <f t="shared" si="1"/>
        <v>2072-4292</v>
      </c>
      <c r="AC115" s="3" t="s">
        <v>35</v>
      </c>
      <c r="AD115" t="s">
        <v>1143</v>
      </c>
      <c r="AE115" t="s">
        <v>1144</v>
      </c>
      <c r="AF115" t="s">
        <v>35</v>
      </c>
      <c r="AG115">
        <f>_xlfn.XLOOKUP(AB115,Sheet1!D$2:D$4490,Sheet1!F$2:F$4490,"Not Found")</f>
        <v>2</v>
      </c>
      <c r="AH115" s="12" t="s">
        <v>1139</v>
      </c>
      <c r="AI115" s="12" t="s">
        <v>199</v>
      </c>
      <c r="AJ115" s="12" t="s">
        <v>47</v>
      </c>
      <c r="AK115" s="4" t="s">
        <v>1140</v>
      </c>
    </row>
    <row r="116" ht="267.75" spans="1:37">
      <c r="A116" t="s">
        <v>33</v>
      </c>
      <c r="B116" t="s">
        <v>1145</v>
      </c>
      <c r="C116" t="s">
        <v>1146</v>
      </c>
      <c r="D116" t="s">
        <v>35</v>
      </c>
      <c r="E116" t="s">
        <v>1147</v>
      </c>
      <c r="F116" s="9" t="s">
        <v>388</v>
      </c>
      <c r="G116" t="s">
        <v>1148</v>
      </c>
      <c r="H116">
        <v>25</v>
      </c>
      <c r="I116">
        <v>2</v>
      </c>
      <c r="J116" t="s">
        <v>35</v>
      </c>
      <c r="K116" t="s">
        <v>35</v>
      </c>
      <c r="L116" t="s">
        <v>35</v>
      </c>
      <c r="M116">
        <v>4019002</v>
      </c>
      <c r="N116" t="s">
        <v>1149</v>
      </c>
      <c r="O116" t="s">
        <v>1150</v>
      </c>
      <c r="P116" t="s">
        <v>41</v>
      </c>
      <c r="Q116" t="s">
        <v>1151</v>
      </c>
      <c r="R116">
        <v>2019</v>
      </c>
      <c r="S116">
        <v>157</v>
      </c>
      <c r="T116">
        <v>3</v>
      </c>
      <c r="U116">
        <v>0</v>
      </c>
      <c r="V116">
        <v>0</v>
      </c>
      <c r="W116">
        <v>8</v>
      </c>
      <c r="X116">
        <v>3</v>
      </c>
      <c r="Y116">
        <v>173</v>
      </c>
      <c r="Z116" t="s">
        <v>1152</v>
      </c>
      <c r="AA116" t="s">
        <v>1153</v>
      </c>
      <c r="AB116" s="7" t="str">
        <f t="shared" si="1"/>
        <v>1076-0342</v>
      </c>
      <c r="AC116" s="3" t="s">
        <v>35</v>
      </c>
      <c r="AD116" t="s">
        <v>1154</v>
      </c>
      <c r="AE116" t="s">
        <v>1155</v>
      </c>
      <c r="AF116" t="s">
        <v>35</v>
      </c>
      <c r="AG116" t="str">
        <f>_xlfn.XLOOKUP(AB116,Sheet1!D$2:D$4490,Sheet1!F$2:F$4490,"Not Found")</f>
        <v>Not Found</v>
      </c>
      <c r="AH116" s="12" t="s">
        <v>1147</v>
      </c>
      <c r="AI116" s="12" t="s">
        <v>71</v>
      </c>
      <c r="AJ116" s="12" t="s">
        <v>60</v>
      </c>
      <c r="AK116" s="4" t="s">
        <v>1149</v>
      </c>
    </row>
    <row r="117" ht="255" spans="1:37">
      <c r="A117" t="s">
        <v>33</v>
      </c>
      <c r="B117" t="s">
        <v>1156</v>
      </c>
      <c r="C117" t="s">
        <v>1157</v>
      </c>
      <c r="D117" t="s">
        <v>1158</v>
      </c>
      <c r="E117" t="s">
        <v>1159</v>
      </c>
      <c r="F117" s="9" t="s">
        <v>334</v>
      </c>
      <c r="G117" t="s">
        <v>173</v>
      </c>
      <c r="H117">
        <v>20</v>
      </c>
      <c r="I117">
        <v>7</v>
      </c>
      <c r="J117" t="s">
        <v>35</v>
      </c>
      <c r="K117" t="s">
        <v>35</v>
      </c>
      <c r="L117" t="s">
        <v>35</v>
      </c>
      <c r="M117">
        <v>1924</v>
      </c>
      <c r="N117" t="s">
        <v>1160</v>
      </c>
      <c r="O117" t="s">
        <v>1161</v>
      </c>
      <c r="P117" t="s">
        <v>41</v>
      </c>
      <c r="Q117" t="s">
        <v>1162</v>
      </c>
      <c r="R117">
        <v>2020</v>
      </c>
      <c r="S117">
        <v>20</v>
      </c>
      <c r="T117">
        <v>0</v>
      </c>
      <c r="U117">
        <v>0</v>
      </c>
      <c r="V117">
        <v>0</v>
      </c>
      <c r="W117">
        <v>0</v>
      </c>
      <c r="X117">
        <v>1</v>
      </c>
      <c r="Y117">
        <v>21</v>
      </c>
      <c r="Z117" t="s">
        <v>35</v>
      </c>
      <c r="AA117" t="s">
        <v>176</v>
      </c>
      <c r="AB117" s="7" t="str">
        <f t="shared" si="1"/>
        <v>1424-8220</v>
      </c>
      <c r="AC117" s="3" t="s">
        <v>35</v>
      </c>
      <c r="AD117" t="s">
        <v>1163</v>
      </c>
      <c r="AE117" t="s">
        <v>1164</v>
      </c>
      <c r="AF117">
        <v>32235576</v>
      </c>
      <c r="AG117">
        <f>_xlfn.XLOOKUP(AB117,Sheet1!D$2:D$4490,Sheet1!F$2:F$4490,"Not Found")</f>
        <v>3</v>
      </c>
      <c r="AH117" s="12" t="s">
        <v>1159</v>
      </c>
      <c r="AI117" s="12" t="s">
        <v>322</v>
      </c>
      <c r="AJ117" s="12" t="s">
        <v>607</v>
      </c>
      <c r="AK117" s="4" t="s">
        <v>1160</v>
      </c>
    </row>
    <row r="118" ht="409.5" spans="1:37">
      <c r="A118" t="s">
        <v>33</v>
      </c>
      <c r="B118" t="s">
        <v>1165</v>
      </c>
      <c r="C118" t="s">
        <v>35</v>
      </c>
      <c r="D118" t="s">
        <v>1166</v>
      </c>
      <c r="E118" t="s">
        <v>1167</v>
      </c>
      <c r="F118" s="9" t="s">
        <v>37</v>
      </c>
      <c r="G118" t="s">
        <v>97</v>
      </c>
      <c r="H118">
        <v>19</v>
      </c>
      <c r="I118">
        <v>9</v>
      </c>
      <c r="J118" t="s">
        <v>35</v>
      </c>
      <c r="K118">
        <v>2159</v>
      </c>
      <c r="L118">
        <v>2175</v>
      </c>
      <c r="M118" t="s">
        <v>35</v>
      </c>
      <c r="N118" t="s">
        <v>1168</v>
      </c>
      <c r="O118" t="s">
        <v>1169</v>
      </c>
      <c r="P118" t="s">
        <v>41</v>
      </c>
      <c r="Q118" t="s">
        <v>79</v>
      </c>
      <c r="R118">
        <v>2022</v>
      </c>
      <c r="S118">
        <v>26</v>
      </c>
      <c r="T118">
        <v>2</v>
      </c>
      <c r="U118">
        <v>0</v>
      </c>
      <c r="V118">
        <v>0</v>
      </c>
      <c r="W118">
        <v>2</v>
      </c>
      <c r="X118">
        <v>0</v>
      </c>
      <c r="Y118">
        <v>27</v>
      </c>
      <c r="Z118" t="s">
        <v>101</v>
      </c>
      <c r="AA118" t="s">
        <v>102</v>
      </c>
      <c r="AB118" s="7" t="str">
        <f t="shared" si="1"/>
        <v>1612-510X</v>
      </c>
      <c r="AC118" s="3" t="s">
        <v>35</v>
      </c>
      <c r="AD118" t="s">
        <v>1170</v>
      </c>
      <c r="AE118" t="s">
        <v>1171</v>
      </c>
      <c r="AF118" t="s">
        <v>35</v>
      </c>
      <c r="AG118">
        <f>_xlfn.XLOOKUP(AB118,Sheet1!D$2:D$4490,Sheet1!F$2:F$4490,"Not Found")</f>
        <v>2</v>
      </c>
      <c r="AH118" s="12" t="s">
        <v>1172</v>
      </c>
      <c r="AI118" s="12" t="s">
        <v>71</v>
      </c>
      <c r="AJ118" s="12" t="s">
        <v>266</v>
      </c>
      <c r="AK118" s="4" t="s">
        <v>1168</v>
      </c>
    </row>
    <row r="119" ht="204" spans="1:37">
      <c r="A119" t="s">
        <v>33</v>
      </c>
      <c r="B119" t="s">
        <v>1173</v>
      </c>
      <c r="C119" t="s">
        <v>1174</v>
      </c>
      <c r="D119" t="s">
        <v>1175</v>
      </c>
      <c r="E119" s="7" t="s">
        <v>1176</v>
      </c>
      <c r="F119" s="9" t="s">
        <v>65</v>
      </c>
      <c r="G119" t="s">
        <v>1177</v>
      </c>
      <c r="H119">
        <v>100</v>
      </c>
      <c r="I119" t="s">
        <v>35</v>
      </c>
      <c r="J119" t="s">
        <v>35</v>
      </c>
      <c r="K119" t="s">
        <v>35</v>
      </c>
      <c r="L119" t="s">
        <v>35</v>
      </c>
      <c r="M119">
        <v>111766</v>
      </c>
      <c r="N119" s="7" t="s">
        <v>1178</v>
      </c>
      <c r="O119" t="s">
        <v>1179</v>
      </c>
      <c r="P119" t="s">
        <v>41</v>
      </c>
      <c r="Q119" t="s">
        <v>1180</v>
      </c>
      <c r="R119">
        <v>2025</v>
      </c>
      <c r="S119">
        <v>1</v>
      </c>
      <c r="T119">
        <v>0</v>
      </c>
      <c r="U119">
        <v>0</v>
      </c>
      <c r="V119">
        <v>0</v>
      </c>
      <c r="W119">
        <v>0</v>
      </c>
      <c r="X119">
        <v>0</v>
      </c>
      <c r="Y119">
        <v>1</v>
      </c>
      <c r="Z119" t="s">
        <v>35</v>
      </c>
      <c r="AA119" t="s">
        <v>1181</v>
      </c>
      <c r="AB119" s="7" t="str">
        <f t="shared" si="1"/>
        <v>2352-7102</v>
      </c>
      <c r="AC119" s="3" t="s">
        <v>35</v>
      </c>
      <c r="AD119" t="s">
        <v>1182</v>
      </c>
      <c r="AE119" t="s">
        <v>1183</v>
      </c>
      <c r="AF119" t="s">
        <v>35</v>
      </c>
      <c r="AG119" t="str">
        <f>_xlfn.XLOOKUP(AB119,Sheet1!D$2:D$4490,Sheet1!F$2:F$4490,"Not Found")</f>
        <v>2 (TOP)</v>
      </c>
      <c r="AH119" s="12" t="s">
        <v>1176</v>
      </c>
      <c r="AI119" s="12" t="s">
        <v>71</v>
      </c>
      <c r="AJ119" s="12" t="s">
        <v>60</v>
      </c>
      <c r="AK119" s="13" t="s">
        <v>1178</v>
      </c>
    </row>
    <row r="120" ht="409.5" spans="1:37">
      <c r="A120" t="s">
        <v>33</v>
      </c>
      <c r="B120" t="s">
        <v>1184</v>
      </c>
      <c r="C120" t="s">
        <v>1185</v>
      </c>
      <c r="D120" t="s">
        <v>1186</v>
      </c>
      <c r="E120" t="s">
        <v>1187</v>
      </c>
      <c r="F120" s="9" t="s">
        <v>37</v>
      </c>
      <c r="G120" t="s">
        <v>38</v>
      </c>
      <c r="H120">
        <v>16</v>
      </c>
      <c r="I120">
        <v>6</v>
      </c>
      <c r="J120" t="s">
        <v>35</v>
      </c>
      <c r="K120" t="s">
        <v>35</v>
      </c>
      <c r="L120" t="s">
        <v>35</v>
      </c>
      <c r="M120">
        <v>993</v>
      </c>
      <c r="N120" t="s">
        <v>1188</v>
      </c>
      <c r="O120" t="s">
        <v>1189</v>
      </c>
      <c r="P120" t="s">
        <v>41</v>
      </c>
      <c r="Q120" t="s">
        <v>964</v>
      </c>
      <c r="R120">
        <v>2024</v>
      </c>
      <c r="S120">
        <v>7</v>
      </c>
      <c r="T120">
        <v>0</v>
      </c>
      <c r="U120">
        <v>0</v>
      </c>
      <c r="V120">
        <v>0</v>
      </c>
      <c r="W120">
        <v>0</v>
      </c>
      <c r="X120">
        <v>0</v>
      </c>
      <c r="Y120">
        <v>7</v>
      </c>
      <c r="Z120" t="s">
        <v>35</v>
      </c>
      <c r="AA120" t="s">
        <v>43</v>
      </c>
      <c r="AB120" s="7" t="str">
        <f t="shared" si="1"/>
        <v>2072-4292</v>
      </c>
      <c r="AC120" s="3" t="s">
        <v>35</v>
      </c>
      <c r="AD120" t="s">
        <v>965</v>
      </c>
      <c r="AE120" t="s">
        <v>1190</v>
      </c>
      <c r="AF120" t="s">
        <v>35</v>
      </c>
      <c r="AG120">
        <f>_xlfn.XLOOKUP(AB120,Sheet1!D$2:D$4490,Sheet1!F$2:F$4490,"Not Found")</f>
        <v>2</v>
      </c>
      <c r="AH120" s="12" t="s">
        <v>1191</v>
      </c>
      <c r="AI120" s="12" t="s">
        <v>322</v>
      </c>
      <c r="AJ120" s="12" t="s">
        <v>266</v>
      </c>
      <c r="AK120" s="4" t="s">
        <v>1188</v>
      </c>
    </row>
    <row r="121" ht="344.25" spans="1:37">
      <c r="A121" t="s">
        <v>33</v>
      </c>
      <c r="B121" t="s">
        <v>1192</v>
      </c>
      <c r="C121" t="s">
        <v>1120</v>
      </c>
      <c r="D121" t="s">
        <v>1193</v>
      </c>
      <c r="E121" t="s">
        <v>1194</v>
      </c>
      <c r="F121" s="9" t="s">
        <v>37</v>
      </c>
      <c r="G121" t="s">
        <v>1195</v>
      </c>
      <c r="H121">
        <v>98</v>
      </c>
      <c r="I121">
        <v>2</v>
      </c>
      <c r="J121" t="s">
        <v>35</v>
      </c>
      <c r="K121">
        <v>719</v>
      </c>
      <c r="L121">
        <v>733</v>
      </c>
      <c r="M121" t="s">
        <v>35</v>
      </c>
      <c r="N121" t="s">
        <v>1196</v>
      </c>
      <c r="O121" t="s">
        <v>1197</v>
      </c>
      <c r="P121" t="s">
        <v>41</v>
      </c>
      <c r="Q121" t="s">
        <v>1198</v>
      </c>
      <c r="R121">
        <v>2019</v>
      </c>
      <c r="S121">
        <v>41</v>
      </c>
      <c r="T121">
        <v>5</v>
      </c>
      <c r="U121">
        <v>0</v>
      </c>
      <c r="V121">
        <v>0</v>
      </c>
      <c r="W121">
        <v>3</v>
      </c>
      <c r="X121">
        <v>0</v>
      </c>
      <c r="Y121">
        <v>45</v>
      </c>
      <c r="Z121" t="s">
        <v>1199</v>
      </c>
      <c r="AA121" t="s">
        <v>1200</v>
      </c>
      <c r="AB121" s="7" t="str">
        <f t="shared" si="1"/>
        <v>0921-030X</v>
      </c>
      <c r="AC121" s="3" t="s">
        <v>35</v>
      </c>
      <c r="AD121" t="s">
        <v>1201</v>
      </c>
      <c r="AE121" t="s">
        <v>1202</v>
      </c>
      <c r="AF121" t="s">
        <v>35</v>
      </c>
      <c r="AG121">
        <v>4</v>
      </c>
      <c r="AH121" s="12" t="s">
        <v>1203</v>
      </c>
      <c r="AI121" s="12" t="s">
        <v>71</v>
      </c>
      <c r="AJ121" s="12" t="s">
        <v>47</v>
      </c>
      <c r="AK121" s="4" t="s">
        <v>1196</v>
      </c>
    </row>
    <row r="122" ht="293.25" spans="1:37">
      <c r="A122" t="s">
        <v>33</v>
      </c>
      <c r="B122" t="s">
        <v>1204</v>
      </c>
      <c r="C122" t="s">
        <v>1205</v>
      </c>
      <c r="D122" t="s">
        <v>35</v>
      </c>
      <c r="E122" t="s">
        <v>1206</v>
      </c>
      <c r="F122" s="9" t="s">
        <v>1079</v>
      </c>
      <c r="G122" t="s">
        <v>436</v>
      </c>
      <c r="H122">
        <v>75</v>
      </c>
      <c r="I122">
        <v>2</v>
      </c>
      <c r="J122" t="s">
        <v>35</v>
      </c>
      <c r="K122">
        <v>605</v>
      </c>
      <c r="L122">
        <v>621</v>
      </c>
      <c r="M122" t="s">
        <v>35</v>
      </c>
      <c r="N122" t="s">
        <v>1207</v>
      </c>
      <c r="O122" t="s">
        <v>1208</v>
      </c>
      <c r="P122" t="s">
        <v>41</v>
      </c>
      <c r="Q122" t="s">
        <v>1209</v>
      </c>
      <c r="R122">
        <v>2016</v>
      </c>
      <c r="S122">
        <v>7</v>
      </c>
      <c r="T122">
        <v>1</v>
      </c>
      <c r="U122">
        <v>1</v>
      </c>
      <c r="V122">
        <v>0</v>
      </c>
      <c r="W122">
        <v>0</v>
      </c>
      <c r="X122">
        <v>2</v>
      </c>
      <c r="Y122">
        <v>10</v>
      </c>
      <c r="Z122" t="s">
        <v>439</v>
      </c>
      <c r="AA122" t="s">
        <v>440</v>
      </c>
      <c r="AB122" s="7" t="str">
        <f t="shared" si="1"/>
        <v>1435-9529</v>
      </c>
      <c r="AC122" s="3" t="s">
        <v>35</v>
      </c>
      <c r="AD122" t="s">
        <v>1210</v>
      </c>
      <c r="AE122" t="s">
        <v>1211</v>
      </c>
      <c r="AF122" t="s">
        <v>35</v>
      </c>
      <c r="AG122">
        <f>_xlfn.XLOOKUP(AB122,Sheet1!D$2:D$4490,Sheet1!F$2:F$4490,"Not Found")</f>
        <v>2</v>
      </c>
      <c r="AH122" s="12" t="s">
        <v>1206</v>
      </c>
      <c r="AI122" s="12" t="s">
        <v>322</v>
      </c>
      <c r="AJ122" s="12" t="s">
        <v>47</v>
      </c>
      <c r="AK122" s="4" t="s">
        <v>1207</v>
      </c>
    </row>
    <row r="123" ht="293.25" spans="1:37">
      <c r="A123" t="s">
        <v>33</v>
      </c>
      <c r="B123" t="s">
        <v>1212</v>
      </c>
      <c r="C123" t="s">
        <v>1213</v>
      </c>
      <c r="D123" t="s">
        <v>1214</v>
      </c>
      <c r="E123" t="s">
        <v>1215</v>
      </c>
      <c r="F123" s="9" t="s">
        <v>37</v>
      </c>
      <c r="G123" t="s">
        <v>620</v>
      </c>
      <c r="H123">
        <v>10</v>
      </c>
      <c r="I123" t="s">
        <v>35</v>
      </c>
      <c r="J123" t="s">
        <v>35</v>
      </c>
      <c r="K123" t="s">
        <v>35</v>
      </c>
      <c r="L123" t="s">
        <v>35</v>
      </c>
      <c r="M123">
        <v>1053362</v>
      </c>
      <c r="N123" t="s">
        <v>1216</v>
      </c>
      <c r="O123" t="s">
        <v>1217</v>
      </c>
      <c r="P123" t="s">
        <v>41</v>
      </c>
      <c r="Q123" t="s">
        <v>1218</v>
      </c>
      <c r="R123">
        <v>2022</v>
      </c>
      <c r="S123">
        <v>12</v>
      </c>
      <c r="T123">
        <v>1</v>
      </c>
      <c r="U123">
        <v>0</v>
      </c>
      <c r="V123">
        <v>0</v>
      </c>
      <c r="W123">
        <v>4</v>
      </c>
      <c r="X123">
        <v>0</v>
      </c>
      <c r="Y123">
        <v>13</v>
      </c>
      <c r="Z123" t="s">
        <v>35</v>
      </c>
      <c r="AA123" t="s">
        <v>624</v>
      </c>
      <c r="AB123" s="7" t="str">
        <f t="shared" si="1"/>
        <v>2296-665X</v>
      </c>
      <c r="AC123" s="3" t="s">
        <v>35</v>
      </c>
      <c r="AD123" t="s">
        <v>1219</v>
      </c>
      <c r="AE123" t="s">
        <v>1220</v>
      </c>
      <c r="AF123" t="s">
        <v>35</v>
      </c>
      <c r="AG123">
        <f>_xlfn.XLOOKUP(AB123,Sheet1!D$2:D$4490,Sheet1!F$2:F$4490,"Not Found")</f>
        <v>4</v>
      </c>
      <c r="AH123" s="12" t="s">
        <v>1221</v>
      </c>
      <c r="AI123" s="12" t="s">
        <v>71</v>
      </c>
      <c r="AJ123" s="12" t="s">
        <v>47</v>
      </c>
      <c r="AK123" s="4" t="s">
        <v>1216</v>
      </c>
    </row>
    <row r="124" ht="267.75" spans="1:37">
      <c r="A124" t="s">
        <v>33</v>
      </c>
      <c r="B124" t="s">
        <v>1222</v>
      </c>
      <c r="C124" t="s">
        <v>1223</v>
      </c>
      <c r="D124" t="s">
        <v>1224</v>
      </c>
      <c r="E124" t="s">
        <v>1225</v>
      </c>
      <c r="F124" t="s">
        <v>1226</v>
      </c>
      <c r="G124" t="s">
        <v>1227</v>
      </c>
      <c r="H124">
        <v>20</v>
      </c>
      <c r="I124">
        <v>5</v>
      </c>
      <c r="J124" t="s">
        <v>35</v>
      </c>
      <c r="K124">
        <v>2317</v>
      </c>
      <c r="L124">
        <v>2336</v>
      </c>
      <c r="M124">
        <v>1475921720942120</v>
      </c>
      <c r="N124" t="s">
        <v>1228</v>
      </c>
      <c r="O124" t="s">
        <v>1229</v>
      </c>
      <c r="P124" t="s">
        <v>41</v>
      </c>
      <c r="Q124" t="s">
        <v>641</v>
      </c>
      <c r="R124">
        <v>2021</v>
      </c>
      <c r="S124">
        <v>36</v>
      </c>
      <c r="T124">
        <v>0</v>
      </c>
      <c r="U124">
        <v>0</v>
      </c>
      <c r="V124">
        <v>0</v>
      </c>
      <c r="W124">
        <v>0</v>
      </c>
      <c r="X124">
        <v>0</v>
      </c>
      <c r="Y124">
        <v>36</v>
      </c>
      <c r="Z124" t="s">
        <v>1230</v>
      </c>
      <c r="AA124" t="s">
        <v>1231</v>
      </c>
      <c r="AB124" s="7" t="str">
        <f t="shared" si="1"/>
        <v>1475-9217</v>
      </c>
      <c r="AC124" s="3" t="s">
        <v>35</v>
      </c>
      <c r="AD124" t="s">
        <v>1232</v>
      </c>
      <c r="AE124" t="s">
        <v>1233</v>
      </c>
      <c r="AF124" t="s">
        <v>35</v>
      </c>
      <c r="AG124">
        <f>_xlfn.XLOOKUP(AB124,Sheet1!D$2:D$4490,Sheet1!F$2:F$4490,"Not Found")</f>
        <v>2</v>
      </c>
      <c r="AH124" s="12" t="s">
        <v>1225</v>
      </c>
      <c r="AI124" s="12" t="s">
        <v>71</v>
      </c>
      <c r="AJ124" s="12" t="s">
        <v>47</v>
      </c>
      <c r="AK124" s="4" t="s">
        <v>1228</v>
      </c>
    </row>
    <row r="125" ht="318.75" spans="1:37">
      <c r="A125" t="s">
        <v>33</v>
      </c>
      <c r="B125" t="s">
        <v>1234</v>
      </c>
      <c r="C125" t="s">
        <v>1235</v>
      </c>
      <c r="D125" t="s">
        <v>1236</v>
      </c>
      <c r="E125" t="s">
        <v>1237</v>
      </c>
      <c r="F125" s="9" t="s">
        <v>37</v>
      </c>
      <c r="G125" t="s">
        <v>302</v>
      </c>
      <c r="H125">
        <v>122</v>
      </c>
      <c r="I125" t="s">
        <v>35</v>
      </c>
      <c r="J125" t="s">
        <v>35</v>
      </c>
      <c r="K125" t="s">
        <v>35</v>
      </c>
      <c r="L125" t="s">
        <v>35</v>
      </c>
      <c r="M125">
        <v>103432</v>
      </c>
      <c r="N125" t="s">
        <v>1238</v>
      </c>
      <c r="O125" t="s">
        <v>1239</v>
      </c>
      <c r="P125" t="s">
        <v>41</v>
      </c>
      <c r="Q125" t="s">
        <v>89</v>
      </c>
      <c r="R125">
        <v>2023</v>
      </c>
      <c r="S125">
        <v>14</v>
      </c>
      <c r="T125">
        <v>2</v>
      </c>
      <c r="U125">
        <v>0</v>
      </c>
      <c r="V125">
        <v>0</v>
      </c>
      <c r="W125">
        <v>0</v>
      </c>
      <c r="X125">
        <v>0</v>
      </c>
      <c r="Y125">
        <v>15</v>
      </c>
      <c r="Z125" t="s">
        <v>306</v>
      </c>
      <c r="AA125" t="s">
        <v>307</v>
      </c>
      <c r="AB125" s="7" t="str">
        <f t="shared" si="1"/>
        <v>1569-8432</v>
      </c>
      <c r="AC125" s="3" t="s">
        <v>35</v>
      </c>
      <c r="AD125" t="s">
        <v>1240</v>
      </c>
      <c r="AE125" t="s">
        <v>1241</v>
      </c>
      <c r="AF125" t="s">
        <v>35</v>
      </c>
      <c r="AG125">
        <f>_xlfn.XLOOKUP(AB125,Sheet1!D$2:D$4490,Sheet1!F$2:F$4490,"Not Found")</f>
        <v>1</v>
      </c>
      <c r="AH125" s="12" t="s">
        <v>1242</v>
      </c>
      <c r="AI125" s="12" t="s">
        <v>122</v>
      </c>
      <c r="AJ125" s="12" t="s">
        <v>47</v>
      </c>
      <c r="AK125" s="4" t="s">
        <v>1238</v>
      </c>
    </row>
    <row r="126" ht="267.75" spans="1:37">
      <c r="A126" t="s">
        <v>33</v>
      </c>
      <c r="B126" t="s">
        <v>1243</v>
      </c>
      <c r="C126" t="s">
        <v>1244</v>
      </c>
      <c r="D126" t="s">
        <v>1245</v>
      </c>
      <c r="E126" t="s">
        <v>1246</v>
      </c>
      <c r="F126" s="9" t="s">
        <v>37</v>
      </c>
      <c r="G126" t="s">
        <v>971</v>
      </c>
      <c r="H126">
        <v>17</v>
      </c>
      <c r="I126" t="s">
        <v>35</v>
      </c>
      <c r="J126" t="s">
        <v>35</v>
      </c>
      <c r="K126">
        <v>206</v>
      </c>
      <c r="L126">
        <v>218</v>
      </c>
      <c r="M126" t="s">
        <v>35</v>
      </c>
      <c r="N126" t="s">
        <v>1247</v>
      </c>
      <c r="O126" t="s">
        <v>1248</v>
      </c>
      <c r="P126" t="s">
        <v>41</v>
      </c>
      <c r="Q126">
        <v>2024</v>
      </c>
      <c r="R126">
        <v>2024</v>
      </c>
      <c r="S126">
        <v>0</v>
      </c>
      <c r="T126">
        <v>0</v>
      </c>
      <c r="U126">
        <v>0</v>
      </c>
      <c r="V126">
        <v>0</v>
      </c>
      <c r="W126">
        <v>0</v>
      </c>
      <c r="X126">
        <v>0</v>
      </c>
      <c r="Y126">
        <v>0</v>
      </c>
      <c r="Z126" t="s">
        <v>974</v>
      </c>
      <c r="AA126" t="s">
        <v>975</v>
      </c>
      <c r="AB126" s="7" t="str">
        <f t="shared" si="1"/>
        <v>1939-1404</v>
      </c>
      <c r="AC126" s="3" t="s">
        <v>35</v>
      </c>
      <c r="AD126" t="s">
        <v>1249</v>
      </c>
      <c r="AE126" t="s">
        <v>1250</v>
      </c>
      <c r="AF126" t="s">
        <v>35</v>
      </c>
      <c r="AG126">
        <f>_xlfn.XLOOKUP(AB126,Sheet1!D$2:D$4490,Sheet1!F$2:F$4490,"Not Found")</f>
        <v>2</v>
      </c>
      <c r="AH126" s="12" t="s">
        <v>1246</v>
      </c>
      <c r="AI126" s="12" t="s">
        <v>199</v>
      </c>
      <c r="AJ126" s="12" t="s">
        <v>47</v>
      </c>
      <c r="AK126" s="4" t="s">
        <v>1247</v>
      </c>
    </row>
    <row r="127" ht="242.25" spans="1:37">
      <c r="A127" t="s">
        <v>33</v>
      </c>
      <c r="B127" t="s">
        <v>1251</v>
      </c>
      <c r="C127" t="s">
        <v>1252</v>
      </c>
      <c r="D127" t="s">
        <v>35</v>
      </c>
      <c r="E127" t="s">
        <v>1253</v>
      </c>
      <c r="F127" t="s">
        <v>1254</v>
      </c>
      <c r="G127" t="s">
        <v>161</v>
      </c>
      <c r="H127">
        <v>15</v>
      </c>
      <c r="I127">
        <v>4</v>
      </c>
      <c r="J127" t="s">
        <v>35</v>
      </c>
      <c r="K127" t="s">
        <v>35</v>
      </c>
      <c r="L127" t="s">
        <v>35</v>
      </c>
      <c r="M127">
        <v>1758</v>
      </c>
      <c r="N127" t="s">
        <v>1255</v>
      </c>
      <c r="O127" t="s">
        <v>1256</v>
      </c>
      <c r="P127" t="s">
        <v>41</v>
      </c>
      <c r="Q127" t="s">
        <v>305</v>
      </c>
      <c r="R127">
        <v>2025</v>
      </c>
      <c r="S127">
        <v>0</v>
      </c>
      <c r="T127">
        <v>0</v>
      </c>
      <c r="U127">
        <v>0</v>
      </c>
      <c r="V127">
        <v>0</v>
      </c>
      <c r="W127">
        <v>0</v>
      </c>
      <c r="X127">
        <v>0</v>
      </c>
      <c r="Y127">
        <v>0</v>
      </c>
      <c r="Z127" t="s">
        <v>35</v>
      </c>
      <c r="AA127" t="s">
        <v>165</v>
      </c>
      <c r="AB127" s="7" t="str">
        <f t="shared" si="1"/>
        <v>2076-3417</v>
      </c>
      <c r="AC127" s="3" t="s">
        <v>35</v>
      </c>
      <c r="AD127" t="s">
        <v>1257</v>
      </c>
      <c r="AE127" t="s">
        <v>1258</v>
      </c>
      <c r="AF127" t="s">
        <v>35</v>
      </c>
      <c r="AG127">
        <f>_xlfn.XLOOKUP(AB127,Sheet1!D$2:D$4490,Sheet1!F$2:F$4490,"Not Found")</f>
        <v>4</v>
      </c>
      <c r="AH127" s="12" t="s">
        <v>1253</v>
      </c>
      <c r="AI127" s="12" t="s">
        <v>199</v>
      </c>
      <c r="AJ127" s="12" t="s">
        <v>223</v>
      </c>
      <c r="AK127" s="4" t="s">
        <v>1255</v>
      </c>
    </row>
    <row r="128" ht="280.5" spans="1:37">
      <c r="A128" t="s">
        <v>33</v>
      </c>
      <c r="B128" t="s">
        <v>1259</v>
      </c>
      <c r="C128" t="s">
        <v>1260</v>
      </c>
      <c r="D128" t="s">
        <v>1261</v>
      </c>
      <c r="E128" t="s">
        <v>1262</v>
      </c>
      <c r="F128" s="9" t="s">
        <v>37</v>
      </c>
      <c r="G128" t="s">
        <v>161</v>
      </c>
      <c r="H128">
        <v>13</v>
      </c>
      <c r="I128">
        <v>15</v>
      </c>
      <c r="J128" t="s">
        <v>35</v>
      </c>
      <c r="K128" t="s">
        <v>35</v>
      </c>
      <c r="L128" t="s">
        <v>35</v>
      </c>
      <c r="M128">
        <v>8804</v>
      </c>
      <c r="N128" t="s">
        <v>1263</v>
      </c>
      <c r="O128" t="s">
        <v>1264</v>
      </c>
      <c r="P128" t="s">
        <v>41</v>
      </c>
      <c r="Q128" t="s">
        <v>89</v>
      </c>
      <c r="R128">
        <v>2023</v>
      </c>
      <c r="S128">
        <v>7</v>
      </c>
      <c r="T128">
        <v>0</v>
      </c>
      <c r="U128">
        <v>0</v>
      </c>
      <c r="V128">
        <v>0</v>
      </c>
      <c r="W128">
        <v>1</v>
      </c>
      <c r="X128">
        <v>0</v>
      </c>
      <c r="Y128">
        <v>7</v>
      </c>
      <c r="Z128" t="s">
        <v>35</v>
      </c>
      <c r="AA128" t="s">
        <v>165</v>
      </c>
      <c r="AB128" s="7" t="str">
        <f t="shared" ref="AB128:AB190" si="2">IF(Z128="",AA128,Z128)</f>
        <v>2076-3417</v>
      </c>
      <c r="AC128" s="3" t="s">
        <v>35</v>
      </c>
      <c r="AD128" t="s">
        <v>1265</v>
      </c>
      <c r="AE128" t="s">
        <v>1266</v>
      </c>
      <c r="AF128" t="s">
        <v>35</v>
      </c>
      <c r="AG128">
        <f>_xlfn.XLOOKUP(AB128,Sheet1!D$2:D$4490,Sheet1!F$2:F$4490,"Not Found")</f>
        <v>4</v>
      </c>
      <c r="AH128" s="12" t="s">
        <v>1262</v>
      </c>
      <c r="AI128" s="12" t="s">
        <v>322</v>
      </c>
      <c r="AJ128" s="12" t="s">
        <v>47</v>
      </c>
      <c r="AK128" s="4" t="s">
        <v>1263</v>
      </c>
    </row>
    <row r="129" ht="216.75" spans="1:37">
      <c r="A129" t="s">
        <v>33</v>
      </c>
      <c r="B129" t="s">
        <v>1267</v>
      </c>
      <c r="C129" t="s">
        <v>1268</v>
      </c>
      <c r="D129" t="s">
        <v>1269</v>
      </c>
      <c r="E129" t="s">
        <v>1270</v>
      </c>
      <c r="F129" s="9" t="s">
        <v>1271</v>
      </c>
      <c r="G129" t="s">
        <v>493</v>
      </c>
      <c r="H129">
        <v>51</v>
      </c>
      <c r="I129" t="s">
        <v>35</v>
      </c>
      <c r="J129" t="s">
        <v>35</v>
      </c>
      <c r="K129" t="s">
        <v>35</v>
      </c>
      <c r="L129" t="s">
        <v>35</v>
      </c>
      <c r="M129">
        <v>101517</v>
      </c>
      <c r="N129" t="s">
        <v>1272</v>
      </c>
      <c r="O129" t="s">
        <v>1273</v>
      </c>
      <c r="P129" t="s">
        <v>41</v>
      </c>
      <c r="Q129" t="s">
        <v>1274</v>
      </c>
      <c r="R129">
        <v>2025</v>
      </c>
      <c r="S129">
        <v>0</v>
      </c>
      <c r="T129">
        <v>0</v>
      </c>
      <c r="U129">
        <v>0</v>
      </c>
      <c r="V129">
        <v>0</v>
      </c>
      <c r="W129">
        <v>0</v>
      </c>
      <c r="X129">
        <v>0</v>
      </c>
      <c r="Y129">
        <v>0</v>
      </c>
      <c r="Z129" t="s">
        <v>497</v>
      </c>
      <c r="AA129" t="s">
        <v>35</v>
      </c>
      <c r="AB129" s="7" t="str">
        <f t="shared" si="2"/>
        <v>2214-3912</v>
      </c>
      <c r="AC129" s="3" t="s">
        <v>35</v>
      </c>
      <c r="AD129" t="s">
        <v>1275</v>
      </c>
      <c r="AE129" t="s">
        <v>1276</v>
      </c>
      <c r="AF129" t="s">
        <v>35</v>
      </c>
      <c r="AG129">
        <f>_xlfn.XLOOKUP(AB129,Sheet1!D$2:D$4490,Sheet1!F$2:F$4490,"Not Found")</f>
        <v>2</v>
      </c>
      <c r="AH129" s="12" t="s">
        <v>1270</v>
      </c>
      <c r="AI129" s="12" t="s">
        <v>71</v>
      </c>
      <c r="AJ129" s="12" t="s">
        <v>60</v>
      </c>
      <c r="AK129" s="4" t="s">
        <v>1272</v>
      </c>
    </row>
    <row r="130" ht="395.25" spans="1:37">
      <c r="A130" t="s">
        <v>33</v>
      </c>
      <c r="B130" t="s">
        <v>1277</v>
      </c>
      <c r="C130" t="s">
        <v>1278</v>
      </c>
      <c r="D130" t="s">
        <v>35</v>
      </c>
      <c r="E130" t="s">
        <v>1279</v>
      </c>
      <c r="F130" s="9" t="s">
        <v>37</v>
      </c>
      <c r="G130" t="s">
        <v>38</v>
      </c>
      <c r="H130">
        <v>16</v>
      </c>
      <c r="I130">
        <v>8</v>
      </c>
      <c r="J130" t="s">
        <v>35</v>
      </c>
      <c r="K130" t="s">
        <v>35</v>
      </c>
      <c r="L130" t="s">
        <v>35</v>
      </c>
      <c r="M130">
        <v>1317</v>
      </c>
      <c r="N130" t="s">
        <v>1280</v>
      </c>
      <c r="O130" t="s">
        <v>1281</v>
      </c>
      <c r="P130" t="s">
        <v>41</v>
      </c>
      <c r="Q130" t="s">
        <v>142</v>
      </c>
      <c r="R130">
        <v>2024</v>
      </c>
      <c r="S130">
        <v>2</v>
      </c>
      <c r="T130">
        <v>0</v>
      </c>
      <c r="U130">
        <v>0</v>
      </c>
      <c r="V130">
        <v>0</v>
      </c>
      <c r="W130">
        <v>0</v>
      </c>
      <c r="X130">
        <v>0</v>
      </c>
      <c r="Y130">
        <v>2</v>
      </c>
      <c r="Z130" t="s">
        <v>35</v>
      </c>
      <c r="AA130" t="s">
        <v>43</v>
      </c>
      <c r="AB130" s="7" t="str">
        <f t="shared" si="2"/>
        <v>2072-4292</v>
      </c>
      <c r="AC130" s="3" t="s">
        <v>35</v>
      </c>
      <c r="AD130" t="s">
        <v>1282</v>
      </c>
      <c r="AE130" t="s">
        <v>1283</v>
      </c>
      <c r="AF130" t="s">
        <v>35</v>
      </c>
      <c r="AG130">
        <f>_xlfn.XLOOKUP(AB130,Sheet1!D$2:D$4490,Sheet1!F$2:F$4490,"Not Found")</f>
        <v>2</v>
      </c>
      <c r="AH130" s="12" t="s">
        <v>1284</v>
      </c>
      <c r="AI130" s="12" t="s">
        <v>71</v>
      </c>
      <c r="AJ130" s="12" t="s">
        <v>1285</v>
      </c>
      <c r="AK130" s="4" t="s">
        <v>1280</v>
      </c>
    </row>
    <row r="131" ht="280.5" spans="1:37">
      <c r="A131" t="s">
        <v>33</v>
      </c>
      <c r="B131" t="s">
        <v>1286</v>
      </c>
      <c r="C131" t="s">
        <v>35</v>
      </c>
      <c r="D131" t="s">
        <v>1287</v>
      </c>
      <c r="E131" t="s">
        <v>1288</v>
      </c>
      <c r="F131" s="9" t="s">
        <v>37</v>
      </c>
      <c r="G131" t="s">
        <v>76</v>
      </c>
      <c r="H131">
        <v>14</v>
      </c>
      <c r="I131">
        <v>17</v>
      </c>
      <c r="J131" t="s">
        <v>35</v>
      </c>
      <c r="K131" t="s">
        <v>35</v>
      </c>
      <c r="L131" t="s">
        <v>35</v>
      </c>
      <c r="M131">
        <v>10487</v>
      </c>
      <c r="N131" t="s">
        <v>1289</v>
      </c>
      <c r="O131" t="s">
        <v>1290</v>
      </c>
      <c r="P131" t="s">
        <v>41</v>
      </c>
      <c r="Q131" t="s">
        <v>79</v>
      </c>
      <c r="R131">
        <v>2022</v>
      </c>
      <c r="S131">
        <v>5</v>
      </c>
      <c r="T131">
        <v>0</v>
      </c>
      <c r="U131">
        <v>0</v>
      </c>
      <c r="V131">
        <v>0</v>
      </c>
      <c r="W131">
        <v>0</v>
      </c>
      <c r="X131">
        <v>0</v>
      </c>
      <c r="Y131">
        <v>5</v>
      </c>
      <c r="Z131" t="s">
        <v>35</v>
      </c>
      <c r="AA131" t="s">
        <v>80</v>
      </c>
      <c r="AB131" s="7" t="str">
        <f t="shared" si="2"/>
        <v>2071-1050</v>
      </c>
      <c r="AC131" s="3" t="s">
        <v>35</v>
      </c>
      <c r="AD131" t="s">
        <v>1291</v>
      </c>
      <c r="AE131" t="s">
        <v>1292</v>
      </c>
      <c r="AF131" t="s">
        <v>35</v>
      </c>
      <c r="AG131">
        <f>_xlfn.XLOOKUP(AB131,Sheet1!D$2:D$4490,Sheet1!F$2:F$4490,"Not Found")</f>
        <v>3</v>
      </c>
      <c r="AH131" s="12" t="s">
        <v>1293</v>
      </c>
      <c r="AI131" s="12" t="s">
        <v>71</v>
      </c>
      <c r="AJ131" s="12" t="s">
        <v>47</v>
      </c>
      <c r="AK131" s="4" t="s">
        <v>1289</v>
      </c>
    </row>
    <row r="132" ht="191.25" spans="1:37">
      <c r="A132" t="s">
        <v>33</v>
      </c>
      <c r="B132" t="s">
        <v>1294</v>
      </c>
      <c r="C132" t="s">
        <v>1295</v>
      </c>
      <c r="D132" t="s">
        <v>1296</v>
      </c>
      <c r="E132" t="s">
        <v>1297</v>
      </c>
      <c r="F132" s="9" t="s">
        <v>37</v>
      </c>
      <c r="G132" t="s">
        <v>690</v>
      </c>
      <c r="H132">
        <v>8</v>
      </c>
      <c r="I132">
        <v>1</v>
      </c>
      <c r="J132" t="s">
        <v>35</v>
      </c>
      <c r="K132">
        <v>136</v>
      </c>
      <c r="L132">
        <v>153</v>
      </c>
      <c r="M132" t="s">
        <v>35</v>
      </c>
      <c r="N132" t="s">
        <v>1298</v>
      </c>
      <c r="O132" t="s">
        <v>1299</v>
      </c>
      <c r="P132" t="s">
        <v>41</v>
      </c>
      <c r="Q132" t="s">
        <v>693</v>
      </c>
      <c r="R132">
        <v>2020</v>
      </c>
      <c r="S132">
        <v>129</v>
      </c>
      <c r="T132">
        <v>21</v>
      </c>
      <c r="U132">
        <v>0</v>
      </c>
      <c r="V132">
        <v>0</v>
      </c>
      <c r="W132">
        <v>6</v>
      </c>
      <c r="X132">
        <v>0</v>
      </c>
      <c r="Y132">
        <v>145</v>
      </c>
      <c r="Z132" t="s">
        <v>694</v>
      </c>
      <c r="AA132" t="s">
        <v>695</v>
      </c>
      <c r="AB132" s="7" t="str">
        <f t="shared" si="2"/>
        <v>2473-2397</v>
      </c>
      <c r="AC132" s="3" t="s">
        <v>35</v>
      </c>
      <c r="AD132" t="s">
        <v>696</v>
      </c>
      <c r="AE132" t="s">
        <v>1300</v>
      </c>
      <c r="AF132" t="s">
        <v>35</v>
      </c>
      <c r="AG132">
        <f>_xlfn.XLOOKUP(AB132,Sheet1!D$2:D$4490,Sheet1!F$2:F$4490,"Not Found")</f>
        <v>1</v>
      </c>
      <c r="AH132" s="12" t="s">
        <v>1297</v>
      </c>
      <c r="AI132" s="12" t="s">
        <v>71</v>
      </c>
      <c r="AJ132" s="12" t="s">
        <v>47</v>
      </c>
      <c r="AK132" s="4" t="s">
        <v>1298</v>
      </c>
    </row>
    <row r="133" ht="255" spans="1:37">
      <c r="A133" t="s">
        <v>33</v>
      </c>
      <c r="B133" t="s">
        <v>1301</v>
      </c>
      <c r="C133" t="s">
        <v>1302</v>
      </c>
      <c r="D133" t="s">
        <v>1303</v>
      </c>
      <c r="E133" t="s">
        <v>1304</v>
      </c>
      <c r="F133" s="9" t="s">
        <v>37</v>
      </c>
      <c r="G133" t="s">
        <v>1305</v>
      </c>
      <c r="H133">
        <v>8</v>
      </c>
      <c r="I133">
        <v>1</v>
      </c>
      <c r="J133" t="s">
        <v>35</v>
      </c>
      <c r="K133">
        <v>1</v>
      </c>
      <c r="L133">
        <v>10</v>
      </c>
      <c r="M133" t="s">
        <v>35</v>
      </c>
      <c r="N133" t="s">
        <v>1306</v>
      </c>
      <c r="O133" t="s">
        <v>1307</v>
      </c>
      <c r="P133" t="s">
        <v>41</v>
      </c>
      <c r="Q133">
        <v>2017</v>
      </c>
      <c r="R133">
        <v>2017</v>
      </c>
      <c r="S133">
        <v>72</v>
      </c>
      <c r="T133">
        <v>8</v>
      </c>
      <c r="U133">
        <v>0</v>
      </c>
      <c r="V133">
        <v>0</v>
      </c>
      <c r="W133">
        <v>11</v>
      </c>
      <c r="X133">
        <v>0</v>
      </c>
      <c r="Y133">
        <v>78</v>
      </c>
      <c r="Z133" s="7" t="s">
        <v>1308</v>
      </c>
      <c r="AA133" t="s">
        <v>1309</v>
      </c>
      <c r="AB133" s="7" t="str">
        <f t="shared" si="2"/>
        <v>2150-704X</v>
      </c>
      <c r="AC133" s="3" t="s">
        <v>35</v>
      </c>
      <c r="AD133" t="s">
        <v>1310</v>
      </c>
      <c r="AE133" t="s">
        <v>1311</v>
      </c>
      <c r="AF133" t="s">
        <v>35</v>
      </c>
      <c r="AG133">
        <v>4</v>
      </c>
      <c r="AH133" s="12" t="s">
        <v>1304</v>
      </c>
      <c r="AI133" s="12" t="s">
        <v>199</v>
      </c>
      <c r="AJ133" s="12" t="s">
        <v>47</v>
      </c>
      <c r="AK133" s="4" t="s">
        <v>1306</v>
      </c>
    </row>
    <row r="134" ht="409.5" spans="1:37">
      <c r="A134" t="s">
        <v>33</v>
      </c>
      <c r="B134" t="s">
        <v>1312</v>
      </c>
      <c r="C134" t="s">
        <v>1313</v>
      </c>
      <c r="D134" t="s">
        <v>1314</v>
      </c>
      <c r="E134" t="s">
        <v>1315</v>
      </c>
      <c r="F134" s="9" t="s">
        <v>37</v>
      </c>
      <c r="G134" t="s">
        <v>314</v>
      </c>
      <c r="H134">
        <v>302</v>
      </c>
      <c r="I134" t="s">
        <v>35</v>
      </c>
      <c r="J134" t="s">
        <v>35</v>
      </c>
      <c r="K134" t="s">
        <v>35</v>
      </c>
      <c r="L134" t="s">
        <v>35</v>
      </c>
      <c r="M134">
        <v>113962</v>
      </c>
      <c r="N134" t="s">
        <v>1316</v>
      </c>
      <c r="O134" t="s">
        <v>1317</v>
      </c>
      <c r="P134" t="s">
        <v>41</v>
      </c>
      <c r="Q134" t="s">
        <v>1318</v>
      </c>
      <c r="R134">
        <v>2024</v>
      </c>
      <c r="S134">
        <v>33</v>
      </c>
      <c r="T134">
        <v>1</v>
      </c>
      <c r="U134">
        <v>0</v>
      </c>
      <c r="V134">
        <v>0</v>
      </c>
      <c r="W134">
        <v>2</v>
      </c>
      <c r="X134">
        <v>0</v>
      </c>
      <c r="Y134">
        <v>33</v>
      </c>
      <c r="Z134" t="s">
        <v>318</v>
      </c>
      <c r="AA134" t="s">
        <v>319</v>
      </c>
      <c r="AB134" s="7" t="str">
        <f t="shared" si="2"/>
        <v>0034-4257</v>
      </c>
      <c r="AC134" s="3" t="s">
        <v>35</v>
      </c>
      <c r="AD134" t="s">
        <v>1319</v>
      </c>
      <c r="AE134" t="s">
        <v>1320</v>
      </c>
      <c r="AF134" t="s">
        <v>35</v>
      </c>
      <c r="AG134">
        <f>_xlfn.XLOOKUP(AB134,Sheet1!D$2:D$4490,Sheet1!F$2:F$4490,"Not Found")</f>
        <v>1</v>
      </c>
      <c r="AH134" s="12" t="s">
        <v>1315</v>
      </c>
      <c r="AI134" s="12" t="s">
        <v>199</v>
      </c>
      <c r="AJ134" s="12" t="s">
        <v>47</v>
      </c>
      <c r="AK134" s="4" t="s">
        <v>1316</v>
      </c>
    </row>
    <row r="135" ht="331.5" spans="1:37">
      <c r="A135" t="s">
        <v>33</v>
      </c>
      <c r="B135" t="s">
        <v>1321</v>
      </c>
      <c r="C135" t="s">
        <v>1322</v>
      </c>
      <c r="D135" t="s">
        <v>35</v>
      </c>
      <c r="E135" t="s">
        <v>1323</v>
      </c>
      <c r="F135" s="9" t="s">
        <v>37</v>
      </c>
      <c r="G135" t="s">
        <v>335</v>
      </c>
      <c r="H135">
        <v>339</v>
      </c>
      <c r="I135" t="s">
        <v>35</v>
      </c>
      <c r="J135" t="s">
        <v>35</v>
      </c>
      <c r="K135" t="s">
        <v>35</v>
      </c>
      <c r="L135" t="s">
        <v>35</v>
      </c>
      <c r="M135">
        <v>107643</v>
      </c>
      <c r="N135" t="s">
        <v>1324</v>
      </c>
      <c r="O135" t="s">
        <v>1325</v>
      </c>
      <c r="P135" t="s">
        <v>41</v>
      </c>
      <c r="Q135" t="s">
        <v>328</v>
      </c>
      <c r="R135">
        <v>2024</v>
      </c>
      <c r="S135">
        <v>4</v>
      </c>
      <c r="T135">
        <v>0</v>
      </c>
      <c r="U135">
        <v>0</v>
      </c>
      <c r="V135">
        <v>0</v>
      </c>
      <c r="W135">
        <v>0</v>
      </c>
      <c r="X135">
        <v>0</v>
      </c>
      <c r="Y135">
        <v>4</v>
      </c>
      <c r="Z135" t="s">
        <v>339</v>
      </c>
      <c r="AA135" t="s">
        <v>340</v>
      </c>
      <c r="AB135" s="7" t="str">
        <f t="shared" si="2"/>
        <v>0013-7952</v>
      </c>
      <c r="AC135" s="3" t="s">
        <v>35</v>
      </c>
      <c r="AD135" t="s">
        <v>1326</v>
      </c>
      <c r="AE135" t="s">
        <v>1327</v>
      </c>
      <c r="AF135" t="s">
        <v>35</v>
      </c>
      <c r="AG135">
        <f>_xlfn.XLOOKUP(AB135,Sheet1!D$2:D$4490,Sheet1!F$2:F$4490,"Not Found")</f>
        <v>1</v>
      </c>
      <c r="AH135" s="12" t="s">
        <v>1323</v>
      </c>
      <c r="AI135" s="12" t="s">
        <v>322</v>
      </c>
      <c r="AJ135" s="12" t="s">
        <v>47</v>
      </c>
      <c r="AK135" s="4" t="s">
        <v>1324</v>
      </c>
    </row>
    <row r="136" ht="267.75" spans="1:37">
      <c r="A136" t="s">
        <v>33</v>
      </c>
      <c r="B136" t="s">
        <v>1328</v>
      </c>
      <c r="C136" t="s">
        <v>35</v>
      </c>
      <c r="D136" t="s">
        <v>35</v>
      </c>
      <c r="E136" t="s">
        <v>1329</v>
      </c>
      <c r="F136" s="9" t="s">
        <v>1271</v>
      </c>
      <c r="G136" t="s">
        <v>38</v>
      </c>
      <c r="H136">
        <v>16</v>
      </c>
      <c r="I136">
        <v>24</v>
      </c>
      <c r="J136" t="s">
        <v>35</v>
      </c>
      <c r="K136" t="s">
        <v>35</v>
      </c>
      <c r="L136" t="s">
        <v>35</v>
      </c>
      <c r="M136">
        <v>4644</v>
      </c>
      <c r="N136" t="s">
        <v>1330</v>
      </c>
      <c r="O136" t="s">
        <v>1331</v>
      </c>
      <c r="P136" t="s">
        <v>41</v>
      </c>
      <c r="Q136" t="s">
        <v>1332</v>
      </c>
      <c r="R136">
        <v>2024</v>
      </c>
      <c r="S136">
        <v>0</v>
      </c>
      <c r="T136">
        <v>0</v>
      </c>
      <c r="U136">
        <v>0</v>
      </c>
      <c r="V136">
        <v>0</v>
      </c>
      <c r="W136">
        <v>0</v>
      </c>
      <c r="X136">
        <v>0</v>
      </c>
      <c r="Y136">
        <v>0</v>
      </c>
      <c r="Z136" t="s">
        <v>35</v>
      </c>
      <c r="AA136" t="s">
        <v>43</v>
      </c>
      <c r="AB136" s="7" t="str">
        <f t="shared" si="2"/>
        <v>2072-4292</v>
      </c>
      <c r="AC136" s="3" t="s">
        <v>35</v>
      </c>
      <c r="AD136" t="s">
        <v>1333</v>
      </c>
      <c r="AE136" t="s">
        <v>1334</v>
      </c>
      <c r="AF136" t="s">
        <v>35</v>
      </c>
      <c r="AG136">
        <f>_xlfn.XLOOKUP(AB136,Sheet1!D$2:D$4490,Sheet1!F$2:F$4490,"Not Found")</f>
        <v>2</v>
      </c>
      <c r="AH136" s="12" t="s">
        <v>1329</v>
      </c>
      <c r="AI136" s="12" t="s">
        <v>71</v>
      </c>
      <c r="AJ136" s="12" t="s">
        <v>394</v>
      </c>
      <c r="AK136" s="4" t="s">
        <v>1330</v>
      </c>
    </row>
    <row r="137" ht="306" spans="1:37">
      <c r="A137" t="s">
        <v>33</v>
      </c>
      <c r="B137" t="s">
        <v>1335</v>
      </c>
      <c r="C137" t="s">
        <v>1336</v>
      </c>
      <c r="D137" t="s">
        <v>35</v>
      </c>
      <c r="E137" t="s">
        <v>1337</v>
      </c>
      <c r="F137" s="9" t="s">
        <v>37</v>
      </c>
      <c r="G137" t="s">
        <v>1338</v>
      </c>
      <c r="H137">
        <v>16</v>
      </c>
      <c r="I137">
        <v>3</v>
      </c>
      <c r="J137" t="s">
        <v>35</v>
      </c>
      <c r="K137" t="s">
        <v>35</v>
      </c>
      <c r="L137" t="s">
        <v>35</v>
      </c>
      <c r="M137">
        <v>38505</v>
      </c>
      <c r="N137" t="s">
        <v>1339</v>
      </c>
      <c r="O137" t="s">
        <v>1340</v>
      </c>
      <c r="P137" t="s">
        <v>41</v>
      </c>
      <c r="Q137" t="s">
        <v>1341</v>
      </c>
      <c r="R137">
        <v>2022</v>
      </c>
      <c r="S137">
        <v>5</v>
      </c>
      <c r="T137">
        <v>0</v>
      </c>
      <c r="U137">
        <v>0</v>
      </c>
      <c r="V137">
        <v>0</v>
      </c>
      <c r="W137">
        <v>0</v>
      </c>
      <c r="X137">
        <v>0</v>
      </c>
      <c r="Y137">
        <v>5</v>
      </c>
      <c r="Z137" t="s">
        <v>35</v>
      </c>
      <c r="AA137" t="s">
        <v>1342</v>
      </c>
      <c r="AB137" s="7" t="str">
        <f t="shared" si="2"/>
        <v>1931-3195</v>
      </c>
      <c r="AC137" s="3" t="s">
        <v>35</v>
      </c>
      <c r="AD137" t="s">
        <v>1343</v>
      </c>
      <c r="AE137" t="s">
        <v>1344</v>
      </c>
      <c r="AF137" t="s">
        <v>35</v>
      </c>
      <c r="AG137" t="str">
        <f>_xlfn.XLOOKUP(AB137,Sheet1!D$2:D$4490,Sheet1!F$2:F$4490,"Not Found")</f>
        <v>Not Found</v>
      </c>
      <c r="AH137" s="12" t="s">
        <v>1337</v>
      </c>
      <c r="AI137" s="12" t="s">
        <v>322</v>
      </c>
      <c r="AJ137" s="12" t="s">
        <v>47</v>
      </c>
      <c r="AK137" s="4" t="s">
        <v>1339</v>
      </c>
    </row>
    <row r="138" ht="293.25" spans="1:37">
      <c r="A138" t="s">
        <v>33</v>
      </c>
      <c r="B138" t="s">
        <v>1345</v>
      </c>
      <c r="C138" t="s">
        <v>35</v>
      </c>
      <c r="D138" t="s">
        <v>1346</v>
      </c>
      <c r="E138" t="s">
        <v>1347</v>
      </c>
      <c r="F138" s="9" t="s">
        <v>37</v>
      </c>
      <c r="G138" t="s">
        <v>38</v>
      </c>
      <c r="H138">
        <v>14</v>
      </c>
      <c r="I138">
        <v>17</v>
      </c>
      <c r="J138" t="s">
        <v>35</v>
      </c>
      <c r="K138" t="s">
        <v>35</v>
      </c>
      <c r="L138" t="s">
        <v>35</v>
      </c>
      <c r="M138">
        <v>4138</v>
      </c>
      <c r="N138" t="s">
        <v>1348</v>
      </c>
      <c r="O138" t="s">
        <v>1349</v>
      </c>
      <c r="P138" t="s">
        <v>41</v>
      </c>
      <c r="Q138" t="s">
        <v>79</v>
      </c>
      <c r="R138">
        <v>2022</v>
      </c>
      <c r="S138">
        <v>20</v>
      </c>
      <c r="T138">
        <v>0</v>
      </c>
      <c r="U138">
        <v>0</v>
      </c>
      <c r="V138">
        <v>0</v>
      </c>
      <c r="W138">
        <v>1</v>
      </c>
      <c r="X138">
        <v>0</v>
      </c>
      <c r="Y138">
        <v>20</v>
      </c>
      <c r="Z138" t="s">
        <v>35</v>
      </c>
      <c r="AA138" t="s">
        <v>43</v>
      </c>
      <c r="AB138" s="7" t="str">
        <f t="shared" si="2"/>
        <v>2072-4292</v>
      </c>
      <c r="AC138" s="3" t="s">
        <v>35</v>
      </c>
      <c r="AD138" t="s">
        <v>1291</v>
      </c>
      <c r="AE138" t="s">
        <v>1350</v>
      </c>
      <c r="AF138" t="s">
        <v>35</v>
      </c>
      <c r="AG138">
        <f>_xlfn.XLOOKUP(AB138,Sheet1!D$2:D$4490,Sheet1!F$2:F$4490,"Not Found")</f>
        <v>2</v>
      </c>
      <c r="AH138" s="12" t="s">
        <v>1347</v>
      </c>
      <c r="AI138" s="12" t="s">
        <v>199</v>
      </c>
      <c r="AJ138" s="12" t="s">
        <v>47</v>
      </c>
      <c r="AK138" s="4" t="s">
        <v>1348</v>
      </c>
    </row>
    <row r="139" ht="382.5" spans="1:37">
      <c r="A139" t="s">
        <v>33</v>
      </c>
      <c r="B139" t="s">
        <v>1351</v>
      </c>
      <c r="C139" t="s">
        <v>35</v>
      </c>
      <c r="D139" t="s">
        <v>35</v>
      </c>
      <c r="E139" t="s">
        <v>1352</v>
      </c>
      <c r="F139" s="9" t="s">
        <v>37</v>
      </c>
      <c r="G139" t="s">
        <v>38</v>
      </c>
      <c r="H139">
        <v>16</v>
      </c>
      <c r="I139">
        <v>11</v>
      </c>
      <c r="J139" t="s">
        <v>35</v>
      </c>
      <c r="K139" t="s">
        <v>35</v>
      </c>
      <c r="L139" t="s">
        <v>35</v>
      </c>
      <c r="M139">
        <v>1972</v>
      </c>
      <c r="N139" t="s">
        <v>1353</v>
      </c>
      <c r="O139" t="s">
        <v>1354</v>
      </c>
      <c r="P139" t="s">
        <v>41</v>
      </c>
      <c r="Q139" t="s">
        <v>650</v>
      </c>
      <c r="R139">
        <v>2024</v>
      </c>
      <c r="S139">
        <v>2</v>
      </c>
      <c r="T139">
        <v>1</v>
      </c>
      <c r="U139">
        <v>0</v>
      </c>
      <c r="V139">
        <v>0</v>
      </c>
      <c r="W139">
        <v>0</v>
      </c>
      <c r="X139">
        <v>0</v>
      </c>
      <c r="Y139">
        <v>3</v>
      </c>
      <c r="Z139" t="s">
        <v>35</v>
      </c>
      <c r="AA139" t="s">
        <v>43</v>
      </c>
      <c r="AB139" s="7" t="str">
        <f t="shared" si="2"/>
        <v>2072-4292</v>
      </c>
      <c r="AC139" s="3" t="s">
        <v>35</v>
      </c>
      <c r="AD139" t="s">
        <v>1355</v>
      </c>
      <c r="AE139" t="s">
        <v>1356</v>
      </c>
      <c r="AF139" t="s">
        <v>35</v>
      </c>
      <c r="AG139">
        <f>_xlfn.XLOOKUP(AB139,Sheet1!D$2:D$4490,Sheet1!F$2:F$4490,"Not Found")</f>
        <v>2</v>
      </c>
      <c r="AH139" s="12" t="s">
        <v>1352</v>
      </c>
      <c r="AI139" s="12" t="s">
        <v>199</v>
      </c>
      <c r="AJ139" s="12" t="s">
        <v>223</v>
      </c>
      <c r="AK139" s="4" t="s">
        <v>1353</v>
      </c>
    </row>
    <row r="140" ht="229.5" spans="1:37">
      <c r="A140" t="s">
        <v>33</v>
      </c>
      <c r="B140" t="s">
        <v>1357</v>
      </c>
      <c r="C140" t="s">
        <v>1358</v>
      </c>
      <c r="D140" t="s">
        <v>35</v>
      </c>
      <c r="E140" t="s">
        <v>1359</v>
      </c>
      <c r="F140" s="9" t="s">
        <v>656</v>
      </c>
      <c r="G140" t="s">
        <v>97</v>
      </c>
      <c r="H140">
        <v>17</v>
      </c>
      <c r="I140">
        <v>7</v>
      </c>
      <c r="J140" t="s">
        <v>35</v>
      </c>
      <c r="K140">
        <v>1713</v>
      </c>
      <c r="L140">
        <v>1726</v>
      </c>
      <c r="M140" t="s">
        <v>35</v>
      </c>
      <c r="N140" t="s">
        <v>1360</v>
      </c>
      <c r="O140" t="s">
        <v>1361</v>
      </c>
      <c r="P140" t="s">
        <v>41</v>
      </c>
      <c r="Q140" t="s">
        <v>1362</v>
      </c>
      <c r="R140">
        <v>2020</v>
      </c>
      <c r="S140">
        <v>18</v>
      </c>
      <c r="T140">
        <v>0</v>
      </c>
      <c r="U140">
        <v>0</v>
      </c>
      <c r="V140">
        <v>0</v>
      </c>
      <c r="W140">
        <v>0</v>
      </c>
      <c r="X140">
        <v>1</v>
      </c>
      <c r="Y140">
        <v>18</v>
      </c>
      <c r="Z140" t="s">
        <v>101</v>
      </c>
      <c r="AA140" t="s">
        <v>102</v>
      </c>
      <c r="AB140" s="7" t="str">
        <f t="shared" si="2"/>
        <v>1612-510X</v>
      </c>
      <c r="AC140" s="3" t="s">
        <v>35</v>
      </c>
      <c r="AD140" t="s">
        <v>1363</v>
      </c>
      <c r="AE140" t="s">
        <v>1364</v>
      </c>
      <c r="AF140" t="s">
        <v>35</v>
      </c>
      <c r="AG140">
        <f>_xlfn.XLOOKUP(AB140,Sheet1!D$2:D$4490,Sheet1!F$2:F$4490,"Not Found")</f>
        <v>2</v>
      </c>
      <c r="AH140" s="12" t="s">
        <v>1359</v>
      </c>
      <c r="AI140" s="12" t="s">
        <v>71</v>
      </c>
      <c r="AJ140" s="12" t="s">
        <v>47</v>
      </c>
      <c r="AK140" s="4" t="s">
        <v>1360</v>
      </c>
    </row>
    <row r="141" ht="369.75" spans="1:37">
      <c r="A141" t="s">
        <v>33</v>
      </c>
      <c r="B141" t="s">
        <v>1365</v>
      </c>
      <c r="C141" t="s">
        <v>35</v>
      </c>
      <c r="D141" t="s">
        <v>1366</v>
      </c>
      <c r="E141" t="s">
        <v>1367</v>
      </c>
      <c r="F141" s="9" t="s">
        <v>37</v>
      </c>
      <c r="G141" t="s">
        <v>1368</v>
      </c>
      <c r="H141">
        <v>12</v>
      </c>
      <c r="I141" t="s">
        <v>35</v>
      </c>
      <c r="J141" t="s">
        <v>35</v>
      </c>
      <c r="K141">
        <v>85822</v>
      </c>
      <c r="L141">
        <v>85835</v>
      </c>
      <c r="M141" t="s">
        <v>35</v>
      </c>
      <c r="N141" t="s">
        <v>1369</v>
      </c>
      <c r="O141" t="s">
        <v>1370</v>
      </c>
      <c r="P141" t="s">
        <v>41</v>
      </c>
      <c r="Q141">
        <v>2024</v>
      </c>
      <c r="R141">
        <v>2024</v>
      </c>
      <c r="S141">
        <v>0</v>
      </c>
      <c r="T141">
        <v>0</v>
      </c>
      <c r="U141">
        <v>0</v>
      </c>
      <c r="V141">
        <v>0</v>
      </c>
      <c r="W141">
        <v>0</v>
      </c>
      <c r="X141">
        <v>0</v>
      </c>
      <c r="Y141">
        <v>0</v>
      </c>
      <c r="Z141" t="s">
        <v>1371</v>
      </c>
      <c r="AA141" t="s">
        <v>35</v>
      </c>
      <c r="AB141" s="7" t="str">
        <f t="shared" si="2"/>
        <v>2169-3536</v>
      </c>
      <c r="AC141" s="3" t="s">
        <v>35</v>
      </c>
      <c r="AD141" t="s">
        <v>1372</v>
      </c>
      <c r="AE141" t="s">
        <v>1373</v>
      </c>
      <c r="AF141" t="s">
        <v>35</v>
      </c>
      <c r="AG141" t="str">
        <f>_xlfn.XLOOKUP(AB141,Sheet1!D$2:D$4490,Sheet1!F$2:F$4490,"Not Found")</f>
        <v>4 降</v>
      </c>
      <c r="AH141" s="12" t="s">
        <v>1367</v>
      </c>
      <c r="AI141" s="12" t="s">
        <v>322</v>
      </c>
      <c r="AJ141" s="12" t="s">
        <v>47</v>
      </c>
      <c r="AK141" s="4" t="s">
        <v>1369</v>
      </c>
    </row>
    <row r="142" ht="267.75" spans="1:37">
      <c r="A142" t="s">
        <v>33</v>
      </c>
      <c r="B142" t="s">
        <v>1374</v>
      </c>
      <c r="C142" t="s">
        <v>1375</v>
      </c>
      <c r="D142" t="s">
        <v>1376</v>
      </c>
      <c r="E142" t="s">
        <v>1377</v>
      </c>
      <c r="F142" s="9" t="s">
        <v>65</v>
      </c>
      <c r="G142" t="s">
        <v>38</v>
      </c>
      <c r="H142">
        <v>17</v>
      </c>
      <c r="I142">
        <v>1</v>
      </c>
      <c r="J142" t="s">
        <v>35</v>
      </c>
      <c r="K142" t="s">
        <v>35</v>
      </c>
      <c r="L142" t="s">
        <v>35</v>
      </c>
      <c r="M142">
        <v>71</v>
      </c>
      <c r="N142" t="s">
        <v>1378</v>
      </c>
      <c r="O142" t="s">
        <v>1379</v>
      </c>
      <c r="P142" t="s">
        <v>41</v>
      </c>
      <c r="Q142" t="s">
        <v>100</v>
      </c>
      <c r="R142">
        <v>2025</v>
      </c>
      <c r="S142">
        <v>0</v>
      </c>
      <c r="T142">
        <v>0</v>
      </c>
      <c r="U142">
        <v>0</v>
      </c>
      <c r="V142">
        <v>0</v>
      </c>
      <c r="W142">
        <v>0</v>
      </c>
      <c r="X142">
        <v>0</v>
      </c>
      <c r="Y142">
        <v>0</v>
      </c>
      <c r="Z142" t="s">
        <v>35</v>
      </c>
      <c r="AA142" t="s">
        <v>43</v>
      </c>
      <c r="AB142" s="7" t="str">
        <f t="shared" si="2"/>
        <v>2072-4292</v>
      </c>
      <c r="AC142" s="3" t="s">
        <v>35</v>
      </c>
      <c r="AD142" t="s">
        <v>1380</v>
      </c>
      <c r="AE142" t="s">
        <v>1381</v>
      </c>
      <c r="AF142" t="s">
        <v>35</v>
      </c>
      <c r="AG142">
        <f>_xlfn.XLOOKUP(AB142,Sheet1!D$2:D$4490,Sheet1!F$2:F$4490,"Not Found")</f>
        <v>2</v>
      </c>
      <c r="AH142" s="12" t="s">
        <v>1377</v>
      </c>
      <c r="AI142" s="12" t="s">
        <v>71</v>
      </c>
      <c r="AJ142" s="12" t="s">
        <v>60</v>
      </c>
      <c r="AK142" s="4" t="s">
        <v>1378</v>
      </c>
    </row>
    <row r="143" ht="409.5" spans="1:37">
      <c r="A143" t="s">
        <v>33</v>
      </c>
      <c r="B143" t="s">
        <v>1382</v>
      </c>
      <c r="C143" t="s">
        <v>1383</v>
      </c>
      <c r="D143" t="s">
        <v>1384</v>
      </c>
      <c r="E143" t="s">
        <v>1385</v>
      </c>
      <c r="F143" t="s">
        <v>1386</v>
      </c>
      <c r="G143" t="s">
        <v>38</v>
      </c>
      <c r="H143">
        <v>12</v>
      </c>
      <c r="I143">
        <v>23</v>
      </c>
      <c r="J143" t="s">
        <v>35</v>
      </c>
      <c r="K143" t="s">
        <v>35</v>
      </c>
      <c r="L143" t="s">
        <v>35</v>
      </c>
      <c r="M143">
        <v>3934</v>
      </c>
      <c r="N143" t="s">
        <v>1387</v>
      </c>
      <c r="O143" t="s">
        <v>1388</v>
      </c>
      <c r="P143" t="s">
        <v>41</v>
      </c>
      <c r="Q143" t="s">
        <v>1389</v>
      </c>
      <c r="R143">
        <v>2020</v>
      </c>
      <c r="S143">
        <v>10</v>
      </c>
      <c r="T143">
        <v>1</v>
      </c>
      <c r="U143">
        <v>0</v>
      </c>
      <c r="V143">
        <v>0</v>
      </c>
      <c r="W143">
        <v>1</v>
      </c>
      <c r="X143">
        <v>0</v>
      </c>
      <c r="Y143">
        <v>11</v>
      </c>
      <c r="Z143" t="s">
        <v>35</v>
      </c>
      <c r="AA143" t="s">
        <v>43</v>
      </c>
      <c r="AB143" s="7" t="str">
        <f t="shared" si="2"/>
        <v>2072-4292</v>
      </c>
      <c r="AC143" s="3" t="s">
        <v>35</v>
      </c>
      <c r="AD143" t="s">
        <v>1390</v>
      </c>
      <c r="AE143" t="s">
        <v>1391</v>
      </c>
      <c r="AF143" t="s">
        <v>35</v>
      </c>
      <c r="AG143">
        <f>_xlfn.XLOOKUP(AB143,Sheet1!D$2:D$4490,Sheet1!F$2:F$4490,"Not Found")</f>
        <v>2</v>
      </c>
      <c r="AH143" s="12" t="s">
        <v>1385</v>
      </c>
      <c r="AI143" s="12" t="s">
        <v>71</v>
      </c>
      <c r="AJ143" s="12" t="s">
        <v>47</v>
      </c>
      <c r="AK143" s="4" t="s">
        <v>1387</v>
      </c>
    </row>
    <row r="144" ht="242.25" spans="1:37">
      <c r="A144" t="s">
        <v>33</v>
      </c>
      <c r="B144" t="s">
        <v>1392</v>
      </c>
      <c r="C144" t="s">
        <v>1393</v>
      </c>
      <c r="D144" t="s">
        <v>1394</v>
      </c>
      <c r="E144" t="s">
        <v>1395</v>
      </c>
      <c r="F144" s="9" t="s">
        <v>679</v>
      </c>
      <c r="G144" t="s">
        <v>1040</v>
      </c>
      <c r="H144">
        <v>2022</v>
      </c>
      <c r="I144" t="s">
        <v>35</v>
      </c>
      <c r="J144" t="s">
        <v>35</v>
      </c>
      <c r="K144" t="s">
        <v>35</v>
      </c>
      <c r="L144" t="s">
        <v>35</v>
      </c>
      <c r="M144">
        <v>5858400</v>
      </c>
      <c r="N144" t="s">
        <v>1396</v>
      </c>
      <c r="O144" t="s">
        <v>1397</v>
      </c>
      <c r="P144" t="s">
        <v>41</v>
      </c>
      <c r="Q144" t="s">
        <v>1398</v>
      </c>
      <c r="R144">
        <v>2022</v>
      </c>
      <c r="S144">
        <v>15</v>
      </c>
      <c r="T144">
        <v>0</v>
      </c>
      <c r="U144">
        <v>0</v>
      </c>
      <c r="V144">
        <v>0</v>
      </c>
      <c r="W144">
        <v>1</v>
      </c>
      <c r="X144">
        <v>0</v>
      </c>
      <c r="Y144">
        <v>15</v>
      </c>
      <c r="Z144" s="7" t="s">
        <v>1044</v>
      </c>
      <c r="AA144" t="s">
        <v>1045</v>
      </c>
      <c r="AB144" s="7" t="str">
        <f t="shared" si="2"/>
        <v>1687-8086</v>
      </c>
      <c r="AC144" s="3" t="s">
        <v>35</v>
      </c>
      <c r="AD144" t="s">
        <v>1399</v>
      </c>
      <c r="AE144" t="s">
        <v>1400</v>
      </c>
      <c r="AF144" t="s">
        <v>35</v>
      </c>
      <c r="AG144">
        <v>4</v>
      </c>
      <c r="AH144" s="12" t="s">
        <v>1395</v>
      </c>
      <c r="AI144" s="12" t="s">
        <v>322</v>
      </c>
      <c r="AJ144" s="12" t="s">
        <v>60</v>
      </c>
      <c r="AK144" s="4" t="s">
        <v>1396</v>
      </c>
    </row>
    <row r="145" ht="331.5" spans="1:37">
      <c r="A145" t="s">
        <v>33</v>
      </c>
      <c r="B145" t="s">
        <v>1401</v>
      </c>
      <c r="C145" t="s">
        <v>35</v>
      </c>
      <c r="D145" t="s">
        <v>35</v>
      </c>
      <c r="E145" t="s">
        <v>1402</v>
      </c>
      <c r="F145" s="9" t="s">
        <v>37</v>
      </c>
      <c r="G145" t="s">
        <v>783</v>
      </c>
      <c r="H145">
        <v>456</v>
      </c>
      <c r="I145" t="s">
        <v>35</v>
      </c>
      <c r="J145" t="s">
        <v>35</v>
      </c>
      <c r="K145" t="s">
        <v>35</v>
      </c>
      <c r="L145" t="s">
        <v>35</v>
      </c>
      <c r="M145">
        <v>139340</v>
      </c>
      <c r="N145" t="s">
        <v>1403</v>
      </c>
      <c r="O145" t="s">
        <v>1404</v>
      </c>
      <c r="P145" t="s">
        <v>41</v>
      </c>
      <c r="Q145" t="s">
        <v>1405</v>
      </c>
      <c r="R145">
        <v>2024</v>
      </c>
      <c r="S145">
        <v>1</v>
      </c>
      <c r="T145">
        <v>0</v>
      </c>
      <c r="U145">
        <v>0</v>
      </c>
      <c r="V145">
        <v>0</v>
      </c>
      <c r="W145">
        <v>0</v>
      </c>
      <c r="X145">
        <v>0</v>
      </c>
      <c r="Y145">
        <v>1</v>
      </c>
      <c r="Z145" t="s">
        <v>787</v>
      </c>
      <c r="AA145" t="s">
        <v>788</v>
      </c>
      <c r="AB145" s="7" t="str">
        <f t="shared" si="2"/>
        <v>0950-0618</v>
      </c>
      <c r="AC145" s="3" t="s">
        <v>35</v>
      </c>
      <c r="AD145" t="s">
        <v>1406</v>
      </c>
      <c r="AE145" t="s">
        <v>1407</v>
      </c>
      <c r="AF145" t="s">
        <v>35</v>
      </c>
      <c r="AG145" t="str">
        <f>_xlfn.XLOOKUP(AB145,Sheet1!D$2:D$4490,Sheet1!F$2:F$4490,"Not Found")</f>
        <v>1 (TOP)</v>
      </c>
      <c r="AH145" s="12" t="s">
        <v>1402</v>
      </c>
      <c r="AI145" s="12" t="s">
        <v>322</v>
      </c>
      <c r="AJ145" s="12" t="s">
        <v>394</v>
      </c>
      <c r="AK145" s="4" t="s">
        <v>1403</v>
      </c>
    </row>
    <row r="146" ht="255" spans="1:37">
      <c r="A146" t="s">
        <v>33</v>
      </c>
      <c r="B146" t="s">
        <v>1408</v>
      </c>
      <c r="C146" t="s">
        <v>1409</v>
      </c>
      <c r="D146" t="s">
        <v>35</v>
      </c>
      <c r="E146" t="s">
        <v>1410</v>
      </c>
      <c r="F146" s="9" t="s">
        <v>1411</v>
      </c>
      <c r="G146" t="s">
        <v>550</v>
      </c>
      <c r="H146">
        <v>123</v>
      </c>
      <c r="I146" t="s">
        <v>35</v>
      </c>
      <c r="J146" t="s">
        <v>35</v>
      </c>
      <c r="K146" t="s">
        <v>35</v>
      </c>
      <c r="L146" t="s">
        <v>35</v>
      </c>
      <c r="M146">
        <v>104406</v>
      </c>
      <c r="N146" t="s">
        <v>1412</v>
      </c>
      <c r="O146" t="s">
        <v>1413</v>
      </c>
      <c r="P146" t="s">
        <v>41</v>
      </c>
      <c r="Q146" t="s">
        <v>745</v>
      </c>
      <c r="R146">
        <v>2022</v>
      </c>
      <c r="S146">
        <v>4</v>
      </c>
      <c r="T146">
        <v>0</v>
      </c>
      <c r="U146">
        <v>0</v>
      </c>
      <c r="V146">
        <v>0</v>
      </c>
      <c r="W146">
        <v>0</v>
      </c>
      <c r="X146">
        <v>0</v>
      </c>
      <c r="Y146">
        <v>4</v>
      </c>
      <c r="Z146" t="s">
        <v>554</v>
      </c>
      <c r="AA146" t="s">
        <v>555</v>
      </c>
      <c r="AB146" s="7" t="str">
        <f t="shared" si="2"/>
        <v>0886-7798</v>
      </c>
      <c r="AC146" s="3" t="s">
        <v>35</v>
      </c>
      <c r="AD146" t="s">
        <v>1414</v>
      </c>
      <c r="AE146" t="s">
        <v>1415</v>
      </c>
      <c r="AF146" t="s">
        <v>35</v>
      </c>
      <c r="AG146">
        <f>_xlfn.XLOOKUP(AB146,Sheet1!D$2:D$4490,Sheet1!F$2:F$4490,"Not Found")</f>
        <v>1</v>
      </c>
      <c r="AH146" s="12" t="s">
        <v>1410</v>
      </c>
      <c r="AI146" s="12" t="s">
        <v>322</v>
      </c>
      <c r="AJ146" s="12" t="s">
        <v>47</v>
      </c>
      <c r="AK146" s="4" t="s">
        <v>1412</v>
      </c>
    </row>
    <row r="147" ht="357" spans="1:37">
      <c r="A147" t="s">
        <v>33</v>
      </c>
      <c r="B147" t="s">
        <v>1416</v>
      </c>
      <c r="C147" t="s">
        <v>1417</v>
      </c>
      <c r="D147" t="s">
        <v>1418</v>
      </c>
      <c r="E147" t="s">
        <v>1419</v>
      </c>
      <c r="F147" s="9" t="s">
        <v>334</v>
      </c>
      <c r="G147" t="s">
        <v>173</v>
      </c>
      <c r="H147">
        <v>18</v>
      </c>
      <c r="I147">
        <v>11</v>
      </c>
      <c r="J147" t="s">
        <v>35</v>
      </c>
      <c r="K147" t="s">
        <v>35</v>
      </c>
      <c r="L147" t="s">
        <v>35</v>
      </c>
      <c r="M147">
        <v>3682</v>
      </c>
      <c r="N147" t="s">
        <v>1420</v>
      </c>
      <c r="O147" t="s">
        <v>1421</v>
      </c>
      <c r="P147" t="s">
        <v>278</v>
      </c>
      <c r="Q147" t="s">
        <v>1422</v>
      </c>
      <c r="R147">
        <v>2018</v>
      </c>
      <c r="S147">
        <v>108</v>
      </c>
      <c r="T147">
        <v>3</v>
      </c>
      <c r="U147">
        <v>0</v>
      </c>
      <c r="V147">
        <v>0</v>
      </c>
      <c r="W147">
        <v>2</v>
      </c>
      <c r="X147">
        <v>1</v>
      </c>
      <c r="Y147">
        <v>111</v>
      </c>
      <c r="Z147" t="s">
        <v>35</v>
      </c>
      <c r="AA147" t="s">
        <v>176</v>
      </c>
      <c r="AB147" s="7" t="str">
        <f t="shared" si="2"/>
        <v>1424-8220</v>
      </c>
      <c r="AC147" s="3" t="s">
        <v>35</v>
      </c>
      <c r="AD147" t="s">
        <v>1310</v>
      </c>
      <c r="AE147" t="s">
        <v>1423</v>
      </c>
      <c r="AF147">
        <v>30380693</v>
      </c>
      <c r="AG147">
        <f>_xlfn.XLOOKUP(AB147,Sheet1!D$2:D$4490,Sheet1!F$2:F$4490,"Not Found")</f>
        <v>3</v>
      </c>
      <c r="AH147" s="12" t="s">
        <v>1419</v>
      </c>
      <c r="AI147" s="12" t="s">
        <v>322</v>
      </c>
      <c r="AJ147" s="12" t="s">
        <v>223</v>
      </c>
      <c r="AK147" s="4" t="s">
        <v>1420</v>
      </c>
    </row>
    <row r="148" ht="331.5" spans="1:37">
      <c r="A148" t="s">
        <v>33</v>
      </c>
      <c r="B148" t="s">
        <v>1424</v>
      </c>
      <c r="C148" t="s">
        <v>1425</v>
      </c>
      <c r="D148" t="s">
        <v>1426</v>
      </c>
      <c r="E148" t="s">
        <v>1427</v>
      </c>
      <c r="F148" s="9" t="s">
        <v>37</v>
      </c>
      <c r="G148" t="s">
        <v>971</v>
      </c>
      <c r="H148">
        <v>17</v>
      </c>
      <c r="I148" t="s">
        <v>35</v>
      </c>
      <c r="J148" t="s">
        <v>35</v>
      </c>
      <c r="K148">
        <v>970</v>
      </c>
      <c r="L148">
        <v>984</v>
      </c>
      <c r="M148" t="s">
        <v>35</v>
      </c>
      <c r="N148" t="s">
        <v>1428</v>
      </c>
      <c r="O148" t="s">
        <v>1429</v>
      </c>
      <c r="P148" t="s">
        <v>41</v>
      </c>
      <c r="Q148">
        <v>2024</v>
      </c>
      <c r="R148">
        <v>2024</v>
      </c>
      <c r="S148">
        <v>6</v>
      </c>
      <c r="T148">
        <v>0</v>
      </c>
      <c r="U148">
        <v>0</v>
      </c>
      <c r="V148">
        <v>0</v>
      </c>
      <c r="W148">
        <v>0</v>
      </c>
      <c r="X148">
        <v>0</v>
      </c>
      <c r="Y148">
        <v>6</v>
      </c>
      <c r="Z148" t="s">
        <v>974</v>
      </c>
      <c r="AA148" t="s">
        <v>975</v>
      </c>
      <c r="AB148" s="7" t="str">
        <f t="shared" si="2"/>
        <v>1939-1404</v>
      </c>
      <c r="AC148" s="3" t="s">
        <v>35</v>
      </c>
      <c r="AD148" t="s">
        <v>1249</v>
      </c>
      <c r="AE148" t="s">
        <v>1430</v>
      </c>
      <c r="AF148" t="s">
        <v>35</v>
      </c>
      <c r="AG148">
        <f>_xlfn.XLOOKUP(AB148,Sheet1!D$2:D$4490,Sheet1!F$2:F$4490,"Not Found")</f>
        <v>2</v>
      </c>
      <c r="AH148" s="12" t="s">
        <v>1427</v>
      </c>
      <c r="AI148" s="12" t="s">
        <v>199</v>
      </c>
      <c r="AJ148" s="12" t="s">
        <v>47</v>
      </c>
      <c r="AK148" s="4" t="s">
        <v>1428</v>
      </c>
    </row>
    <row r="149" ht="331.5" spans="1:37">
      <c r="A149" t="s">
        <v>33</v>
      </c>
      <c r="B149" t="s">
        <v>1431</v>
      </c>
      <c r="C149" t="s">
        <v>1432</v>
      </c>
      <c r="D149" t="s">
        <v>1433</v>
      </c>
      <c r="E149" t="s">
        <v>1434</v>
      </c>
      <c r="F149" s="9" t="s">
        <v>888</v>
      </c>
      <c r="G149" t="s">
        <v>990</v>
      </c>
      <c r="H149">
        <v>10</v>
      </c>
      <c r="I149">
        <v>1</v>
      </c>
      <c r="J149" t="s">
        <v>35</v>
      </c>
      <c r="K149" t="s">
        <v>35</v>
      </c>
      <c r="L149" t="s">
        <v>35</v>
      </c>
      <c r="M149" t="s">
        <v>35</v>
      </c>
      <c r="N149" t="s">
        <v>1435</v>
      </c>
      <c r="O149" t="s">
        <v>1436</v>
      </c>
      <c r="P149" t="s">
        <v>41</v>
      </c>
      <c r="Q149" t="s">
        <v>1437</v>
      </c>
      <c r="R149">
        <v>2020</v>
      </c>
      <c r="S149">
        <v>59</v>
      </c>
      <c r="T149">
        <v>1</v>
      </c>
      <c r="U149">
        <v>0</v>
      </c>
      <c r="V149">
        <v>0</v>
      </c>
      <c r="W149">
        <v>10</v>
      </c>
      <c r="X149">
        <v>0</v>
      </c>
      <c r="Y149">
        <v>62</v>
      </c>
      <c r="Z149" t="s">
        <v>994</v>
      </c>
      <c r="AA149" t="s">
        <v>35</v>
      </c>
      <c r="AB149" s="7" t="str">
        <f t="shared" si="2"/>
        <v>2045-2322</v>
      </c>
      <c r="AC149" s="3" t="s">
        <v>35</v>
      </c>
      <c r="AD149" t="s">
        <v>1438</v>
      </c>
      <c r="AE149" t="s">
        <v>1439</v>
      </c>
      <c r="AF149">
        <v>32647281</v>
      </c>
      <c r="AG149" t="str">
        <f>_xlfn.XLOOKUP(AB149,Sheet1!D$2:D$4490,Sheet1!F$2:F$4490,"Not Found")</f>
        <v>3 降</v>
      </c>
      <c r="AH149" s="12" t="s">
        <v>1434</v>
      </c>
      <c r="AI149" s="12" t="s">
        <v>46</v>
      </c>
      <c r="AJ149" s="12" t="s">
        <v>47</v>
      </c>
      <c r="AK149" s="4" t="s">
        <v>1435</v>
      </c>
    </row>
    <row r="150" ht="344.25" spans="1:37">
      <c r="A150" t="s">
        <v>33</v>
      </c>
      <c r="B150" t="s">
        <v>1440</v>
      </c>
      <c r="C150" t="s">
        <v>35</v>
      </c>
      <c r="D150" t="s">
        <v>750</v>
      </c>
      <c r="E150" t="s">
        <v>1441</v>
      </c>
      <c r="F150" s="9" t="s">
        <v>37</v>
      </c>
      <c r="G150" t="s">
        <v>335</v>
      </c>
      <c r="H150">
        <v>331</v>
      </c>
      <c r="I150" t="s">
        <v>35</v>
      </c>
      <c r="J150" t="s">
        <v>35</v>
      </c>
      <c r="K150" t="s">
        <v>35</v>
      </c>
      <c r="L150" t="s">
        <v>35</v>
      </c>
      <c r="M150">
        <v>107437</v>
      </c>
      <c r="N150" t="s">
        <v>1442</v>
      </c>
      <c r="O150" t="s">
        <v>1443</v>
      </c>
      <c r="P150" t="s">
        <v>41</v>
      </c>
      <c r="Q150" t="s">
        <v>964</v>
      </c>
      <c r="R150">
        <v>2024</v>
      </c>
      <c r="S150">
        <v>21</v>
      </c>
      <c r="T150">
        <v>0</v>
      </c>
      <c r="U150">
        <v>0</v>
      </c>
      <c r="V150">
        <v>0</v>
      </c>
      <c r="W150">
        <v>0</v>
      </c>
      <c r="X150">
        <v>0</v>
      </c>
      <c r="Y150">
        <v>21</v>
      </c>
      <c r="Z150" t="s">
        <v>339</v>
      </c>
      <c r="AA150" t="s">
        <v>340</v>
      </c>
      <c r="AB150" s="7" t="str">
        <f t="shared" si="2"/>
        <v>0013-7952</v>
      </c>
      <c r="AC150" s="3" t="s">
        <v>35</v>
      </c>
      <c r="AD150" t="s">
        <v>1444</v>
      </c>
      <c r="AE150" t="s">
        <v>1445</v>
      </c>
      <c r="AF150" t="s">
        <v>35</v>
      </c>
      <c r="AG150">
        <f>_xlfn.XLOOKUP(AB150,Sheet1!D$2:D$4490,Sheet1!F$2:F$4490,"Not Found")</f>
        <v>1</v>
      </c>
      <c r="AH150" s="12" t="s">
        <v>1441</v>
      </c>
      <c r="AI150" s="12" t="s">
        <v>71</v>
      </c>
      <c r="AJ150" s="12" t="s">
        <v>223</v>
      </c>
      <c r="AK150" s="4" t="s">
        <v>1442</v>
      </c>
    </row>
    <row r="151" ht="229.5" spans="1:37">
      <c r="A151" t="s">
        <v>33</v>
      </c>
      <c r="B151" t="s">
        <v>1446</v>
      </c>
      <c r="C151" t="s">
        <v>1447</v>
      </c>
      <c r="D151" t="s">
        <v>35</v>
      </c>
      <c r="E151" t="s">
        <v>1448</v>
      </c>
      <c r="F151" s="9" t="s">
        <v>37</v>
      </c>
      <c r="G151" t="s">
        <v>436</v>
      </c>
      <c r="H151">
        <v>84</v>
      </c>
      <c r="I151">
        <v>4</v>
      </c>
      <c r="J151" t="s">
        <v>35</v>
      </c>
      <c r="K151" t="s">
        <v>35</v>
      </c>
      <c r="L151" t="s">
        <v>35</v>
      </c>
      <c r="M151">
        <v>197</v>
      </c>
      <c r="N151" t="s">
        <v>1449</v>
      </c>
      <c r="O151" t="s">
        <v>1450</v>
      </c>
      <c r="P151" t="s">
        <v>41</v>
      </c>
      <c r="Q151" t="s">
        <v>1451</v>
      </c>
      <c r="R151">
        <v>2025</v>
      </c>
      <c r="S151">
        <v>0</v>
      </c>
      <c r="T151">
        <v>0</v>
      </c>
      <c r="U151">
        <v>0</v>
      </c>
      <c r="V151">
        <v>0</v>
      </c>
      <c r="W151">
        <v>0</v>
      </c>
      <c r="X151">
        <v>0</v>
      </c>
      <c r="Y151">
        <v>0</v>
      </c>
      <c r="Z151" t="s">
        <v>439</v>
      </c>
      <c r="AA151" t="s">
        <v>440</v>
      </c>
      <c r="AB151" s="7" t="str">
        <f t="shared" si="2"/>
        <v>1435-9529</v>
      </c>
      <c r="AC151" s="3" t="s">
        <v>35</v>
      </c>
      <c r="AD151" t="s">
        <v>1452</v>
      </c>
      <c r="AE151" t="s">
        <v>1453</v>
      </c>
      <c r="AF151" t="s">
        <v>35</v>
      </c>
      <c r="AG151">
        <f>_xlfn.XLOOKUP(AB151,Sheet1!D$2:D$4490,Sheet1!F$2:F$4490,"Not Found")</f>
        <v>2</v>
      </c>
      <c r="AH151" s="12" t="s">
        <v>1454</v>
      </c>
      <c r="AI151" s="12" t="s">
        <v>71</v>
      </c>
      <c r="AJ151" s="12" t="s">
        <v>266</v>
      </c>
      <c r="AK151" s="4" t="s">
        <v>1449</v>
      </c>
    </row>
    <row r="152" ht="267.75" spans="1:37">
      <c r="A152" t="s">
        <v>33</v>
      </c>
      <c r="B152" t="s">
        <v>1455</v>
      </c>
      <c r="C152" t="s">
        <v>1456</v>
      </c>
      <c r="D152" t="s">
        <v>1457</v>
      </c>
      <c r="E152" t="s">
        <v>1458</v>
      </c>
      <c r="F152" s="9" t="s">
        <v>37</v>
      </c>
      <c r="G152" t="s">
        <v>38</v>
      </c>
      <c r="H152">
        <v>14</v>
      </c>
      <c r="I152">
        <v>13</v>
      </c>
      <c r="J152" t="s">
        <v>35</v>
      </c>
      <c r="K152" t="s">
        <v>35</v>
      </c>
      <c r="L152" t="s">
        <v>35</v>
      </c>
      <c r="M152">
        <v>3044</v>
      </c>
      <c r="N152" t="s">
        <v>1459</v>
      </c>
      <c r="O152" t="s">
        <v>1460</v>
      </c>
      <c r="P152" t="s">
        <v>41</v>
      </c>
      <c r="Q152" t="s">
        <v>1461</v>
      </c>
      <c r="R152">
        <v>2022</v>
      </c>
      <c r="S152">
        <v>12</v>
      </c>
      <c r="T152">
        <v>2</v>
      </c>
      <c r="U152">
        <v>0</v>
      </c>
      <c r="V152">
        <v>0</v>
      </c>
      <c r="W152">
        <v>0</v>
      </c>
      <c r="X152">
        <v>0</v>
      </c>
      <c r="Y152">
        <v>13</v>
      </c>
      <c r="Z152" t="s">
        <v>35</v>
      </c>
      <c r="AA152" t="s">
        <v>43</v>
      </c>
      <c r="AB152" s="7" t="str">
        <f t="shared" si="2"/>
        <v>2072-4292</v>
      </c>
      <c r="AC152" s="3" t="s">
        <v>35</v>
      </c>
      <c r="AD152" t="s">
        <v>1462</v>
      </c>
      <c r="AE152" t="s">
        <v>1463</v>
      </c>
      <c r="AF152" t="s">
        <v>35</v>
      </c>
      <c r="AG152">
        <f>_xlfn.XLOOKUP(AB152,Sheet1!D$2:D$4490,Sheet1!F$2:F$4490,"Not Found")</f>
        <v>2</v>
      </c>
      <c r="AH152" s="12" t="s">
        <v>1458</v>
      </c>
      <c r="AI152" s="12" t="s">
        <v>71</v>
      </c>
      <c r="AJ152" s="12" t="s">
        <v>748</v>
      </c>
      <c r="AK152" s="4" t="s">
        <v>1459</v>
      </c>
    </row>
    <row r="153" ht="255" spans="1:37">
      <c r="A153" t="s">
        <v>33</v>
      </c>
      <c r="B153" t="s">
        <v>1464</v>
      </c>
      <c r="C153" t="s">
        <v>1465</v>
      </c>
      <c r="D153" t="s">
        <v>1466</v>
      </c>
      <c r="E153" t="s">
        <v>1467</v>
      </c>
      <c r="F153" s="9" t="s">
        <v>1468</v>
      </c>
      <c r="G153" t="s">
        <v>933</v>
      </c>
      <c r="H153">
        <v>79</v>
      </c>
      <c r="I153">
        <v>19</v>
      </c>
      <c r="J153" t="s">
        <v>35</v>
      </c>
      <c r="K153" t="s">
        <v>35</v>
      </c>
      <c r="L153" t="s">
        <v>35</v>
      </c>
      <c r="M153">
        <v>467</v>
      </c>
      <c r="N153" t="s">
        <v>1469</v>
      </c>
      <c r="O153" t="s">
        <v>1470</v>
      </c>
      <c r="P153" t="s">
        <v>41</v>
      </c>
      <c r="Q153" t="s">
        <v>1471</v>
      </c>
      <c r="R153">
        <v>2020</v>
      </c>
      <c r="S153">
        <v>8</v>
      </c>
      <c r="T153">
        <v>0</v>
      </c>
      <c r="U153">
        <v>0</v>
      </c>
      <c r="V153">
        <v>0</v>
      </c>
      <c r="W153">
        <v>0</v>
      </c>
      <c r="X153">
        <v>0</v>
      </c>
      <c r="Y153">
        <v>8</v>
      </c>
      <c r="Z153" t="s">
        <v>936</v>
      </c>
      <c r="AA153" t="s">
        <v>937</v>
      </c>
      <c r="AB153" s="7" t="str">
        <f t="shared" si="2"/>
        <v>1866-6280</v>
      </c>
      <c r="AC153" s="3" t="s">
        <v>35</v>
      </c>
      <c r="AD153" t="s">
        <v>1472</v>
      </c>
      <c r="AE153" t="s">
        <v>1473</v>
      </c>
      <c r="AF153" t="s">
        <v>35</v>
      </c>
      <c r="AG153">
        <f>_xlfn.XLOOKUP(AB153,Sheet1!D$2:D$4490,Sheet1!F$2:F$4490,"Not Found")</f>
        <v>3</v>
      </c>
      <c r="AH153" s="12" t="s">
        <v>1474</v>
      </c>
      <c r="AI153" s="12" t="s">
        <v>46</v>
      </c>
      <c r="AJ153" s="12" t="s">
        <v>47</v>
      </c>
      <c r="AK153" s="4" t="s">
        <v>1469</v>
      </c>
    </row>
    <row r="154" ht="318.75" spans="1:37">
      <c r="A154" t="s">
        <v>33</v>
      </c>
      <c r="B154" t="s">
        <v>1475</v>
      </c>
      <c r="C154" t="s">
        <v>1476</v>
      </c>
      <c r="D154" t="s">
        <v>1477</v>
      </c>
      <c r="E154" t="s">
        <v>1478</v>
      </c>
      <c r="F154" s="9" t="s">
        <v>37</v>
      </c>
      <c r="G154" t="s">
        <v>38</v>
      </c>
      <c r="H154">
        <v>16</v>
      </c>
      <c r="I154">
        <v>17</v>
      </c>
      <c r="J154" t="s">
        <v>35</v>
      </c>
      <c r="K154" t="s">
        <v>35</v>
      </c>
      <c r="L154" t="s">
        <v>35</v>
      </c>
      <c r="M154">
        <v>3264</v>
      </c>
      <c r="N154" t="s">
        <v>1479</v>
      </c>
      <c r="O154" t="s">
        <v>1480</v>
      </c>
      <c r="P154" t="s">
        <v>41</v>
      </c>
      <c r="Q154" t="s">
        <v>328</v>
      </c>
      <c r="R154">
        <v>2024</v>
      </c>
      <c r="S154">
        <v>1</v>
      </c>
      <c r="T154">
        <v>0</v>
      </c>
      <c r="U154">
        <v>0</v>
      </c>
      <c r="V154">
        <v>0</v>
      </c>
      <c r="W154">
        <v>0</v>
      </c>
      <c r="X154">
        <v>0</v>
      </c>
      <c r="Y154">
        <v>1</v>
      </c>
      <c r="Z154" t="s">
        <v>35</v>
      </c>
      <c r="AA154" t="s">
        <v>43</v>
      </c>
      <c r="AB154" s="7" t="str">
        <f t="shared" si="2"/>
        <v>2072-4292</v>
      </c>
      <c r="AC154" s="3" t="s">
        <v>35</v>
      </c>
      <c r="AD154" t="s">
        <v>329</v>
      </c>
      <c r="AE154" t="s">
        <v>1481</v>
      </c>
      <c r="AF154" t="s">
        <v>35</v>
      </c>
      <c r="AG154">
        <f>_xlfn.XLOOKUP(AB154,Sheet1!D$2:D$4490,Sheet1!F$2:F$4490,"Not Found")</f>
        <v>2</v>
      </c>
      <c r="AH154" s="12" t="s">
        <v>1478</v>
      </c>
      <c r="AI154" s="12" t="s">
        <v>322</v>
      </c>
      <c r="AJ154" s="12" t="s">
        <v>1482</v>
      </c>
      <c r="AK154" s="4" t="s">
        <v>1479</v>
      </c>
    </row>
    <row r="155" ht="306" spans="1:37">
      <c r="A155" t="s">
        <v>33</v>
      </c>
      <c r="B155" t="s">
        <v>1483</v>
      </c>
      <c r="C155" t="s">
        <v>1484</v>
      </c>
      <c r="D155" t="s">
        <v>1485</v>
      </c>
      <c r="E155" t="s">
        <v>1486</v>
      </c>
      <c r="F155" s="9" t="s">
        <v>334</v>
      </c>
      <c r="G155" t="s">
        <v>161</v>
      </c>
      <c r="H155">
        <v>11</v>
      </c>
      <c r="I155">
        <v>14</v>
      </c>
      <c r="J155" t="s">
        <v>35</v>
      </c>
      <c r="K155" t="s">
        <v>35</v>
      </c>
      <c r="L155" t="s">
        <v>35</v>
      </c>
      <c r="M155">
        <v>6504</v>
      </c>
      <c r="N155" t="s">
        <v>1487</v>
      </c>
      <c r="O155" t="s">
        <v>1488</v>
      </c>
      <c r="P155" t="s">
        <v>41</v>
      </c>
      <c r="Q155" t="s">
        <v>415</v>
      </c>
      <c r="R155">
        <v>2021</v>
      </c>
      <c r="S155">
        <v>21</v>
      </c>
      <c r="T155">
        <v>0</v>
      </c>
      <c r="U155">
        <v>0</v>
      </c>
      <c r="V155">
        <v>0</v>
      </c>
      <c r="W155">
        <v>0</v>
      </c>
      <c r="X155">
        <v>0</v>
      </c>
      <c r="Y155">
        <v>21</v>
      </c>
      <c r="Z155" t="s">
        <v>35</v>
      </c>
      <c r="AA155" t="s">
        <v>165</v>
      </c>
      <c r="AB155" s="7" t="str">
        <f t="shared" si="2"/>
        <v>2076-3417</v>
      </c>
      <c r="AC155" s="3" t="s">
        <v>35</v>
      </c>
      <c r="AD155" t="s">
        <v>416</v>
      </c>
      <c r="AE155" t="s">
        <v>1489</v>
      </c>
      <c r="AF155" t="s">
        <v>35</v>
      </c>
      <c r="AG155">
        <f>_xlfn.XLOOKUP(AB155,Sheet1!D$2:D$4490,Sheet1!F$2:F$4490,"Not Found")</f>
        <v>4</v>
      </c>
      <c r="AH155" s="12" t="s">
        <v>1486</v>
      </c>
      <c r="AI155" s="12" t="s">
        <v>122</v>
      </c>
      <c r="AJ155" s="12" t="s">
        <v>223</v>
      </c>
      <c r="AK155" s="4" t="s">
        <v>1487</v>
      </c>
    </row>
    <row r="156" ht="267.75" spans="1:37">
      <c r="A156" t="s">
        <v>33</v>
      </c>
      <c r="B156" t="s">
        <v>1490</v>
      </c>
      <c r="C156" t="s">
        <v>1491</v>
      </c>
      <c r="D156" t="s">
        <v>1492</v>
      </c>
      <c r="E156" t="s">
        <v>1493</v>
      </c>
      <c r="F156" s="9" t="s">
        <v>679</v>
      </c>
      <c r="G156" t="s">
        <v>844</v>
      </c>
      <c r="H156">
        <v>52</v>
      </c>
      <c r="I156">
        <v>5</v>
      </c>
      <c r="J156" t="s">
        <v>35</v>
      </c>
      <c r="K156">
        <v>1045</v>
      </c>
      <c r="L156">
        <v>1059</v>
      </c>
      <c r="M156" t="s">
        <v>35</v>
      </c>
      <c r="N156" t="s">
        <v>1494</v>
      </c>
      <c r="O156" t="s">
        <v>1495</v>
      </c>
      <c r="P156" t="s">
        <v>41</v>
      </c>
      <c r="Q156" t="s">
        <v>271</v>
      </c>
      <c r="R156">
        <v>2024</v>
      </c>
      <c r="S156">
        <v>2</v>
      </c>
      <c r="T156">
        <v>0</v>
      </c>
      <c r="U156">
        <v>0</v>
      </c>
      <c r="V156">
        <v>0</v>
      </c>
      <c r="W156">
        <v>0</v>
      </c>
      <c r="X156">
        <v>0</v>
      </c>
      <c r="Y156">
        <v>2</v>
      </c>
      <c r="Z156" s="7" t="s">
        <v>848</v>
      </c>
      <c r="AA156" t="s">
        <v>849</v>
      </c>
      <c r="AB156" s="7" t="str">
        <f t="shared" si="2"/>
        <v>0255-660X</v>
      </c>
      <c r="AC156" s="3" t="s">
        <v>35</v>
      </c>
      <c r="AD156" t="s">
        <v>1496</v>
      </c>
      <c r="AE156" t="s">
        <v>1497</v>
      </c>
      <c r="AF156" t="s">
        <v>35</v>
      </c>
      <c r="AG156">
        <v>4</v>
      </c>
      <c r="AH156" s="12" t="s">
        <v>1498</v>
      </c>
      <c r="AI156" s="12" t="s">
        <v>71</v>
      </c>
      <c r="AJ156" s="12" t="s">
        <v>47</v>
      </c>
      <c r="AK156" s="4" t="s">
        <v>1494</v>
      </c>
    </row>
    <row r="157" ht="382.5" spans="1:37">
      <c r="A157" t="s">
        <v>33</v>
      </c>
      <c r="B157" t="s">
        <v>1499</v>
      </c>
      <c r="C157" t="s">
        <v>35</v>
      </c>
      <c r="D157" t="s">
        <v>1500</v>
      </c>
      <c r="E157" t="s">
        <v>1501</v>
      </c>
      <c r="F157" s="9" t="s">
        <v>1502</v>
      </c>
      <c r="G157" t="s">
        <v>335</v>
      </c>
      <c r="H157">
        <v>256</v>
      </c>
      <c r="I157" t="s">
        <v>35</v>
      </c>
      <c r="J157" t="s">
        <v>35</v>
      </c>
      <c r="K157">
        <v>1</v>
      </c>
      <c r="L157">
        <v>22</v>
      </c>
      <c r="M157" t="s">
        <v>35</v>
      </c>
      <c r="N157" t="s">
        <v>1503</v>
      </c>
      <c r="O157" t="s">
        <v>1504</v>
      </c>
      <c r="P157" t="s">
        <v>41</v>
      </c>
      <c r="Q157" t="s">
        <v>1505</v>
      </c>
      <c r="R157">
        <v>2019</v>
      </c>
      <c r="S157">
        <v>22</v>
      </c>
      <c r="T157">
        <v>0</v>
      </c>
      <c r="U157">
        <v>0</v>
      </c>
      <c r="V157">
        <v>0</v>
      </c>
      <c r="W157">
        <v>3</v>
      </c>
      <c r="X157">
        <v>0</v>
      </c>
      <c r="Y157">
        <v>22</v>
      </c>
      <c r="Z157" t="s">
        <v>339</v>
      </c>
      <c r="AA157" t="s">
        <v>340</v>
      </c>
      <c r="AB157" s="7" t="str">
        <f t="shared" si="2"/>
        <v>0013-7952</v>
      </c>
      <c r="AC157" s="3" t="s">
        <v>35</v>
      </c>
      <c r="AD157" t="s">
        <v>1506</v>
      </c>
      <c r="AE157" t="s">
        <v>1507</v>
      </c>
      <c r="AF157" t="s">
        <v>35</v>
      </c>
      <c r="AG157">
        <f>_xlfn.XLOOKUP(AB157,Sheet1!D$2:D$4490,Sheet1!F$2:F$4490,"Not Found")</f>
        <v>1</v>
      </c>
      <c r="AH157" s="12" t="s">
        <v>1501</v>
      </c>
      <c r="AI157" s="12" t="s">
        <v>322</v>
      </c>
      <c r="AJ157" s="12" t="s">
        <v>47</v>
      </c>
      <c r="AK157" s="4" t="s">
        <v>1503</v>
      </c>
    </row>
    <row r="158" ht="255" spans="1:37">
      <c r="A158" t="s">
        <v>33</v>
      </c>
      <c r="B158" t="s">
        <v>1508</v>
      </c>
      <c r="C158" t="s">
        <v>1509</v>
      </c>
      <c r="D158" t="s">
        <v>1510</v>
      </c>
      <c r="E158" t="s">
        <v>1511</v>
      </c>
      <c r="F158" s="9" t="s">
        <v>1512</v>
      </c>
      <c r="G158" t="s">
        <v>1513</v>
      </c>
      <c r="H158">
        <v>147</v>
      </c>
      <c r="I158">
        <v>3</v>
      </c>
      <c r="J158" t="s">
        <v>35</v>
      </c>
      <c r="K158" t="s">
        <v>35</v>
      </c>
      <c r="L158" t="s">
        <v>35</v>
      </c>
      <c r="M158">
        <v>5021003</v>
      </c>
      <c r="N158" t="s">
        <v>1514</v>
      </c>
      <c r="O158" t="s">
        <v>1515</v>
      </c>
      <c r="P158" t="s">
        <v>41</v>
      </c>
      <c r="Q158" t="s">
        <v>1516</v>
      </c>
      <c r="R158">
        <v>2021</v>
      </c>
      <c r="S158">
        <v>9</v>
      </c>
      <c r="T158">
        <v>0</v>
      </c>
      <c r="U158">
        <v>0</v>
      </c>
      <c r="V158">
        <v>0</v>
      </c>
      <c r="W158">
        <v>0</v>
      </c>
      <c r="X158">
        <v>0</v>
      </c>
      <c r="Y158">
        <v>9</v>
      </c>
      <c r="Z158" s="7" t="s">
        <v>1517</v>
      </c>
      <c r="AA158" t="s">
        <v>1518</v>
      </c>
      <c r="AB158" s="7" t="str">
        <f t="shared" si="2"/>
        <v>0733-9453</v>
      </c>
      <c r="AC158" s="3" t="s">
        <v>35</v>
      </c>
      <c r="AD158" t="s">
        <v>1519</v>
      </c>
      <c r="AE158" t="s">
        <v>1520</v>
      </c>
      <c r="AF158" t="s">
        <v>35</v>
      </c>
      <c r="AG158">
        <v>3</v>
      </c>
      <c r="AH158" s="12" t="s">
        <v>1511</v>
      </c>
      <c r="AI158" s="12" t="s">
        <v>322</v>
      </c>
      <c r="AJ158" s="12" t="s">
        <v>92</v>
      </c>
      <c r="AK158" s="4" t="s">
        <v>1514</v>
      </c>
    </row>
    <row r="159" ht="409.5" spans="1:37">
      <c r="A159" t="s">
        <v>33</v>
      </c>
      <c r="B159" t="s">
        <v>1521</v>
      </c>
      <c r="C159" t="s">
        <v>1522</v>
      </c>
      <c r="D159" t="s">
        <v>35</v>
      </c>
      <c r="E159" t="s">
        <v>1523</v>
      </c>
      <c r="F159" s="9" t="s">
        <v>1502</v>
      </c>
      <c r="G159" t="s">
        <v>38</v>
      </c>
      <c r="H159">
        <v>17</v>
      </c>
      <c r="I159">
        <v>7</v>
      </c>
      <c r="J159" t="s">
        <v>35</v>
      </c>
      <c r="K159" t="s">
        <v>35</v>
      </c>
      <c r="L159" t="s">
        <v>35</v>
      </c>
      <c r="M159">
        <v>1318</v>
      </c>
      <c r="N159" t="s">
        <v>1524</v>
      </c>
      <c r="O159" t="s">
        <v>1525</v>
      </c>
      <c r="P159" t="s">
        <v>41</v>
      </c>
      <c r="Q159" t="s">
        <v>1526</v>
      </c>
      <c r="R159">
        <v>2025</v>
      </c>
      <c r="S159">
        <v>0</v>
      </c>
      <c r="T159">
        <v>0</v>
      </c>
      <c r="U159">
        <v>0</v>
      </c>
      <c r="V159">
        <v>0</v>
      </c>
      <c r="W159">
        <v>0</v>
      </c>
      <c r="X159">
        <v>0</v>
      </c>
      <c r="Y159">
        <v>0</v>
      </c>
      <c r="Z159" t="s">
        <v>35</v>
      </c>
      <c r="AA159" t="s">
        <v>43</v>
      </c>
      <c r="AB159" s="7" t="str">
        <f t="shared" si="2"/>
        <v>2072-4292</v>
      </c>
      <c r="AC159" s="3" t="s">
        <v>35</v>
      </c>
      <c r="AD159" t="s">
        <v>1527</v>
      </c>
      <c r="AE159" t="s">
        <v>1528</v>
      </c>
      <c r="AF159" t="s">
        <v>35</v>
      </c>
      <c r="AG159">
        <f>_xlfn.XLOOKUP(AB159,Sheet1!D$2:D$4490,Sheet1!F$2:F$4490,"Not Found")</f>
        <v>2</v>
      </c>
      <c r="AH159" s="12" t="s">
        <v>1523</v>
      </c>
      <c r="AI159" s="12" t="s">
        <v>322</v>
      </c>
      <c r="AJ159" s="12" t="s">
        <v>223</v>
      </c>
      <c r="AK159" s="4" t="s">
        <v>1524</v>
      </c>
    </row>
    <row r="160" ht="409.5" spans="1:37">
      <c r="A160" t="s">
        <v>33</v>
      </c>
      <c r="B160" t="s">
        <v>1529</v>
      </c>
      <c r="C160" t="s">
        <v>1530</v>
      </c>
      <c r="D160" t="s">
        <v>1531</v>
      </c>
      <c r="E160" t="s">
        <v>1532</v>
      </c>
      <c r="F160" s="9" t="s">
        <v>37</v>
      </c>
      <c r="G160" t="s">
        <v>38</v>
      </c>
      <c r="H160">
        <v>17</v>
      </c>
      <c r="I160">
        <v>3</v>
      </c>
      <c r="J160" t="s">
        <v>35</v>
      </c>
      <c r="K160" t="s">
        <v>35</v>
      </c>
      <c r="L160" t="s">
        <v>35</v>
      </c>
      <c r="M160">
        <v>379</v>
      </c>
      <c r="N160" t="s">
        <v>1533</v>
      </c>
      <c r="O160" t="s">
        <v>1534</v>
      </c>
      <c r="P160" t="s">
        <v>41</v>
      </c>
      <c r="Q160" t="s">
        <v>305</v>
      </c>
      <c r="R160">
        <v>2025</v>
      </c>
      <c r="S160">
        <v>0</v>
      </c>
      <c r="T160">
        <v>0</v>
      </c>
      <c r="U160">
        <v>0</v>
      </c>
      <c r="V160">
        <v>0</v>
      </c>
      <c r="W160">
        <v>0</v>
      </c>
      <c r="X160">
        <v>0</v>
      </c>
      <c r="Y160">
        <v>0</v>
      </c>
      <c r="Z160" t="s">
        <v>35</v>
      </c>
      <c r="AA160" t="s">
        <v>43</v>
      </c>
      <c r="AB160" s="7" t="str">
        <f t="shared" si="2"/>
        <v>2072-4292</v>
      </c>
      <c r="AC160" s="3" t="s">
        <v>35</v>
      </c>
      <c r="AD160" t="s">
        <v>1535</v>
      </c>
      <c r="AE160" t="s">
        <v>1536</v>
      </c>
      <c r="AF160" t="s">
        <v>35</v>
      </c>
      <c r="AG160">
        <f>_xlfn.XLOOKUP(AB160,Sheet1!D$2:D$4490,Sheet1!F$2:F$4490,"Not Found")</f>
        <v>2</v>
      </c>
      <c r="AH160" s="12" t="s">
        <v>1532</v>
      </c>
      <c r="AI160" s="12" t="s">
        <v>322</v>
      </c>
      <c r="AJ160" s="12" t="s">
        <v>47</v>
      </c>
      <c r="AK160" s="4" t="s">
        <v>1533</v>
      </c>
    </row>
    <row r="161" ht="242.25" spans="1:37">
      <c r="A161" t="s">
        <v>33</v>
      </c>
      <c r="B161" t="s">
        <v>1537</v>
      </c>
      <c r="C161" t="s">
        <v>1538</v>
      </c>
      <c r="D161" t="s">
        <v>1539</v>
      </c>
      <c r="E161" t="s">
        <v>1540</v>
      </c>
      <c r="F161" t="s">
        <v>854</v>
      </c>
      <c r="G161" t="s">
        <v>161</v>
      </c>
      <c r="H161">
        <v>11</v>
      </c>
      <c r="I161">
        <v>23</v>
      </c>
      <c r="J161" t="s">
        <v>35</v>
      </c>
      <c r="K161" t="s">
        <v>35</v>
      </c>
      <c r="L161" t="s">
        <v>35</v>
      </c>
      <c r="M161">
        <v>11310</v>
      </c>
      <c r="N161" t="s">
        <v>1541</v>
      </c>
      <c r="O161" t="s">
        <v>1542</v>
      </c>
      <c r="P161" t="s">
        <v>41</v>
      </c>
      <c r="Q161" t="s">
        <v>1031</v>
      </c>
      <c r="R161">
        <v>2021</v>
      </c>
      <c r="S161">
        <v>10</v>
      </c>
      <c r="T161">
        <v>0</v>
      </c>
      <c r="U161">
        <v>0</v>
      </c>
      <c r="V161">
        <v>0</v>
      </c>
      <c r="W161">
        <v>1</v>
      </c>
      <c r="X161">
        <v>0</v>
      </c>
      <c r="Y161">
        <v>10</v>
      </c>
      <c r="Z161" t="s">
        <v>35</v>
      </c>
      <c r="AA161" t="s">
        <v>165</v>
      </c>
      <c r="AB161" s="7" t="str">
        <f t="shared" si="2"/>
        <v>2076-3417</v>
      </c>
      <c r="AC161" s="3" t="s">
        <v>35</v>
      </c>
      <c r="AD161" t="s">
        <v>1543</v>
      </c>
      <c r="AE161" t="s">
        <v>1544</v>
      </c>
      <c r="AF161" t="s">
        <v>35</v>
      </c>
      <c r="AG161">
        <f>_xlfn.XLOOKUP(AB161,Sheet1!D$2:D$4490,Sheet1!F$2:F$4490,"Not Found")</f>
        <v>4</v>
      </c>
      <c r="AH161" s="12" t="s">
        <v>1545</v>
      </c>
      <c r="AI161" s="12" t="s">
        <v>46</v>
      </c>
      <c r="AJ161" s="12" t="s">
        <v>60</v>
      </c>
      <c r="AK161" s="4" t="s">
        <v>1541</v>
      </c>
    </row>
    <row r="162" ht="306" spans="1:37">
      <c r="A162" t="s">
        <v>33</v>
      </c>
      <c r="B162" t="s">
        <v>1546</v>
      </c>
      <c r="C162" t="s">
        <v>1547</v>
      </c>
      <c r="D162" t="s">
        <v>1548</v>
      </c>
      <c r="E162" t="s">
        <v>1549</v>
      </c>
      <c r="F162" s="9" t="s">
        <v>37</v>
      </c>
      <c r="G162" t="s">
        <v>1550</v>
      </c>
      <c r="H162">
        <v>73</v>
      </c>
      <c r="I162" t="s">
        <v>35</v>
      </c>
      <c r="J162" t="s">
        <v>535</v>
      </c>
      <c r="K162">
        <v>58</v>
      </c>
      <c r="L162">
        <v>67</v>
      </c>
      <c r="M162" t="s">
        <v>35</v>
      </c>
      <c r="N162" t="s">
        <v>1551</v>
      </c>
      <c r="O162" t="s">
        <v>1552</v>
      </c>
      <c r="P162" t="s">
        <v>41</v>
      </c>
      <c r="Q162" t="s">
        <v>1553</v>
      </c>
      <c r="R162">
        <v>2012</v>
      </c>
      <c r="S162">
        <v>153</v>
      </c>
      <c r="T162">
        <v>19</v>
      </c>
      <c r="U162">
        <v>0</v>
      </c>
      <c r="V162">
        <v>0</v>
      </c>
      <c r="W162">
        <v>15</v>
      </c>
      <c r="X162">
        <v>1</v>
      </c>
      <c r="Y162">
        <v>171</v>
      </c>
      <c r="Z162" t="s">
        <v>1554</v>
      </c>
      <c r="AA162" t="s">
        <v>1555</v>
      </c>
      <c r="AB162" s="7" t="str">
        <f t="shared" si="2"/>
        <v>0924-2716</v>
      </c>
      <c r="AC162" s="3" t="s">
        <v>35</v>
      </c>
      <c r="AD162" t="s">
        <v>1556</v>
      </c>
      <c r="AE162" t="s">
        <v>1557</v>
      </c>
      <c r="AF162" t="s">
        <v>35</v>
      </c>
      <c r="AG162">
        <f>_xlfn.XLOOKUP(AB162,Sheet1!D$2:D$4490,Sheet1!F$2:F$4490,"Not Found")</f>
        <v>1</v>
      </c>
      <c r="AH162" s="12" t="s">
        <v>1549</v>
      </c>
      <c r="AI162" s="12" t="s">
        <v>122</v>
      </c>
      <c r="AJ162" s="12" t="s">
        <v>47</v>
      </c>
      <c r="AK162" s="4" t="s">
        <v>1551</v>
      </c>
    </row>
    <row r="163" ht="306" spans="1:37">
      <c r="A163" t="s">
        <v>33</v>
      </c>
      <c r="B163" t="s">
        <v>1558</v>
      </c>
      <c r="C163" t="s">
        <v>1559</v>
      </c>
      <c r="D163" t="s">
        <v>1560</v>
      </c>
      <c r="E163" t="s">
        <v>1561</v>
      </c>
      <c r="F163" s="9" t="s">
        <v>236</v>
      </c>
      <c r="G163" t="s">
        <v>314</v>
      </c>
      <c r="H163">
        <v>295</v>
      </c>
      <c r="I163" t="s">
        <v>35</v>
      </c>
      <c r="J163" t="s">
        <v>35</v>
      </c>
      <c r="K163" t="s">
        <v>35</v>
      </c>
      <c r="L163" t="s">
        <v>35</v>
      </c>
      <c r="M163">
        <v>113694</v>
      </c>
      <c r="N163" t="s">
        <v>1562</v>
      </c>
      <c r="O163" t="s">
        <v>1563</v>
      </c>
      <c r="P163" t="s">
        <v>41</v>
      </c>
      <c r="Q163" t="s">
        <v>1564</v>
      </c>
      <c r="R163">
        <v>2023</v>
      </c>
      <c r="S163">
        <v>18</v>
      </c>
      <c r="T163">
        <v>1</v>
      </c>
      <c r="U163">
        <v>0</v>
      </c>
      <c r="V163">
        <v>0</v>
      </c>
      <c r="W163">
        <v>1</v>
      </c>
      <c r="X163">
        <v>0</v>
      </c>
      <c r="Y163">
        <v>18</v>
      </c>
      <c r="Z163" t="s">
        <v>318</v>
      </c>
      <c r="AA163" t="s">
        <v>319</v>
      </c>
      <c r="AB163" s="7" t="str">
        <f t="shared" si="2"/>
        <v>0034-4257</v>
      </c>
      <c r="AC163" s="3" t="s">
        <v>35</v>
      </c>
      <c r="AD163" t="s">
        <v>1565</v>
      </c>
      <c r="AE163" t="s">
        <v>1566</v>
      </c>
      <c r="AF163" t="s">
        <v>35</v>
      </c>
      <c r="AG163">
        <f>_xlfn.XLOOKUP(AB163,Sheet1!D$2:D$4490,Sheet1!F$2:F$4490,"Not Found")</f>
        <v>1</v>
      </c>
      <c r="AH163" s="12" t="s">
        <v>1561</v>
      </c>
      <c r="AI163" s="12" t="s">
        <v>46</v>
      </c>
      <c r="AJ163" s="12" t="s">
        <v>47</v>
      </c>
      <c r="AK163" s="4" t="s">
        <v>1562</v>
      </c>
    </row>
    <row r="164" ht="267.75" spans="1:37">
      <c r="A164" t="s">
        <v>33</v>
      </c>
      <c r="B164" t="s">
        <v>1567</v>
      </c>
      <c r="C164" t="s">
        <v>1568</v>
      </c>
      <c r="D164" t="s">
        <v>1569</v>
      </c>
      <c r="E164" t="s">
        <v>1570</v>
      </c>
      <c r="F164" s="9" t="s">
        <v>888</v>
      </c>
      <c r="G164" t="s">
        <v>455</v>
      </c>
      <c r="H164">
        <v>8</v>
      </c>
      <c r="I164">
        <v>1</v>
      </c>
      <c r="J164" t="s">
        <v>35</v>
      </c>
      <c r="K164" t="s">
        <v>35</v>
      </c>
      <c r="L164" t="s">
        <v>35</v>
      </c>
      <c r="M164">
        <v>25</v>
      </c>
      <c r="N164" t="s">
        <v>1571</v>
      </c>
      <c r="O164" t="s">
        <v>1572</v>
      </c>
      <c r="P164" t="s">
        <v>41</v>
      </c>
      <c r="Q164" t="s">
        <v>1573</v>
      </c>
      <c r="R164">
        <v>2019</v>
      </c>
      <c r="S164">
        <v>9</v>
      </c>
      <c r="T164">
        <v>0</v>
      </c>
      <c r="U164">
        <v>0</v>
      </c>
      <c r="V164">
        <v>0</v>
      </c>
      <c r="W164">
        <v>0</v>
      </c>
      <c r="X164">
        <v>1</v>
      </c>
      <c r="Y164">
        <v>9</v>
      </c>
      <c r="Z164" t="s">
        <v>35</v>
      </c>
      <c r="AA164" t="s">
        <v>459</v>
      </c>
      <c r="AB164" s="7" t="str">
        <f t="shared" si="2"/>
        <v>2220-9964</v>
      </c>
      <c r="AC164" s="3" t="s">
        <v>35</v>
      </c>
      <c r="AD164" t="s">
        <v>1574</v>
      </c>
      <c r="AE164" t="s">
        <v>1575</v>
      </c>
      <c r="AF164" t="s">
        <v>35</v>
      </c>
      <c r="AG164">
        <f>_xlfn.XLOOKUP(AB164,Sheet1!D$2:D$4490,Sheet1!F$2:F$4490,"Not Found")</f>
        <v>3</v>
      </c>
      <c r="AH164" s="12" t="s">
        <v>1570</v>
      </c>
      <c r="AI164" s="12" t="s">
        <v>46</v>
      </c>
      <c r="AJ164" s="12" t="s">
        <v>60</v>
      </c>
      <c r="AK164" s="4" t="s">
        <v>1571</v>
      </c>
    </row>
    <row r="165" ht="382.5" spans="1:37">
      <c r="A165" t="s">
        <v>33</v>
      </c>
      <c r="B165" t="s">
        <v>1576</v>
      </c>
      <c r="C165" t="s">
        <v>1577</v>
      </c>
      <c r="D165" t="s">
        <v>35</v>
      </c>
      <c r="E165" t="s">
        <v>1578</v>
      </c>
      <c r="F165" s="9" t="s">
        <v>37</v>
      </c>
      <c r="G165" t="s">
        <v>1579</v>
      </c>
      <c r="H165">
        <v>11</v>
      </c>
      <c r="I165" t="s">
        <v>35</v>
      </c>
      <c r="J165" t="s">
        <v>35</v>
      </c>
      <c r="K165" t="s">
        <v>35</v>
      </c>
      <c r="L165" t="s">
        <v>35</v>
      </c>
      <c r="M165">
        <v>1253272</v>
      </c>
      <c r="N165" t="s">
        <v>1580</v>
      </c>
      <c r="O165" t="s">
        <v>1581</v>
      </c>
      <c r="P165" t="s">
        <v>41</v>
      </c>
      <c r="Q165" t="s">
        <v>1582</v>
      </c>
      <c r="R165">
        <v>2023</v>
      </c>
      <c r="S165">
        <v>4</v>
      </c>
      <c r="T165">
        <v>1</v>
      </c>
      <c r="U165">
        <v>0</v>
      </c>
      <c r="V165">
        <v>0</v>
      </c>
      <c r="W165">
        <v>0</v>
      </c>
      <c r="X165">
        <v>0</v>
      </c>
      <c r="Y165">
        <v>5</v>
      </c>
      <c r="Z165" t="s">
        <v>35</v>
      </c>
      <c r="AA165" s="7" t="s">
        <v>1583</v>
      </c>
      <c r="AB165" s="7" t="str">
        <f t="shared" si="2"/>
        <v>2296-6463</v>
      </c>
      <c r="AC165" s="3" t="s">
        <v>35</v>
      </c>
      <c r="AD165" t="s">
        <v>1584</v>
      </c>
      <c r="AE165" t="s">
        <v>1585</v>
      </c>
      <c r="AF165" t="s">
        <v>35</v>
      </c>
      <c r="AG165">
        <v>4</v>
      </c>
      <c r="AH165" s="12" t="s">
        <v>1586</v>
      </c>
      <c r="AI165" s="12" t="s">
        <v>71</v>
      </c>
      <c r="AJ165" s="12" t="s">
        <v>47</v>
      </c>
      <c r="AK165" s="4" t="s">
        <v>1580</v>
      </c>
    </row>
    <row r="166" ht="395.25" spans="1:37">
      <c r="A166" t="s">
        <v>33</v>
      </c>
      <c r="B166" t="s">
        <v>1587</v>
      </c>
      <c r="C166" t="s">
        <v>1588</v>
      </c>
      <c r="D166" t="s">
        <v>1589</v>
      </c>
      <c r="E166" t="s">
        <v>1590</v>
      </c>
      <c r="F166" s="9" t="s">
        <v>37</v>
      </c>
      <c r="G166" t="s">
        <v>38</v>
      </c>
      <c r="H166">
        <v>16</v>
      </c>
      <c r="I166">
        <v>22</v>
      </c>
      <c r="J166" t="s">
        <v>35</v>
      </c>
      <c r="K166" t="s">
        <v>35</v>
      </c>
      <c r="L166" t="s">
        <v>35</v>
      </c>
      <c r="M166">
        <v>4283</v>
      </c>
      <c r="N166" t="s">
        <v>1591</v>
      </c>
      <c r="O166" t="s">
        <v>1592</v>
      </c>
      <c r="P166" t="s">
        <v>41</v>
      </c>
      <c r="Q166" t="s">
        <v>186</v>
      </c>
      <c r="R166">
        <v>2024</v>
      </c>
      <c r="S166">
        <v>0</v>
      </c>
      <c r="T166">
        <v>0</v>
      </c>
      <c r="U166">
        <v>0</v>
      </c>
      <c r="V166">
        <v>0</v>
      </c>
      <c r="W166">
        <v>0</v>
      </c>
      <c r="X166">
        <v>0</v>
      </c>
      <c r="Y166">
        <v>0</v>
      </c>
      <c r="Z166" t="s">
        <v>35</v>
      </c>
      <c r="AA166" t="s">
        <v>43</v>
      </c>
      <c r="AB166" s="7" t="str">
        <f t="shared" si="2"/>
        <v>2072-4292</v>
      </c>
      <c r="AC166" s="3" t="s">
        <v>35</v>
      </c>
      <c r="AD166" t="s">
        <v>1593</v>
      </c>
      <c r="AE166" t="s">
        <v>1594</v>
      </c>
      <c r="AF166" t="s">
        <v>35</v>
      </c>
      <c r="AG166">
        <f>_xlfn.XLOOKUP(AB166,Sheet1!D$2:D$4490,Sheet1!F$2:F$4490,"Not Found")</f>
        <v>2</v>
      </c>
      <c r="AH166" s="12" t="s">
        <v>1590</v>
      </c>
      <c r="AI166" s="12" t="s">
        <v>322</v>
      </c>
      <c r="AJ166" s="12" t="s">
        <v>60</v>
      </c>
      <c r="AK166" s="4" t="s">
        <v>1591</v>
      </c>
    </row>
    <row r="167" ht="306" spans="1:37">
      <c r="A167" t="s">
        <v>33</v>
      </c>
      <c r="B167" t="s">
        <v>1595</v>
      </c>
      <c r="C167" t="s">
        <v>35</v>
      </c>
      <c r="D167" t="s">
        <v>1596</v>
      </c>
      <c r="E167" t="s">
        <v>1597</v>
      </c>
      <c r="F167" s="9" t="s">
        <v>193</v>
      </c>
      <c r="G167" t="s">
        <v>97</v>
      </c>
      <c r="H167">
        <v>21</v>
      </c>
      <c r="I167">
        <v>7</v>
      </c>
      <c r="J167" t="s">
        <v>35</v>
      </c>
      <c r="K167">
        <v>1673</v>
      </c>
      <c r="L167">
        <v>1689</v>
      </c>
      <c r="M167" t="s">
        <v>35</v>
      </c>
      <c r="N167" t="s">
        <v>1598</v>
      </c>
      <c r="O167" t="s">
        <v>1599</v>
      </c>
      <c r="P167" t="s">
        <v>41</v>
      </c>
      <c r="Q167" t="s">
        <v>1600</v>
      </c>
      <c r="R167">
        <v>2024</v>
      </c>
      <c r="S167">
        <v>2</v>
      </c>
      <c r="T167">
        <v>0</v>
      </c>
      <c r="U167">
        <v>0</v>
      </c>
      <c r="V167">
        <v>0</v>
      </c>
      <c r="W167">
        <v>0</v>
      </c>
      <c r="X167">
        <v>0</v>
      </c>
      <c r="Y167">
        <v>2</v>
      </c>
      <c r="Z167" t="s">
        <v>101</v>
      </c>
      <c r="AA167" t="s">
        <v>102</v>
      </c>
      <c r="AB167" s="7" t="str">
        <f t="shared" si="2"/>
        <v>1612-510X</v>
      </c>
      <c r="AC167" s="3" t="s">
        <v>35</v>
      </c>
      <c r="AD167" t="s">
        <v>1496</v>
      </c>
      <c r="AE167" t="s">
        <v>1601</v>
      </c>
      <c r="AF167" t="s">
        <v>35</v>
      </c>
      <c r="AG167">
        <f>_xlfn.XLOOKUP(AB167,Sheet1!D$2:D$4490,Sheet1!F$2:F$4490,"Not Found")</f>
        <v>2</v>
      </c>
      <c r="AH167" s="12" t="s">
        <v>1597</v>
      </c>
      <c r="AI167" s="12" t="s">
        <v>71</v>
      </c>
      <c r="AJ167" s="12" t="s">
        <v>60</v>
      </c>
      <c r="AK167" s="4" t="s">
        <v>1598</v>
      </c>
    </row>
    <row r="168" ht="280.5" spans="1:37">
      <c r="A168" t="s">
        <v>33</v>
      </c>
      <c r="B168" t="s">
        <v>1602</v>
      </c>
      <c r="C168" t="s">
        <v>1603</v>
      </c>
      <c r="D168" t="s">
        <v>35</v>
      </c>
      <c r="E168" t="s">
        <v>1604</v>
      </c>
      <c r="F168" s="9" t="s">
        <v>37</v>
      </c>
      <c r="G168" t="s">
        <v>1040</v>
      </c>
      <c r="H168">
        <v>2021</v>
      </c>
      <c r="I168" t="s">
        <v>35</v>
      </c>
      <c r="J168" t="s">
        <v>35</v>
      </c>
      <c r="K168" t="s">
        <v>35</v>
      </c>
      <c r="L168" t="s">
        <v>35</v>
      </c>
      <c r="M168">
        <v>7238637</v>
      </c>
      <c r="N168" t="s">
        <v>1605</v>
      </c>
      <c r="O168" t="s">
        <v>1606</v>
      </c>
      <c r="P168" t="s">
        <v>41</v>
      </c>
      <c r="Q168" t="s">
        <v>1607</v>
      </c>
      <c r="R168">
        <v>2021</v>
      </c>
      <c r="S168">
        <v>5</v>
      </c>
      <c r="T168">
        <v>0</v>
      </c>
      <c r="U168">
        <v>0</v>
      </c>
      <c r="V168">
        <v>0</v>
      </c>
      <c r="W168">
        <v>0</v>
      </c>
      <c r="X168">
        <v>0</v>
      </c>
      <c r="Y168">
        <v>5</v>
      </c>
      <c r="Z168" t="s">
        <v>1044</v>
      </c>
      <c r="AA168" t="s">
        <v>1045</v>
      </c>
      <c r="AB168" s="7" t="str">
        <f t="shared" si="2"/>
        <v>1687-8086</v>
      </c>
      <c r="AC168" s="3" t="s">
        <v>35</v>
      </c>
      <c r="AD168" t="s">
        <v>1608</v>
      </c>
      <c r="AE168" t="s">
        <v>1609</v>
      </c>
      <c r="AF168" t="s">
        <v>35</v>
      </c>
      <c r="AG168">
        <v>4</v>
      </c>
      <c r="AH168" s="12" t="s">
        <v>1604</v>
      </c>
      <c r="AI168" s="12" t="s">
        <v>122</v>
      </c>
      <c r="AJ168" s="12" t="s">
        <v>607</v>
      </c>
      <c r="AK168" s="4" t="s">
        <v>1605</v>
      </c>
    </row>
    <row r="169" ht="382.5" spans="1:37">
      <c r="A169" t="s">
        <v>33</v>
      </c>
      <c r="B169" t="s">
        <v>1610</v>
      </c>
      <c r="C169" t="s">
        <v>1611</v>
      </c>
      <c r="D169" t="s">
        <v>1612</v>
      </c>
      <c r="E169" t="s">
        <v>1613</v>
      </c>
      <c r="F169" t="s">
        <v>1614</v>
      </c>
      <c r="G169" t="s">
        <v>38</v>
      </c>
      <c r="H169">
        <v>15</v>
      </c>
      <c r="I169">
        <v>3</v>
      </c>
      <c r="J169" t="s">
        <v>35</v>
      </c>
      <c r="K169" t="s">
        <v>35</v>
      </c>
      <c r="L169" t="s">
        <v>35</v>
      </c>
      <c r="M169">
        <v>819</v>
      </c>
      <c r="N169" t="s">
        <v>1615</v>
      </c>
      <c r="O169" t="s">
        <v>1616</v>
      </c>
      <c r="P169" t="s">
        <v>41</v>
      </c>
      <c r="Q169" t="s">
        <v>68</v>
      </c>
      <c r="R169">
        <v>2023</v>
      </c>
      <c r="S169">
        <v>6</v>
      </c>
      <c r="T169">
        <v>0</v>
      </c>
      <c r="U169">
        <v>0</v>
      </c>
      <c r="V169">
        <v>0</v>
      </c>
      <c r="W169">
        <v>0</v>
      </c>
      <c r="X169">
        <v>0</v>
      </c>
      <c r="Y169">
        <v>6</v>
      </c>
      <c r="Z169" t="s">
        <v>35</v>
      </c>
      <c r="AA169" t="s">
        <v>43</v>
      </c>
      <c r="AB169" s="7" t="str">
        <f t="shared" si="2"/>
        <v>2072-4292</v>
      </c>
      <c r="AC169" s="3" t="s">
        <v>35</v>
      </c>
      <c r="AD169" t="s">
        <v>1617</v>
      </c>
      <c r="AE169" t="s">
        <v>1618</v>
      </c>
      <c r="AF169" t="s">
        <v>35</v>
      </c>
      <c r="AG169">
        <f>_xlfn.XLOOKUP(AB169,Sheet1!D$2:D$4490,Sheet1!F$2:F$4490,"Not Found")</f>
        <v>2</v>
      </c>
      <c r="AH169" s="12" t="s">
        <v>1613</v>
      </c>
      <c r="AI169" s="12" t="s">
        <v>322</v>
      </c>
      <c r="AJ169" s="12" t="s">
        <v>92</v>
      </c>
      <c r="AK169" s="4" t="s">
        <v>1615</v>
      </c>
    </row>
    <row r="170" ht="357" spans="1:37">
      <c r="A170" t="s">
        <v>33</v>
      </c>
      <c r="B170" t="s">
        <v>1619</v>
      </c>
      <c r="C170" t="s">
        <v>1620</v>
      </c>
      <c r="D170" t="s">
        <v>1621</v>
      </c>
      <c r="E170" t="s">
        <v>1622</v>
      </c>
      <c r="F170" s="9" t="s">
        <v>37</v>
      </c>
      <c r="G170" t="s">
        <v>335</v>
      </c>
      <c r="H170">
        <v>110</v>
      </c>
      <c r="I170" t="s">
        <v>1623</v>
      </c>
      <c r="J170" t="s">
        <v>35</v>
      </c>
      <c r="K170">
        <v>77</v>
      </c>
      <c r="L170">
        <v>92</v>
      </c>
      <c r="M170" t="s">
        <v>35</v>
      </c>
      <c r="N170" t="s">
        <v>1624</v>
      </c>
      <c r="O170" t="s">
        <v>1625</v>
      </c>
      <c r="P170" t="s">
        <v>41</v>
      </c>
      <c r="Q170" t="s">
        <v>1626</v>
      </c>
      <c r="R170">
        <v>2010</v>
      </c>
      <c r="S170">
        <v>92</v>
      </c>
      <c r="T170">
        <v>18</v>
      </c>
      <c r="U170">
        <v>0</v>
      </c>
      <c r="V170">
        <v>0</v>
      </c>
      <c r="W170">
        <v>10</v>
      </c>
      <c r="X170">
        <v>0</v>
      </c>
      <c r="Y170">
        <v>109</v>
      </c>
      <c r="Z170" t="s">
        <v>339</v>
      </c>
      <c r="AA170" t="s">
        <v>340</v>
      </c>
      <c r="AB170" s="7" t="str">
        <f t="shared" si="2"/>
        <v>0013-7952</v>
      </c>
      <c r="AC170" s="3" t="s">
        <v>35</v>
      </c>
      <c r="AD170" t="s">
        <v>1627</v>
      </c>
      <c r="AE170" t="s">
        <v>1628</v>
      </c>
      <c r="AF170" t="s">
        <v>35</v>
      </c>
      <c r="AG170">
        <f>_xlfn.XLOOKUP(AB170,Sheet1!D$2:D$4490,Sheet1!F$2:F$4490,"Not Found")</f>
        <v>1</v>
      </c>
      <c r="AH170" s="12" t="s">
        <v>1629</v>
      </c>
      <c r="AI170" s="12" t="s">
        <v>46</v>
      </c>
      <c r="AJ170" s="12" t="s">
        <v>47</v>
      </c>
      <c r="AK170" s="4" t="s">
        <v>1624</v>
      </c>
    </row>
    <row r="171" ht="255" spans="1:37">
      <c r="A171" t="s">
        <v>33</v>
      </c>
      <c r="B171" t="s">
        <v>1630</v>
      </c>
      <c r="C171" t="s">
        <v>1631</v>
      </c>
      <c r="D171" t="s">
        <v>1632</v>
      </c>
      <c r="E171" t="s">
        <v>1633</v>
      </c>
      <c r="F171" s="9" t="s">
        <v>65</v>
      </c>
      <c r="G171" t="s">
        <v>97</v>
      </c>
      <c r="H171">
        <v>21</v>
      </c>
      <c r="I171">
        <v>11</v>
      </c>
      <c r="J171" t="s">
        <v>35</v>
      </c>
      <c r="K171">
        <v>2827</v>
      </c>
      <c r="L171">
        <v>2843</v>
      </c>
      <c r="M171" t="s">
        <v>35</v>
      </c>
      <c r="N171" t="s">
        <v>1634</v>
      </c>
      <c r="O171" t="s">
        <v>1635</v>
      </c>
      <c r="P171" t="s">
        <v>41</v>
      </c>
      <c r="Q171" t="s">
        <v>186</v>
      </c>
      <c r="R171">
        <v>2024</v>
      </c>
      <c r="S171">
        <v>2</v>
      </c>
      <c r="T171">
        <v>0</v>
      </c>
      <c r="U171">
        <v>0</v>
      </c>
      <c r="V171">
        <v>0</v>
      </c>
      <c r="W171">
        <v>0</v>
      </c>
      <c r="X171">
        <v>0</v>
      </c>
      <c r="Y171">
        <v>2</v>
      </c>
      <c r="Z171" t="s">
        <v>101</v>
      </c>
      <c r="AA171" t="s">
        <v>102</v>
      </c>
      <c r="AB171" s="7" t="str">
        <f t="shared" si="2"/>
        <v>1612-510X</v>
      </c>
      <c r="AC171" s="3" t="s">
        <v>35</v>
      </c>
      <c r="AD171" t="s">
        <v>1636</v>
      </c>
      <c r="AE171" t="s">
        <v>1637</v>
      </c>
      <c r="AF171" t="s">
        <v>35</v>
      </c>
      <c r="AG171">
        <f>_xlfn.XLOOKUP(AB171,Sheet1!D$2:D$4490,Sheet1!F$2:F$4490,"Not Found")</f>
        <v>2</v>
      </c>
      <c r="AH171" s="12" t="s">
        <v>1633</v>
      </c>
      <c r="AI171" s="12" t="s">
        <v>71</v>
      </c>
      <c r="AJ171" s="12" t="s">
        <v>47</v>
      </c>
      <c r="AK171" s="4" t="s">
        <v>1634</v>
      </c>
    </row>
    <row r="172" ht="242.25" spans="1:37">
      <c r="A172" t="s">
        <v>33</v>
      </c>
      <c r="B172" t="s">
        <v>1638</v>
      </c>
      <c r="C172" t="s">
        <v>1639</v>
      </c>
      <c r="D172" t="s">
        <v>1640</v>
      </c>
      <c r="E172" t="s">
        <v>1641</v>
      </c>
      <c r="F172" s="9" t="s">
        <v>65</v>
      </c>
      <c r="G172" t="s">
        <v>1642</v>
      </c>
      <c r="H172">
        <v>9</v>
      </c>
      <c r="I172">
        <v>2</v>
      </c>
      <c r="J172" t="s">
        <v>35</v>
      </c>
      <c r="K172">
        <v>188</v>
      </c>
      <c r="L172">
        <v>200</v>
      </c>
      <c r="M172" t="s">
        <v>35</v>
      </c>
      <c r="N172" t="s">
        <v>1643</v>
      </c>
      <c r="O172" t="s">
        <v>1644</v>
      </c>
      <c r="P172" t="s">
        <v>41</v>
      </c>
      <c r="Q172">
        <v>2013</v>
      </c>
      <c r="R172">
        <v>2013</v>
      </c>
      <c r="S172">
        <v>53</v>
      </c>
      <c r="T172">
        <v>0</v>
      </c>
      <c r="U172">
        <v>0</v>
      </c>
      <c r="V172">
        <v>0</v>
      </c>
      <c r="W172">
        <v>6</v>
      </c>
      <c r="X172">
        <v>0</v>
      </c>
      <c r="Y172">
        <v>54</v>
      </c>
      <c r="Z172" s="7" t="s">
        <v>1645</v>
      </c>
      <c r="AA172" t="s">
        <v>1646</v>
      </c>
      <c r="AB172" s="7" t="str">
        <f t="shared" si="2"/>
        <v>1573-2479</v>
      </c>
      <c r="AC172" s="3" t="s">
        <v>35</v>
      </c>
      <c r="AD172" t="s">
        <v>1647</v>
      </c>
      <c r="AE172" t="s">
        <v>1648</v>
      </c>
      <c r="AF172" t="s">
        <v>35</v>
      </c>
      <c r="AG172">
        <v>3</v>
      </c>
      <c r="AH172" s="12" t="s">
        <v>1641</v>
      </c>
      <c r="AI172" s="12" t="s">
        <v>46</v>
      </c>
      <c r="AJ172" s="12" t="s">
        <v>47</v>
      </c>
      <c r="AK172" s="4" t="s">
        <v>1643</v>
      </c>
    </row>
    <row r="173" ht="395.25" spans="1:37">
      <c r="A173" t="s">
        <v>33</v>
      </c>
      <c r="B173" t="s">
        <v>1649</v>
      </c>
      <c r="C173" t="s">
        <v>35</v>
      </c>
      <c r="D173" t="s">
        <v>35</v>
      </c>
      <c r="E173" t="s">
        <v>1650</v>
      </c>
      <c r="F173" s="9" t="s">
        <v>37</v>
      </c>
      <c r="G173" t="s">
        <v>1651</v>
      </c>
      <c r="H173">
        <v>431</v>
      </c>
      <c r="I173" t="s">
        <v>35</v>
      </c>
      <c r="J173" t="s">
        <v>35</v>
      </c>
      <c r="K173" t="s">
        <v>35</v>
      </c>
      <c r="L173" t="s">
        <v>35</v>
      </c>
      <c r="M173">
        <v>108691</v>
      </c>
      <c r="N173" t="s">
        <v>1652</v>
      </c>
      <c r="O173" t="s">
        <v>1653</v>
      </c>
      <c r="P173" t="s">
        <v>41</v>
      </c>
      <c r="Q173" t="s">
        <v>1654</v>
      </c>
      <c r="R173">
        <v>2023</v>
      </c>
      <c r="S173">
        <v>10</v>
      </c>
      <c r="T173">
        <v>0</v>
      </c>
      <c r="U173">
        <v>0</v>
      </c>
      <c r="V173">
        <v>0</v>
      </c>
      <c r="W173">
        <v>0</v>
      </c>
      <c r="X173">
        <v>0</v>
      </c>
      <c r="Y173">
        <v>10</v>
      </c>
      <c r="Z173" t="s">
        <v>1655</v>
      </c>
      <c r="AA173" t="s">
        <v>1656</v>
      </c>
      <c r="AB173" s="7" t="str">
        <f t="shared" si="2"/>
        <v>0169-555X</v>
      </c>
      <c r="AC173" s="3" t="s">
        <v>35</v>
      </c>
      <c r="AD173" t="s">
        <v>1657</v>
      </c>
      <c r="AE173" t="s">
        <v>1658</v>
      </c>
      <c r="AF173" t="s">
        <v>35</v>
      </c>
      <c r="AG173">
        <f>_xlfn.XLOOKUP(AB173,Sheet1!D$2:D$4490,Sheet1!F$2:F$4490,"Not Found")</f>
        <v>2</v>
      </c>
      <c r="AH173" s="12" t="s">
        <v>1650</v>
      </c>
      <c r="AI173" s="12" t="s">
        <v>71</v>
      </c>
      <c r="AJ173" s="12" t="s">
        <v>1659</v>
      </c>
      <c r="AK173" s="4" t="s">
        <v>1652</v>
      </c>
    </row>
    <row r="174" ht="409.5" spans="1:37">
      <c r="A174" t="s">
        <v>33</v>
      </c>
      <c r="B174" t="s">
        <v>1382</v>
      </c>
      <c r="C174" t="s">
        <v>1383</v>
      </c>
      <c r="D174" t="s">
        <v>35</v>
      </c>
      <c r="E174" t="s">
        <v>1660</v>
      </c>
      <c r="F174" t="s">
        <v>1386</v>
      </c>
      <c r="G174" t="s">
        <v>922</v>
      </c>
      <c r="H174">
        <v>11</v>
      </c>
      <c r="I174">
        <v>1</v>
      </c>
      <c r="J174" t="s">
        <v>35</v>
      </c>
      <c r="K174">
        <v>2540</v>
      </c>
      <c r="L174">
        <v>2568</v>
      </c>
      <c r="M174" t="s">
        <v>35</v>
      </c>
      <c r="N174" t="s">
        <v>1661</v>
      </c>
      <c r="O174" t="s">
        <v>1662</v>
      </c>
      <c r="P174" t="s">
        <v>41</v>
      </c>
      <c r="Q174">
        <v>2020</v>
      </c>
      <c r="R174">
        <v>2020</v>
      </c>
      <c r="S174">
        <v>3</v>
      </c>
      <c r="T174">
        <v>0</v>
      </c>
      <c r="U174">
        <v>0</v>
      </c>
      <c r="V174">
        <v>0</v>
      </c>
      <c r="W174">
        <v>1</v>
      </c>
      <c r="X174">
        <v>0</v>
      </c>
      <c r="Y174">
        <v>3</v>
      </c>
      <c r="Z174" t="s">
        <v>926</v>
      </c>
      <c r="AA174" t="s">
        <v>927</v>
      </c>
      <c r="AB174" s="7" t="str">
        <f t="shared" si="2"/>
        <v>1947-5705</v>
      </c>
      <c r="AC174" s="3" t="s">
        <v>35</v>
      </c>
      <c r="AD174" t="s">
        <v>1663</v>
      </c>
      <c r="AE174" t="s">
        <v>1664</v>
      </c>
      <c r="AF174" t="s">
        <v>35</v>
      </c>
      <c r="AG174">
        <f>_xlfn.XLOOKUP(AB174,Sheet1!D$2:D$4490,Sheet1!F$2:F$4490,"Not Found")</f>
        <v>2</v>
      </c>
      <c r="AH174" s="12" t="s">
        <v>1660</v>
      </c>
      <c r="AI174" s="12" t="s">
        <v>46</v>
      </c>
      <c r="AJ174" s="12" t="s">
        <v>47</v>
      </c>
      <c r="AK174" s="4" t="s">
        <v>1661</v>
      </c>
    </row>
    <row r="175" ht="293.25" spans="1:37">
      <c r="A175" t="s">
        <v>33</v>
      </c>
      <c r="B175" t="s">
        <v>1602</v>
      </c>
      <c r="C175" t="s">
        <v>1665</v>
      </c>
      <c r="D175" t="s">
        <v>35</v>
      </c>
      <c r="E175" t="s">
        <v>1666</v>
      </c>
      <c r="F175" s="9" t="s">
        <v>37</v>
      </c>
      <c r="G175" t="s">
        <v>1667</v>
      </c>
      <c r="H175">
        <v>2021</v>
      </c>
      <c r="I175" t="s">
        <v>35</v>
      </c>
      <c r="J175" t="s">
        <v>35</v>
      </c>
      <c r="K175" t="s">
        <v>35</v>
      </c>
      <c r="L175" t="s">
        <v>35</v>
      </c>
      <c r="M175">
        <v>8871893</v>
      </c>
      <c r="N175" t="s">
        <v>1668</v>
      </c>
      <c r="O175" t="s">
        <v>1669</v>
      </c>
      <c r="P175" t="s">
        <v>41</v>
      </c>
      <c r="Q175" t="s">
        <v>1670</v>
      </c>
      <c r="R175">
        <v>2021</v>
      </c>
      <c r="S175">
        <v>6</v>
      </c>
      <c r="T175">
        <v>1</v>
      </c>
      <c r="U175">
        <v>0</v>
      </c>
      <c r="V175">
        <v>0</v>
      </c>
      <c r="W175">
        <v>0</v>
      </c>
      <c r="X175">
        <v>0</v>
      </c>
      <c r="Y175">
        <v>6</v>
      </c>
      <c r="Z175" s="7" t="s">
        <v>1671</v>
      </c>
      <c r="AA175" t="s">
        <v>1672</v>
      </c>
      <c r="AB175" s="7" t="str">
        <f t="shared" si="2"/>
        <v>1687-725X</v>
      </c>
      <c r="AC175" s="3" t="s">
        <v>35</v>
      </c>
      <c r="AD175" t="s">
        <v>1673</v>
      </c>
      <c r="AE175" t="s">
        <v>1674</v>
      </c>
      <c r="AF175" t="s">
        <v>35</v>
      </c>
      <c r="AG175">
        <v>4</v>
      </c>
      <c r="AH175" s="12" t="s">
        <v>1666</v>
      </c>
      <c r="AI175" s="12" t="s">
        <v>122</v>
      </c>
      <c r="AJ175" s="12" t="s">
        <v>607</v>
      </c>
      <c r="AK175" s="4" t="s">
        <v>1668</v>
      </c>
    </row>
    <row r="176" ht="409.5" spans="1:37">
      <c r="A176" t="s">
        <v>33</v>
      </c>
      <c r="B176" t="s">
        <v>1675</v>
      </c>
      <c r="C176" t="s">
        <v>35</v>
      </c>
      <c r="D176" t="s">
        <v>1676</v>
      </c>
      <c r="E176" t="s">
        <v>1677</v>
      </c>
      <c r="F176" s="9" t="s">
        <v>388</v>
      </c>
      <c r="G176" t="s">
        <v>772</v>
      </c>
      <c r="H176">
        <v>54</v>
      </c>
      <c r="I176">
        <v>7</v>
      </c>
      <c r="J176" t="s">
        <v>535</v>
      </c>
      <c r="K176">
        <v>3469</v>
      </c>
      <c r="L176">
        <v>3489</v>
      </c>
      <c r="M176" t="s">
        <v>35</v>
      </c>
      <c r="N176" t="s">
        <v>1678</v>
      </c>
      <c r="O176" t="s">
        <v>1679</v>
      </c>
      <c r="P176" t="s">
        <v>41</v>
      </c>
      <c r="Q176" t="s">
        <v>415</v>
      </c>
      <c r="R176">
        <v>2021</v>
      </c>
      <c r="S176">
        <v>13</v>
      </c>
      <c r="T176">
        <v>1</v>
      </c>
      <c r="U176">
        <v>0</v>
      </c>
      <c r="V176">
        <v>0</v>
      </c>
      <c r="W176">
        <v>1</v>
      </c>
      <c r="X176">
        <v>0</v>
      </c>
      <c r="Y176">
        <v>13</v>
      </c>
      <c r="Z176" t="s">
        <v>776</v>
      </c>
      <c r="AA176" t="s">
        <v>777</v>
      </c>
      <c r="AB176" s="7" t="str">
        <f t="shared" si="2"/>
        <v>0723-2632</v>
      </c>
      <c r="AC176" s="3" t="s">
        <v>35</v>
      </c>
      <c r="AD176" t="s">
        <v>1680</v>
      </c>
      <c r="AE176" t="s">
        <v>1681</v>
      </c>
      <c r="AF176" t="s">
        <v>35</v>
      </c>
      <c r="AG176">
        <f>_xlfn.XLOOKUP(AB176,Sheet1!D$2:D$4490,Sheet1!F$2:F$4490,"Not Found")</f>
        <v>1</v>
      </c>
      <c r="AH176" s="12" t="s">
        <v>1677</v>
      </c>
      <c r="AI176" s="12" t="s">
        <v>322</v>
      </c>
      <c r="AJ176" s="12" t="s">
        <v>47</v>
      </c>
      <c r="AK176" s="4" t="s">
        <v>1678</v>
      </c>
    </row>
    <row r="177" ht="242.25" spans="1:37">
      <c r="A177" t="s">
        <v>33</v>
      </c>
      <c r="B177" t="s">
        <v>1682</v>
      </c>
      <c r="C177" t="s">
        <v>35</v>
      </c>
      <c r="D177" t="s">
        <v>1683</v>
      </c>
      <c r="E177" t="s">
        <v>1684</v>
      </c>
      <c r="F177" s="9" t="s">
        <v>236</v>
      </c>
      <c r="G177" t="s">
        <v>335</v>
      </c>
      <c r="H177">
        <v>293</v>
      </c>
      <c r="I177" t="s">
        <v>35</v>
      </c>
      <c r="J177" t="s">
        <v>35</v>
      </c>
      <c r="K177" t="s">
        <v>35</v>
      </c>
      <c r="L177" t="s">
        <v>35</v>
      </c>
      <c r="M177">
        <v>106326</v>
      </c>
      <c r="N177" t="s">
        <v>1685</v>
      </c>
      <c r="O177" t="s">
        <v>1686</v>
      </c>
      <c r="P177" t="s">
        <v>41</v>
      </c>
      <c r="Q177" t="s">
        <v>1687</v>
      </c>
      <c r="R177">
        <v>2021</v>
      </c>
      <c r="S177">
        <v>20</v>
      </c>
      <c r="T177">
        <v>2</v>
      </c>
      <c r="U177">
        <v>0</v>
      </c>
      <c r="V177">
        <v>0</v>
      </c>
      <c r="W177">
        <v>0</v>
      </c>
      <c r="X177">
        <v>1</v>
      </c>
      <c r="Y177">
        <v>22</v>
      </c>
      <c r="Z177" t="s">
        <v>339</v>
      </c>
      <c r="AA177" t="s">
        <v>340</v>
      </c>
      <c r="AB177" s="7" t="str">
        <f t="shared" si="2"/>
        <v>0013-7952</v>
      </c>
      <c r="AC177" s="3" t="s">
        <v>35</v>
      </c>
      <c r="AD177" t="s">
        <v>1688</v>
      </c>
      <c r="AE177" t="s">
        <v>1689</v>
      </c>
      <c r="AF177" t="s">
        <v>35</v>
      </c>
      <c r="AG177">
        <f>_xlfn.XLOOKUP(AB177,Sheet1!D$2:D$4490,Sheet1!F$2:F$4490,"Not Found")</f>
        <v>1</v>
      </c>
      <c r="AH177" s="12" t="s">
        <v>1684</v>
      </c>
      <c r="AI177" s="12" t="s">
        <v>322</v>
      </c>
      <c r="AJ177" s="12" t="s">
        <v>47</v>
      </c>
      <c r="AK177" s="4" t="s">
        <v>1685</v>
      </c>
    </row>
    <row r="178" ht="382.5" spans="1:37">
      <c r="A178" t="s">
        <v>33</v>
      </c>
      <c r="B178" t="s">
        <v>1690</v>
      </c>
      <c r="C178" t="s">
        <v>1691</v>
      </c>
      <c r="D178" t="s">
        <v>1692</v>
      </c>
      <c r="E178" t="s">
        <v>1693</v>
      </c>
      <c r="F178" s="9" t="s">
        <v>334</v>
      </c>
      <c r="G178" t="s">
        <v>1694</v>
      </c>
      <c r="H178">
        <v>36</v>
      </c>
      <c r="I178">
        <v>2</v>
      </c>
      <c r="J178" t="s">
        <v>35</v>
      </c>
      <c r="K178">
        <v>717</v>
      </c>
      <c r="L178">
        <v>736</v>
      </c>
      <c r="M178" t="s">
        <v>35</v>
      </c>
      <c r="N178" t="s">
        <v>1695</v>
      </c>
      <c r="O178" t="s">
        <v>1696</v>
      </c>
      <c r="P178" t="s">
        <v>41</v>
      </c>
      <c r="Q178" t="s">
        <v>1451</v>
      </c>
      <c r="R178">
        <v>2025</v>
      </c>
      <c r="S178">
        <v>1</v>
      </c>
      <c r="T178">
        <v>0</v>
      </c>
      <c r="U178">
        <v>0</v>
      </c>
      <c r="V178">
        <v>0</v>
      </c>
      <c r="W178">
        <v>0</v>
      </c>
      <c r="X178">
        <v>0</v>
      </c>
      <c r="Y178">
        <v>1</v>
      </c>
      <c r="Z178" t="s">
        <v>1697</v>
      </c>
      <c r="AA178" t="s">
        <v>1698</v>
      </c>
      <c r="AB178" s="7" t="str">
        <f t="shared" si="2"/>
        <v>1674-487X</v>
      </c>
      <c r="AC178" s="3" t="s">
        <v>35</v>
      </c>
      <c r="AD178" t="s">
        <v>1699</v>
      </c>
      <c r="AE178" t="s">
        <v>1700</v>
      </c>
      <c r="AF178" t="s">
        <v>35</v>
      </c>
      <c r="AG178">
        <f>_xlfn.XLOOKUP(AB178,Sheet1!D$2:D$4490,Sheet1!F$2:F$4490,"Not Found")</f>
        <v>1</v>
      </c>
      <c r="AH178" s="12" t="s">
        <v>1693</v>
      </c>
      <c r="AI178" s="12" t="s">
        <v>71</v>
      </c>
      <c r="AJ178" s="12" t="s">
        <v>223</v>
      </c>
      <c r="AK178" s="4" t="s">
        <v>1695</v>
      </c>
    </row>
    <row r="179" ht="409.5" spans="1:37">
      <c r="A179" t="s">
        <v>33</v>
      </c>
      <c r="B179" t="s">
        <v>1701</v>
      </c>
      <c r="C179" t="s">
        <v>1120</v>
      </c>
      <c r="D179" t="s">
        <v>1702</v>
      </c>
      <c r="E179" t="s">
        <v>1703</v>
      </c>
      <c r="F179" s="9" t="s">
        <v>37</v>
      </c>
      <c r="G179" t="s">
        <v>97</v>
      </c>
      <c r="H179">
        <v>21</v>
      </c>
      <c r="I179">
        <v>4</v>
      </c>
      <c r="J179" t="s">
        <v>35</v>
      </c>
      <c r="K179">
        <v>697</v>
      </c>
      <c r="L179">
        <v>716</v>
      </c>
      <c r="M179" t="s">
        <v>35</v>
      </c>
      <c r="N179" t="s">
        <v>1704</v>
      </c>
      <c r="O179" t="s">
        <v>1705</v>
      </c>
      <c r="P179" t="s">
        <v>41</v>
      </c>
      <c r="Q179" t="s">
        <v>142</v>
      </c>
      <c r="R179">
        <v>2024</v>
      </c>
      <c r="S179">
        <v>3</v>
      </c>
      <c r="T179">
        <v>0</v>
      </c>
      <c r="U179">
        <v>0</v>
      </c>
      <c r="V179">
        <v>0</v>
      </c>
      <c r="W179">
        <v>1</v>
      </c>
      <c r="X179">
        <v>0</v>
      </c>
      <c r="Y179">
        <v>3</v>
      </c>
      <c r="Z179" t="s">
        <v>101</v>
      </c>
      <c r="AA179" t="s">
        <v>102</v>
      </c>
      <c r="AB179" s="7" t="str">
        <f t="shared" si="2"/>
        <v>1612-510X</v>
      </c>
      <c r="AC179" s="3" t="s">
        <v>35</v>
      </c>
      <c r="AD179" t="s">
        <v>264</v>
      </c>
      <c r="AE179" t="s">
        <v>1706</v>
      </c>
      <c r="AF179" t="s">
        <v>35</v>
      </c>
      <c r="AG179">
        <f>_xlfn.XLOOKUP(AB179,Sheet1!D$2:D$4490,Sheet1!F$2:F$4490,"Not Found")</f>
        <v>2</v>
      </c>
      <c r="AH179" s="12" t="s">
        <v>1703</v>
      </c>
      <c r="AI179" s="12" t="s">
        <v>71</v>
      </c>
      <c r="AJ179" s="12" t="s">
        <v>47</v>
      </c>
      <c r="AK179" s="4" t="s">
        <v>1704</v>
      </c>
    </row>
    <row r="180" ht="293.25" spans="1:37">
      <c r="A180" t="s">
        <v>33</v>
      </c>
      <c r="B180" t="s">
        <v>1707</v>
      </c>
      <c r="C180" t="s">
        <v>1708</v>
      </c>
      <c r="D180" t="s">
        <v>35</v>
      </c>
      <c r="E180" t="s">
        <v>1709</v>
      </c>
      <c r="F180" t="s">
        <v>1710</v>
      </c>
      <c r="G180" t="s">
        <v>1579</v>
      </c>
      <c r="H180">
        <v>12</v>
      </c>
      <c r="I180" t="s">
        <v>35</v>
      </c>
      <c r="J180" t="s">
        <v>35</v>
      </c>
      <c r="K180" t="s">
        <v>35</v>
      </c>
      <c r="L180" t="s">
        <v>35</v>
      </c>
      <c r="M180">
        <v>1368405</v>
      </c>
      <c r="N180" t="s">
        <v>1711</v>
      </c>
      <c r="O180" t="s">
        <v>1712</v>
      </c>
      <c r="P180" t="s">
        <v>41</v>
      </c>
      <c r="Q180" t="s">
        <v>1713</v>
      </c>
      <c r="R180">
        <v>2024</v>
      </c>
      <c r="S180">
        <v>1</v>
      </c>
      <c r="T180">
        <v>0</v>
      </c>
      <c r="U180">
        <v>0</v>
      </c>
      <c r="V180">
        <v>0</v>
      </c>
      <c r="W180">
        <v>0</v>
      </c>
      <c r="X180">
        <v>0</v>
      </c>
      <c r="Y180">
        <v>1</v>
      </c>
      <c r="Z180" t="s">
        <v>35</v>
      </c>
      <c r="AA180" t="s">
        <v>1583</v>
      </c>
      <c r="AB180" s="7" t="str">
        <f t="shared" si="2"/>
        <v>2296-6463</v>
      </c>
      <c r="AC180" s="3" t="s">
        <v>35</v>
      </c>
      <c r="AD180" t="s">
        <v>1714</v>
      </c>
      <c r="AE180" t="s">
        <v>1715</v>
      </c>
      <c r="AF180" t="s">
        <v>35</v>
      </c>
      <c r="AG180">
        <v>4</v>
      </c>
      <c r="AH180" s="12" t="s">
        <v>1709</v>
      </c>
      <c r="AI180" s="12" t="s">
        <v>71</v>
      </c>
      <c r="AJ180" s="12" t="s">
        <v>47</v>
      </c>
      <c r="AK180" s="4" t="s">
        <v>1711</v>
      </c>
    </row>
    <row r="181" ht="242.25" spans="1:37">
      <c r="A181" t="s">
        <v>33</v>
      </c>
      <c r="B181" t="s">
        <v>1716</v>
      </c>
      <c r="C181" t="s">
        <v>1717</v>
      </c>
      <c r="D181" t="s">
        <v>1718</v>
      </c>
      <c r="E181" t="s">
        <v>1719</v>
      </c>
      <c r="F181" s="9" t="s">
        <v>656</v>
      </c>
      <c r="G181" t="s">
        <v>97</v>
      </c>
      <c r="H181">
        <v>20</v>
      </c>
      <c r="I181">
        <v>3</v>
      </c>
      <c r="J181" t="s">
        <v>35</v>
      </c>
      <c r="K181">
        <v>531</v>
      </c>
      <c r="L181">
        <v>546</v>
      </c>
      <c r="M181" t="s">
        <v>35</v>
      </c>
      <c r="N181" t="s">
        <v>1720</v>
      </c>
      <c r="O181" t="s">
        <v>1721</v>
      </c>
      <c r="P181" t="s">
        <v>41</v>
      </c>
      <c r="Q181" t="s">
        <v>1722</v>
      </c>
      <c r="R181">
        <v>2023</v>
      </c>
      <c r="S181">
        <v>13</v>
      </c>
      <c r="T181">
        <v>0</v>
      </c>
      <c r="U181">
        <v>0</v>
      </c>
      <c r="V181">
        <v>0</v>
      </c>
      <c r="W181">
        <v>1</v>
      </c>
      <c r="X181">
        <v>0</v>
      </c>
      <c r="Y181">
        <v>13</v>
      </c>
      <c r="Z181" t="s">
        <v>101</v>
      </c>
      <c r="AA181" t="s">
        <v>102</v>
      </c>
      <c r="AB181" s="7" t="str">
        <f t="shared" si="2"/>
        <v>1612-510X</v>
      </c>
      <c r="AC181" s="3" t="s">
        <v>35</v>
      </c>
      <c r="AD181" t="s">
        <v>1723</v>
      </c>
      <c r="AE181" t="s">
        <v>1724</v>
      </c>
      <c r="AF181" t="s">
        <v>35</v>
      </c>
      <c r="AG181">
        <f>_xlfn.XLOOKUP(AB181,Sheet1!D$2:D$4490,Sheet1!F$2:F$4490,"Not Found")</f>
        <v>2</v>
      </c>
      <c r="AH181" s="12" t="s">
        <v>1719</v>
      </c>
      <c r="AI181" s="12" t="s">
        <v>71</v>
      </c>
      <c r="AJ181" s="12" t="s">
        <v>60</v>
      </c>
      <c r="AK181" s="4" t="s">
        <v>1720</v>
      </c>
    </row>
    <row r="182" ht="409.5" spans="1:37">
      <c r="A182" t="s">
        <v>676</v>
      </c>
      <c r="B182" t="s">
        <v>1725</v>
      </c>
      <c r="C182" t="s">
        <v>35</v>
      </c>
      <c r="D182" t="s">
        <v>35</v>
      </c>
      <c r="E182" s="7" t="s">
        <v>1726</v>
      </c>
      <c r="F182" t="s">
        <v>388</v>
      </c>
      <c r="G182" t="s">
        <v>35</v>
      </c>
      <c r="H182" t="s">
        <v>35</v>
      </c>
      <c r="I182" t="s">
        <v>35</v>
      </c>
      <c r="J182" t="s">
        <v>35</v>
      </c>
      <c r="K182" t="s">
        <v>35</v>
      </c>
      <c r="L182" t="s">
        <v>35</v>
      </c>
      <c r="M182" t="s">
        <v>35</v>
      </c>
      <c r="N182" s="7" t="s">
        <v>1727</v>
      </c>
      <c r="O182" t="s">
        <v>35</v>
      </c>
      <c r="P182" t="s">
        <v>681</v>
      </c>
      <c r="Q182" t="s">
        <v>1110</v>
      </c>
      <c r="R182">
        <v>2023</v>
      </c>
      <c r="S182">
        <v>0</v>
      </c>
      <c r="T182">
        <v>0</v>
      </c>
      <c r="U182">
        <v>0</v>
      </c>
      <c r="V182">
        <v>0</v>
      </c>
      <c r="W182">
        <v>0</v>
      </c>
      <c r="X182">
        <v>0</v>
      </c>
      <c r="Y182">
        <v>0</v>
      </c>
      <c r="Z182" t="s">
        <v>35</v>
      </c>
      <c r="AA182" t="s">
        <v>35</v>
      </c>
      <c r="AB182" s="7" t="str">
        <f t="shared" si="2"/>
        <v/>
      </c>
      <c r="AC182" s="11" t="s">
        <v>1728</v>
      </c>
      <c r="AD182" t="s">
        <v>35</v>
      </c>
      <c r="AE182" t="s">
        <v>1729</v>
      </c>
      <c r="AF182" t="s">
        <v>35</v>
      </c>
      <c r="AG182" t="str">
        <f>_xlfn.XLOOKUP(AB182,Sheet1!D$2:D$4490,Sheet1!F$2:F$4490,"Not Found")</f>
        <v>Not Found</v>
      </c>
      <c r="AH182" s="12" t="s">
        <v>1726</v>
      </c>
      <c r="AI182" s="12" t="s">
        <v>199</v>
      </c>
      <c r="AJ182" s="12" t="s">
        <v>748</v>
      </c>
      <c r="AK182" s="13" t="s">
        <v>1727</v>
      </c>
    </row>
    <row r="183" ht="344.25" spans="1:37">
      <c r="A183" t="s">
        <v>33</v>
      </c>
      <c r="B183" t="s">
        <v>1730</v>
      </c>
      <c r="C183" t="s">
        <v>1731</v>
      </c>
      <c r="D183" t="s">
        <v>1732</v>
      </c>
      <c r="E183" t="s">
        <v>1733</v>
      </c>
      <c r="F183" t="s">
        <v>888</v>
      </c>
      <c r="G183" t="s">
        <v>1734</v>
      </c>
      <c r="H183">
        <v>88</v>
      </c>
      <c r="I183">
        <v>12</v>
      </c>
      <c r="J183" t="s">
        <v>35</v>
      </c>
      <c r="K183">
        <v>1171</v>
      </c>
      <c r="L183">
        <v>1185</v>
      </c>
      <c r="M183" t="s">
        <v>35</v>
      </c>
      <c r="N183" t="s">
        <v>1735</v>
      </c>
      <c r="O183" t="s">
        <v>1736</v>
      </c>
      <c r="P183" t="s">
        <v>41</v>
      </c>
      <c r="Q183" t="s">
        <v>1737</v>
      </c>
      <c r="R183">
        <v>2014</v>
      </c>
      <c r="S183">
        <v>25</v>
      </c>
      <c r="T183">
        <v>0</v>
      </c>
      <c r="U183">
        <v>0</v>
      </c>
      <c r="V183">
        <v>0</v>
      </c>
      <c r="W183">
        <v>4</v>
      </c>
      <c r="X183">
        <v>0</v>
      </c>
      <c r="Y183">
        <v>25</v>
      </c>
      <c r="Z183" t="s">
        <v>1738</v>
      </c>
      <c r="AA183" t="s">
        <v>1739</v>
      </c>
      <c r="AB183" s="7" t="str">
        <f t="shared" si="2"/>
        <v>0949-7714</v>
      </c>
      <c r="AC183" s="3" t="s">
        <v>35</v>
      </c>
      <c r="AD183" t="s">
        <v>1740</v>
      </c>
      <c r="AE183" t="s">
        <v>1741</v>
      </c>
      <c r="AF183" t="s">
        <v>35</v>
      </c>
      <c r="AG183">
        <f>_xlfn.XLOOKUP(AB183,Sheet1!D$2:D$4490,Sheet1!F$2:F$4490,"Not Found")</f>
        <v>2</v>
      </c>
      <c r="AH183" s="12" t="s">
        <v>1733</v>
      </c>
      <c r="AI183" s="12" t="s">
        <v>46</v>
      </c>
      <c r="AJ183" s="12" t="s">
        <v>47</v>
      </c>
      <c r="AK183" s="4" t="s">
        <v>1735</v>
      </c>
    </row>
    <row r="184" ht="255" spans="1:37">
      <c r="A184" t="s">
        <v>33</v>
      </c>
      <c r="B184" t="s">
        <v>1742</v>
      </c>
      <c r="C184" t="s">
        <v>35</v>
      </c>
      <c r="D184" t="s">
        <v>1743</v>
      </c>
      <c r="E184" t="s">
        <v>1744</v>
      </c>
      <c r="F184" s="9" t="s">
        <v>37</v>
      </c>
      <c r="G184" t="s">
        <v>1745</v>
      </c>
      <c r="H184">
        <v>49</v>
      </c>
      <c r="I184">
        <v>2</v>
      </c>
      <c r="J184" t="s">
        <v>35</v>
      </c>
      <c r="K184" t="s">
        <v>35</v>
      </c>
      <c r="L184" t="s">
        <v>35</v>
      </c>
      <c r="M184">
        <v>174</v>
      </c>
      <c r="N184" t="s">
        <v>1746</v>
      </c>
      <c r="O184" t="s">
        <v>1747</v>
      </c>
      <c r="P184" t="s">
        <v>41</v>
      </c>
      <c r="Q184" t="s">
        <v>1748</v>
      </c>
      <c r="R184">
        <v>2024</v>
      </c>
      <c r="S184">
        <v>2</v>
      </c>
      <c r="T184">
        <v>0</v>
      </c>
      <c r="U184">
        <v>0</v>
      </c>
      <c r="V184">
        <v>0</v>
      </c>
      <c r="W184">
        <v>0</v>
      </c>
      <c r="X184">
        <v>0</v>
      </c>
      <c r="Y184">
        <v>2</v>
      </c>
      <c r="Z184" s="7" t="s">
        <v>1749</v>
      </c>
      <c r="AA184" t="s">
        <v>1750</v>
      </c>
      <c r="AB184" s="7" t="str">
        <f t="shared" si="2"/>
        <v>0256-2499</v>
      </c>
      <c r="AC184" s="3" t="s">
        <v>35</v>
      </c>
      <c r="AD184" t="s">
        <v>1751</v>
      </c>
      <c r="AE184" t="s">
        <v>1752</v>
      </c>
      <c r="AF184" t="s">
        <v>35</v>
      </c>
      <c r="AG184">
        <v>4</v>
      </c>
      <c r="AH184" s="12" t="s">
        <v>1744</v>
      </c>
      <c r="AI184" s="12" t="s">
        <v>122</v>
      </c>
      <c r="AJ184" s="12" t="s">
        <v>607</v>
      </c>
      <c r="AK184" s="4" t="s">
        <v>1746</v>
      </c>
    </row>
    <row r="185" ht="255" spans="1:37">
      <c r="A185" t="s">
        <v>33</v>
      </c>
      <c r="B185" t="s">
        <v>1753</v>
      </c>
      <c r="C185" t="s">
        <v>35</v>
      </c>
      <c r="D185" t="s">
        <v>35</v>
      </c>
      <c r="E185" t="s">
        <v>1754</v>
      </c>
      <c r="F185" s="9" t="s">
        <v>37</v>
      </c>
      <c r="G185" t="s">
        <v>1368</v>
      </c>
      <c r="H185">
        <v>8</v>
      </c>
      <c r="I185" t="s">
        <v>35</v>
      </c>
      <c r="J185" t="s">
        <v>35</v>
      </c>
      <c r="K185">
        <v>123287</v>
      </c>
      <c r="L185">
        <v>123296</v>
      </c>
      <c r="M185" t="s">
        <v>35</v>
      </c>
      <c r="N185" t="s">
        <v>1755</v>
      </c>
      <c r="O185" t="s">
        <v>1756</v>
      </c>
      <c r="P185" t="s">
        <v>41</v>
      </c>
      <c r="Q185">
        <v>2020</v>
      </c>
      <c r="R185">
        <v>2020</v>
      </c>
      <c r="S185">
        <v>28</v>
      </c>
      <c r="T185">
        <v>2</v>
      </c>
      <c r="U185">
        <v>0</v>
      </c>
      <c r="V185">
        <v>0</v>
      </c>
      <c r="W185">
        <v>4</v>
      </c>
      <c r="X185">
        <v>0</v>
      </c>
      <c r="Y185">
        <v>31</v>
      </c>
      <c r="Z185" t="s">
        <v>1371</v>
      </c>
      <c r="AA185" t="s">
        <v>35</v>
      </c>
      <c r="AB185" s="7" t="str">
        <f t="shared" si="2"/>
        <v>2169-3536</v>
      </c>
      <c r="AC185" s="3" t="s">
        <v>35</v>
      </c>
      <c r="AD185" t="s">
        <v>1757</v>
      </c>
      <c r="AE185" t="s">
        <v>1758</v>
      </c>
      <c r="AF185" t="s">
        <v>35</v>
      </c>
      <c r="AG185" t="str">
        <f>_xlfn.XLOOKUP(AB185,Sheet1!D$2:D$4490,Sheet1!F$2:F$4490,"Not Found")</f>
        <v>4 降</v>
      </c>
      <c r="AH185" s="12" t="s">
        <v>1754</v>
      </c>
      <c r="AI185" s="12" t="s">
        <v>322</v>
      </c>
      <c r="AJ185" s="12" t="s">
        <v>394</v>
      </c>
      <c r="AK185" s="4" t="s">
        <v>1755</v>
      </c>
    </row>
    <row r="186" ht="242.25" spans="1:37">
      <c r="A186" t="s">
        <v>33</v>
      </c>
      <c r="B186" t="s">
        <v>1759</v>
      </c>
      <c r="C186" t="s">
        <v>1760</v>
      </c>
      <c r="D186" t="s">
        <v>35</v>
      </c>
      <c r="E186" t="s">
        <v>1761</v>
      </c>
      <c r="F186" s="9" t="s">
        <v>37</v>
      </c>
      <c r="G186" t="s">
        <v>139</v>
      </c>
      <c r="H186">
        <v>15</v>
      </c>
      <c r="I186">
        <v>19</v>
      </c>
      <c r="J186" t="s">
        <v>35</v>
      </c>
      <c r="K186" t="s">
        <v>35</v>
      </c>
      <c r="L186" t="s">
        <v>35</v>
      </c>
      <c r="M186">
        <v>3384</v>
      </c>
      <c r="N186" t="s">
        <v>1762</v>
      </c>
      <c r="O186" t="s">
        <v>1763</v>
      </c>
      <c r="P186" t="s">
        <v>41</v>
      </c>
      <c r="Q186" t="s">
        <v>727</v>
      </c>
      <c r="R186">
        <v>2023</v>
      </c>
      <c r="S186">
        <v>2</v>
      </c>
      <c r="T186">
        <v>0</v>
      </c>
      <c r="U186">
        <v>0</v>
      </c>
      <c r="V186">
        <v>0</v>
      </c>
      <c r="W186">
        <v>0</v>
      </c>
      <c r="X186">
        <v>0</v>
      </c>
      <c r="Y186">
        <v>2</v>
      </c>
      <c r="Z186" t="s">
        <v>35</v>
      </c>
      <c r="AA186" t="s">
        <v>143</v>
      </c>
      <c r="AB186" s="7" t="str">
        <f t="shared" si="2"/>
        <v>2073-4441</v>
      </c>
      <c r="AC186" s="3" t="s">
        <v>35</v>
      </c>
      <c r="AD186" t="s">
        <v>1764</v>
      </c>
      <c r="AE186" t="s">
        <v>1765</v>
      </c>
      <c r="AF186" t="s">
        <v>35</v>
      </c>
      <c r="AG186" t="str">
        <f>_xlfn.XLOOKUP(AB186,Sheet1!D$2:D$4490,Sheet1!F$2:F$4490,"Not Found")</f>
        <v>4 降</v>
      </c>
      <c r="AH186" s="12" t="s">
        <v>1761</v>
      </c>
      <c r="AI186" s="12" t="s">
        <v>322</v>
      </c>
      <c r="AJ186" s="12" t="s">
        <v>47</v>
      </c>
      <c r="AK186" s="4" t="s">
        <v>1762</v>
      </c>
    </row>
    <row r="187" ht="357" spans="1:37">
      <c r="A187" t="s">
        <v>33</v>
      </c>
      <c r="B187" t="s">
        <v>1766</v>
      </c>
      <c r="C187" t="s">
        <v>35</v>
      </c>
      <c r="D187" t="s">
        <v>35</v>
      </c>
      <c r="E187" t="s">
        <v>1767</v>
      </c>
      <c r="F187" t="s">
        <v>1768</v>
      </c>
      <c r="G187" t="s">
        <v>1338</v>
      </c>
      <c r="H187">
        <v>17</v>
      </c>
      <c r="I187">
        <v>1</v>
      </c>
      <c r="J187" t="s">
        <v>35</v>
      </c>
      <c r="K187" t="s">
        <v>35</v>
      </c>
      <c r="L187" t="s">
        <v>35</v>
      </c>
      <c r="M187">
        <v>14507</v>
      </c>
      <c r="N187" t="s">
        <v>1769</v>
      </c>
      <c r="O187" t="s">
        <v>1770</v>
      </c>
      <c r="P187" t="s">
        <v>41</v>
      </c>
      <c r="Q187" t="s">
        <v>1771</v>
      </c>
      <c r="R187">
        <v>2023</v>
      </c>
      <c r="S187">
        <v>3</v>
      </c>
      <c r="T187">
        <v>0</v>
      </c>
      <c r="U187">
        <v>0</v>
      </c>
      <c r="V187">
        <v>0</v>
      </c>
      <c r="W187">
        <v>0</v>
      </c>
      <c r="X187">
        <v>0</v>
      </c>
      <c r="Y187">
        <v>3</v>
      </c>
      <c r="Z187" t="s">
        <v>35</v>
      </c>
      <c r="AA187" s="7" t="s">
        <v>1342</v>
      </c>
      <c r="AB187" s="7" t="str">
        <f t="shared" si="2"/>
        <v>1931-3195</v>
      </c>
      <c r="AC187" s="3" t="s">
        <v>35</v>
      </c>
      <c r="AD187" t="s">
        <v>1772</v>
      </c>
      <c r="AE187" t="s">
        <v>1773</v>
      </c>
      <c r="AF187" t="s">
        <v>35</v>
      </c>
      <c r="AG187">
        <v>4</v>
      </c>
      <c r="AH187" s="12" t="s">
        <v>1774</v>
      </c>
      <c r="AI187" s="12" t="s">
        <v>71</v>
      </c>
      <c r="AJ187" s="12" t="s">
        <v>47</v>
      </c>
      <c r="AK187" s="4" t="s">
        <v>1769</v>
      </c>
    </row>
    <row r="188" ht="395.25" spans="1:37">
      <c r="A188" t="s">
        <v>33</v>
      </c>
      <c r="B188" t="s">
        <v>1775</v>
      </c>
      <c r="C188" t="s">
        <v>1776</v>
      </c>
      <c r="D188" t="s">
        <v>1777</v>
      </c>
      <c r="E188" t="s">
        <v>1778</v>
      </c>
      <c r="F188" s="9" t="s">
        <v>37</v>
      </c>
      <c r="G188" t="s">
        <v>1779</v>
      </c>
      <c r="H188">
        <v>2022</v>
      </c>
      <c r="I188" t="s">
        <v>35</v>
      </c>
      <c r="J188" t="s">
        <v>35</v>
      </c>
      <c r="K188" t="s">
        <v>35</v>
      </c>
      <c r="L188" t="s">
        <v>35</v>
      </c>
      <c r="M188">
        <v>2672876</v>
      </c>
      <c r="N188" t="s">
        <v>1780</v>
      </c>
      <c r="O188" t="s">
        <v>1781</v>
      </c>
      <c r="P188" t="s">
        <v>41</v>
      </c>
      <c r="Q188" t="s">
        <v>1782</v>
      </c>
      <c r="R188">
        <v>2022</v>
      </c>
      <c r="S188">
        <v>4</v>
      </c>
      <c r="T188">
        <v>1</v>
      </c>
      <c r="U188">
        <v>0</v>
      </c>
      <c r="V188">
        <v>0</v>
      </c>
      <c r="W188">
        <v>0</v>
      </c>
      <c r="X188">
        <v>0</v>
      </c>
      <c r="Y188">
        <v>5</v>
      </c>
      <c r="Z188" t="s">
        <v>1783</v>
      </c>
      <c r="AA188" t="s">
        <v>1784</v>
      </c>
      <c r="AB188" s="7" t="str">
        <f t="shared" si="2"/>
        <v>2314-4920</v>
      </c>
      <c r="AC188" s="3" t="s">
        <v>35</v>
      </c>
      <c r="AD188" t="s">
        <v>1125</v>
      </c>
      <c r="AE188" t="s">
        <v>1785</v>
      </c>
      <c r="AF188" t="s">
        <v>35</v>
      </c>
      <c r="AG188">
        <f>_xlfn.XLOOKUP(AB188,Sheet1!D$2:D$4490,Sheet1!F$2:F$4490,"Not Found")</f>
        <v>3</v>
      </c>
      <c r="AH188" s="12" t="s">
        <v>1786</v>
      </c>
      <c r="AI188" s="12" t="s">
        <v>46</v>
      </c>
      <c r="AJ188" s="12" t="s">
        <v>47</v>
      </c>
      <c r="AK188" s="4" t="s">
        <v>1780</v>
      </c>
    </row>
    <row r="189" ht="267.75" spans="1:37">
      <c r="A189" t="s">
        <v>33</v>
      </c>
      <c r="B189" t="s">
        <v>1787</v>
      </c>
      <c r="C189" t="s">
        <v>35</v>
      </c>
      <c r="D189" t="s">
        <v>1788</v>
      </c>
      <c r="E189" t="s">
        <v>1789</v>
      </c>
      <c r="F189" s="9" t="s">
        <v>656</v>
      </c>
      <c r="G189" t="s">
        <v>1790</v>
      </c>
      <c r="H189">
        <v>9</v>
      </c>
      <c r="I189">
        <v>3</v>
      </c>
      <c r="J189" t="s">
        <v>35</v>
      </c>
      <c r="K189">
        <v>935</v>
      </c>
      <c r="L189">
        <v>946</v>
      </c>
      <c r="M189" t="s">
        <v>35</v>
      </c>
      <c r="N189" t="s">
        <v>1791</v>
      </c>
      <c r="O189" t="s">
        <v>1792</v>
      </c>
      <c r="P189" t="s">
        <v>41</v>
      </c>
      <c r="Q189">
        <v>2009</v>
      </c>
      <c r="R189">
        <v>2009</v>
      </c>
      <c r="S189">
        <v>68</v>
      </c>
      <c r="T189">
        <v>2</v>
      </c>
      <c r="U189">
        <v>0</v>
      </c>
      <c r="V189">
        <v>0</v>
      </c>
      <c r="W189">
        <v>2</v>
      </c>
      <c r="X189">
        <v>0</v>
      </c>
      <c r="Y189">
        <v>85</v>
      </c>
      <c r="Z189" t="s">
        <v>1793</v>
      </c>
      <c r="AA189" t="s">
        <v>1794</v>
      </c>
      <c r="AB189" s="7" t="str">
        <f t="shared" si="2"/>
        <v>1561-8633</v>
      </c>
      <c r="AC189" s="3" t="s">
        <v>35</v>
      </c>
      <c r="AD189" t="s">
        <v>1795</v>
      </c>
      <c r="AE189" t="s">
        <v>1796</v>
      </c>
      <c r="AF189" t="s">
        <v>35</v>
      </c>
      <c r="AG189">
        <f>_xlfn.XLOOKUP(AB189,Sheet1!D$2:D$4490,Sheet1!F$2:F$4490,"Not Found")</f>
        <v>2</v>
      </c>
      <c r="AH189" s="12" t="s">
        <v>1789</v>
      </c>
      <c r="AI189" s="12" t="s">
        <v>71</v>
      </c>
      <c r="AJ189" s="12" t="s">
        <v>394</v>
      </c>
      <c r="AK189" s="4" t="s">
        <v>1791</v>
      </c>
    </row>
    <row r="190" ht="382.5" spans="1:37">
      <c r="A190" t="s">
        <v>33</v>
      </c>
      <c r="B190" t="s">
        <v>1797</v>
      </c>
      <c r="C190" t="s">
        <v>1798</v>
      </c>
      <c r="D190" t="s">
        <v>1799</v>
      </c>
      <c r="E190" t="s">
        <v>1800</v>
      </c>
      <c r="F190" s="9" t="s">
        <v>37</v>
      </c>
      <c r="G190" t="s">
        <v>38</v>
      </c>
      <c r="H190">
        <v>15</v>
      </c>
      <c r="I190">
        <v>14</v>
      </c>
      <c r="J190" t="s">
        <v>35</v>
      </c>
      <c r="K190" t="s">
        <v>35</v>
      </c>
      <c r="L190" t="s">
        <v>35</v>
      </c>
      <c r="M190">
        <v>3567</v>
      </c>
      <c r="N190" t="s">
        <v>1801</v>
      </c>
      <c r="O190" t="s">
        <v>1802</v>
      </c>
      <c r="P190" t="s">
        <v>41</v>
      </c>
      <c r="Q190" t="s">
        <v>251</v>
      </c>
      <c r="R190">
        <v>2023</v>
      </c>
      <c r="S190">
        <v>7</v>
      </c>
      <c r="T190">
        <v>0</v>
      </c>
      <c r="U190">
        <v>0</v>
      </c>
      <c r="V190">
        <v>0</v>
      </c>
      <c r="W190">
        <v>0</v>
      </c>
      <c r="X190">
        <v>0</v>
      </c>
      <c r="Y190">
        <v>7</v>
      </c>
      <c r="Z190" t="s">
        <v>35</v>
      </c>
      <c r="AA190" t="s">
        <v>43</v>
      </c>
      <c r="AB190" s="7" t="str">
        <f t="shared" si="2"/>
        <v>2072-4292</v>
      </c>
      <c r="AC190" s="3" t="s">
        <v>35</v>
      </c>
      <c r="AD190" t="s">
        <v>506</v>
      </c>
      <c r="AE190" t="s">
        <v>1803</v>
      </c>
      <c r="AF190" t="s">
        <v>35</v>
      </c>
      <c r="AG190">
        <f>_xlfn.XLOOKUP(AB190,Sheet1!D$2:D$4490,Sheet1!F$2:F$4490,"Not Found")</f>
        <v>2</v>
      </c>
      <c r="AH190" s="12" t="s">
        <v>1804</v>
      </c>
      <c r="AI190" s="12" t="s">
        <v>46</v>
      </c>
      <c r="AJ190" s="12" t="s">
        <v>92</v>
      </c>
      <c r="AK190" s="4" t="s">
        <v>1801</v>
      </c>
    </row>
    <row r="191" ht="280.5" spans="1:37">
      <c r="A191" t="s">
        <v>676</v>
      </c>
      <c r="B191" t="s">
        <v>1805</v>
      </c>
      <c r="C191" t="s">
        <v>35</v>
      </c>
      <c r="D191" t="s">
        <v>35</v>
      </c>
      <c r="E191" s="7" t="s">
        <v>1806</v>
      </c>
      <c r="F191" t="s">
        <v>1807</v>
      </c>
      <c r="G191" t="s">
        <v>35</v>
      </c>
      <c r="H191" t="s">
        <v>35</v>
      </c>
      <c r="I191" t="s">
        <v>35</v>
      </c>
      <c r="J191" t="s">
        <v>35</v>
      </c>
      <c r="K191" t="s">
        <v>35</v>
      </c>
      <c r="L191" t="s">
        <v>35</v>
      </c>
      <c r="M191" t="s">
        <v>35</v>
      </c>
      <c r="N191" s="7" t="s">
        <v>1808</v>
      </c>
      <c r="O191" t="s">
        <v>35</v>
      </c>
      <c r="P191" t="s">
        <v>681</v>
      </c>
      <c r="Q191" t="s">
        <v>1809</v>
      </c>
      <c r="R191">
        <v>2009</v>
      </c>
      <c r="S191">
        <v>0</v>
      </c>
      <c r="T191">
        <v>0</v>
      </c>
      <c r="U191">
        <v>0</v>
      </c>
      <c r="V191">
        <v>0</v>
      </c>
      <c r="W191">
        <v>0</v>
      </c>
      <c r="X191">
        <v>0</v>
      </c>
      <c r="Y191">
        <v>0</v>
      </c>
      <c r="Z191" t="s">
        <v>35</v>
      </c>
      <c r="AA191" t="s">
        <v>35</v>
      </c>
      <c r="AB191" s="7" t="str">
        <f t="shared" ref="AB191:AB254" si="3">IF(Z191="",AA191,Z191)</f>
        <v/>
      </c>
      <c r="AC191" s="11" t="s">
        <v>1810</v>
      </c>
      <c r="AD191" t="s">
        <v>35</v>
      </c>
      <c r="AE191" t="s">
        <v>1811</v>
      </c>
      <c r="AF191" t="s">
        <v>35</v>
      </c>
      <c r="AG191" t="str">
        <f>_xlfn.XLOOKUP(AB191,Sheet1!D$2:D$4490,Sheet1!F$2:F$4490,"Not Found")</f>
        <v>Not Found</v>
      </c>
      <c r="AH191" s="12" t="s">
        <v>1806</v>
      </c>
      <c r="AI191" s="12" t="s">
        <v>46</v>
      </c>
      <c r="AJ191" s="12" t="s">
        <v>47</v>
      </c>
      <c r="AK191" s="13" t="s">
        <v>1808</v>
      </c>
    </row>
    <row r="192" ht="280.5" spans="1:37">
      <c r="A192" t="s">
        <v>33</v>
      </c>
      <c r="B192" t="s">
        <v>1812</v>
      </c>
      <c r="C192" t="s">
        <v>1813</v>
      </c>
      <c r="D192" t="s">
        <v>1814</v>
      </c>
      <c r="E192" t="s">
        <v>1815</v>
      </c>
      <c r="F192" t="s">
        <v>492</v>
      </c>
      <c r="G192" t="s">
        <v>97</v>
      </c>
      <c r="H192">
        <v>14</v>
      </c>
      <c r="I192">
        <v>5</v>
      </c>
      <c r="J192" t="s">
        <v>35</v>
      </c>
      <c r="K192">
        <v>1615</v>
      </c>
      <c r="L192">
        <v>1632</v>
      </c>
      <c r="M192" t="s">
        <v>35</v>
      </c>
      <c r="N192" t="s">
        <v>1816</v>
      </c>
      <c r="O192" t="s">
        <v>1817</v>
      </c>
      <c r="P192" t="s">
        <v>41</v>
      </c>
      <c r="Q192" t="s">
        <v>1818</v>
      </c>
      <c r="R192">
        <v>2017</v>
      </c>
      <c r="S192">
        <v>79</v>
      </c>
      <c r="T192">
        <v>8</v>
      </c>
      <c r="U192">
        <v>0</v>
      </c>
      <c r="V192">
        <v>0</v>
      </c>
      <c r="W192">
        <v>2</v>
      </c>
      <c r="X192">
        <v>0</v>
      </c>
      <c r="Y192">
        <v>81</v>
      </c>
      <c r="Z192" t="s">
        <v>101</v>
      </c>
      <c r="AA192" t="s">
        <v>102</v>
      </c>
      <c r="AB192" s="7" t="str">
        <f t="shared" si="3"/>
        <v>1612-510X</v>
      </c>
      <c r="AC192" s="3" t="s">
        <v>35</v>
      </c>
      <c r="AD192" t="s">
        <v>1819</v>
      </c>
      <c r="AE192" t="s">
        <v>1820</v>
      </c>
      <c r="AF192" t="s">
        <v>35</v>
      </c>
      <c r="AG192">
        <f>_xlfn.XLOOKUP(AB192,Sheet1!D$2:D$4490,Sheet1!F$2:F$4490,"Not Found")</f>
        <v>2</v>
      </c>
      <c r="AH192" s="12" t="s">
        <v>1815</v>
      </c>
      <c r="AI192" s="12" t="s">
        <v>71</v>
      </c>
      <c r="AJ192" s="12" t="s">
        <v>607</v>
      </c>
      <c r="AK192" s="4" t="s">
        <v>1816</v>
      </c>
    </row>
    <row r="193" ht="242.25" spans="1:37">
      <c r="A193" t="s">
        <v>33</v>
      </c>
      <c r="B193" t="s">
        <v>1821</v>
      </c>
      <c r="C193" t="s">
        <v>1822</v>
      </c>
      <c r="D193" t="s">
        <v>1823</v>
      </c>
      <c r="E193" t="s">
        <v>1824</v>
      </c>
      <c r="F193" s="9" t="s">
        <v>334</v>
      </c>
      <c r="G193" t="s">
        <v>38</v>
      </c>
      <c r="H193">
        <v>15</v>
      </c>
      <c r="I193">
        <v>10</v>
      </c>
      <c r="J193" t="s">
        <v>35</v>
      </c>
      <c r="K193" t="s">
        <v>35</v>
      </c>
      <c r="L193" t="s">
        <v>35</v>
      </c>
      <c r="M193">
        <v>2555</v>
      </c>
      <c r="N193" t="s">
        <v>1825</v>
      </c>
      <c r="O193" t="s">
        <v>1826</v>
      </c>
      <c r="P193" t="s">
        <v>41</v>
      </c>
      <c r="Q193" t="s">
        <v>1827</v>
      </c>
      <c r="R193">
        <v>2023</v>
      </c>
      <c r="S193">
        <v>2</v>
      </c>
      <c r="T193">
        <v>0</v>
      </c>
      <c r="U193">
        <v>0</v>
      </c>
      <c r="V193">
        <v>0</v>
      </c>
      <c r="W193">
        <v>0</v>
      </c>
      <c r="X193">
        <v>0</v>
      </c>
      <c r="Y193">
        <v>2</v>
      </c>
      <c r="Z193" t="s">
        <v>35</v>
      </c>
      <c r="AA193" t="s">
        <v>43</v>
      </c>
      <c r="AB193" s="7" t="str">
        <f t="shared" si="3"/>
        <v>2072-4292</v>
      </c>
      <c r="AC193" s="3" t="s">
        <v>35</v>
      </c>
      <c r="AD193" t="s">
        <v>1828</v>
      </c>
      <c r="AE193" t="s">
        <v>1829</v>
      </c>
      <c r="AF193" t="s">
        <v>35</v>
      </c>
      <c r="AG193">
        <f>_xlfn.XLOOKUP(AB193,Sheet1!D$2:D$4490,Sheet1!F$2:F$4490,"Not Found")</f>
        <v>2</v>
      </c>
      <c r="AH193" s="12" t="s">
        <v>1824</v>
      </c>
      <c r="AI193" s="12" t="s">
        <v>122</v>
      </c>
      <c r="AJ193" s="12" t="s">
        <v>47</v>
      </c>
      <c r="AK193" s="4" t="s">
        <v>1825</v>
      </c>
    </row>
    <row r="194" ht="382.5" spans="1:37">
      <c r="A194" t="s">
        <v>33</v>
      </c>
      <c r="B194" t="s">
        <v>1830</v>
      </c>
      <c r="C194" t="s">
        <v>1831</v>
      </c>
      <c r="D194" t="s">
        <v>1832</v>
      </c>
      <c r="E194" t="s">
        <v>1833</v>
      </c>
      <c r="F194" s="9" t="s">
        <v>37</v>
      </c>
      <c r="G194" t="s">
        <v>314</v>
      </c>
      <c r="H194">
        <v>273</v>
      </c>
      <c r="I194" t="s">
        <v>35</v>
      </c>
      <c r="J194" t="s">
        <v>35</v>
      </c>
      <c r="K194" t="s">
        <v>35</v>
      </c>
      <c r="L194" t="s">
        <v>35</v>
      </c>
      <c r="M194">
        <v>112987</v>
      </c>
      <c r="N194" t="s">
        <v>1834</v>
      </c>
      <c r="O194" t="s">
        <v>1835</v>
      </c>
      <c r="P194" t="s">
        <v>41</v>
      </c>
      <c r="Q194" t="s">
        <v>745</v>
      </c>
      <c r="R194">
        <v>2022</v>
      </c>
      <c r="S194">
        <v>14</v>
      </c>
      <c r="T194">
        <v>1</v>
      </c>
      <c r="U194">
        <v>0</v>
      </c>
      <c r="V194">
        <v>0</v>
      </c>
      <c r="W194">
        <v>1</v>
      </c>
      <c r="X194">
        <v>0</v>
      </c>
      <c r="Y194">
        <v>15</v>
      </c>
      <c r="Z194" t="s">
        <v>318</v>
      </c>
      <c r="AA194" t="s">
        <v>319</v>
      </c>
      <c r="AB194" s="7" t="str">
        <f t="shared" si="3"/>
        <v>0034-4257</v>
      </c>
      <c r="AC194" s="3" t="s">
        <v>35</v>
      </c>
      <c r="AD194" t="s">
        <v>1836</v>
      </c>
      <c r="AE194" t="s">
        <v>1837</v>
      </c>
      <c r="AF194" t="s">
        <v>35</v>
      </c>
      <c r="AG194">
        <f>_xlfn.XLOOKUP(AB194,Sheet1!D$2:D$4490,Sheet1!F$2:F$4490,"Not Found")</f>
        <v>1</v>
      </c>
      <c r="AH194" s="12" t="s">
        <v>1838</v>
      </c>
      <c r="AI194" s="12" t="s">
        <v>71</v>
      </c>
      <c r="AJ194" s="12" t="s">
        <v>266</v>
      </c>
      <c r="AK194" s="4" t="s">
        <v>1834</v>
      </c>
    </row>
    <row r="195" ht="280.5" spans="1:37">
      <c r="A195" t="s">
        <v>33</v>
      </c>
      <c r="B195" t="s">
        <v>1839</v>
      </c>
      <c r="C195" t="s">
        <v>1840</v>
      </c>
      <c r="D195" t="s">
        <v>35</v>
      </c>
      <c r="E195" t="s">
        <v>1841</v>
      </c>
      <c r="F195" s="9" t="s">
        <v>37</v>
      </c>
      <c r="G195" t="s">
        <v>38</v>
      </c>
      <c r="H195">
        <v>16</v>
      </c>
      <c r="I195">
        <v>2</v>
      </c>
      <c r="J195" t="s">
        <v>35</v>
      </c>
      <c r="K195" t="s">
        <v>35</v>
      </c>
      <c r="L195" t="s">
        <v>35</v>
      </c>
      <c r="M195">
        <v>248</v>
      </c>
      <c r="N195" t="s">
        <v>1842</v>
      </c>
      <c r="O195" t="s">
        <v>1843</v>
      </c>
      <c r="P195" t="s">
        <v>41</v>
      </c>
      <c r="Q195" t="s">
        <v>282</v>
      </c>
      <c r="R195">
        <v>2024</v>
      </c>
      <c r="S195">
        <v>7</v>
      </c>
      <c r="T195">
        <v>0</v>
      </c>
      <c r="U195">
        <v>0</v>
      </c>
      <c r="V195">
        <v>0</v>
      </c>
      <c r="W195">
        <v>1</v>
      </c>
      <c r="X195">
        <v>0</v>
      </c>
      <c r="Y195">
        <v>7</v>
      </c>
      <c r="Z195" t="s">
        <v>35</v>
      </c>
      <c r="AA195" t="s">
        <v>43</v>
      </c>
      <c r="AB195" s="7" t="str">
        <f t="shared" si="3"/>
        <v>2072-4292</v>
      </c>
      <c r="AC195" s="3" t="s">
        <v>35</v>
      </c>
      <c r="AD195" t="s">
        <v>1844</v>
      </c>
      <c r="AE195" t="s">
        <v>1845</v>
      </c>
      <c r="AF195" t="s">
        <v>35</v>
      </c>
      <c r="AG195">
        <f>_xlfn.XLOOKUP(AB195,Sheet1!D$2:D$4490,Sheet1!F$2:F$4490,"Not Found")</f>
        <v>2</v>
      </c>
      <c r="AH195" s="12" t="s">
        <v>1846</v>
      </c>
      <c r="AI195" s="12" t="s">
        <v>46</v>
      </c>
      <c r="AJ195" s="12" t="s">
        <v>47</v>
      </c>
      <c r="AK195" s="4" t="s">
        <v>1842</v>
      </c>
    </row>
    <row r="196" ht="369.75" spans="1:37">
      <c r="A196" t="s">
        <v>33</v>
      </c>
      <c r="B196" t="s">
        <v>1847</v>
      </c>
      <c r="C196" t="s">
        <v>1848</v>
      </c>
      <c r="D196" t="s">
        <v>1849</v>
      </c>
      <c r="E196" t="s">
        <v>1850</v>
      </c>
      <c r="F196" s="9" t="s">
        <v>334</v>
      </c>
      <c r="G196" t="s">
        <v>38</v>
      </c>
      <c r="H196">
        <v>13</v>
      </c>
      <c r="I196">
        <v>13</v>
      </c>
      <c r="J196" t="s">
        <v>35</v>
      </c>
      <c r="K196" t="s">
        <v>35</v>
      </c>
      <c r="L196" t="s">
        <v>35</v>
      </c>
      <c r="M196">
        <v>2534</v>
      </c>
      <c r="N196" t="s">
        <v>1851</v>
      </c>
      <c r="O196" t="s">
        <v>1852</v>
      </c>
      <c r="P196" t="s">
        <v>41</v>
      </c>
      <c r="Q196" t="s">
        <v>415</v>
      </c>
      <c r="R196">
        <v>2021</v>
      </c>
      <c r="S196">
        <v>12</v>
      </c>
      <c r="T196">
        <v>0</v>
      </c>
      <c r="U196">
        <v>0</v>
      </c>
      <c r="V196">
        <v>0</v>
      </c>
      <c r="W196">
        <v>0</v>
      </c>
      <c r="X196">
        <v>1</v>
      </c>
      <c r="Y196">
        <v>12</v>
      </c>
      <c r="Z196" t="s">
        <v>35</v>
      </c>
      <c r="AA196" t="s">
        <v>43</v>
      </c>
      <c r="AB196" s="7" t="str">
        <f t="shared" si="3"/>
        <v>2072-4292</v>
      </c>
      <c r="AC196" s="3" t="s">
        <v>35</v>
      </c>
      <c r="AD196" t="s">
        <v>1853</v>
      </c>
      <c r="AE196" t="s">
        <v>1854</v>
      </c>
      <c r="AF196" t="s">
        <v>35</v>
      </c>
      <c r="AG196">
        <f>_xlfn.XLOOKUP(AB196,Sheet1!D$2:D$4490,Sheet1!F$2:F$4490,"Not Found")</f>
        <v>2</v>
      </c>
      <c r="AH196" s="12" t="s">
        <v>1855</v>
      </c>
      <c r="AI196" s="12" t="s">
        <v>71</v>
      </c>
      <c r="AJ196" s="12" t="s">
        <v>223</v>
      </c>
      <c r="AK196" s="4" t="s">
        <v>1851</v>
      </c>
    </row>
    <row r="197" ht="280.5" spans="1:37">
      <c r="A197" t="s">
        <v>33</v>
      </c>
      <c r="B197" t="s">
        <v>1856</v>
      </c>
      <c r="C197" t="s">
        <v>1857</v>
      </c>
      <c r="D197" t="s">
        <v>35</v>
      </c>
      <c r="E197" t="s">
        <v>1858</v>
      </c>
      <c r="F197" s="9" t="s">
        <v>37</v>
      </c>
      <c r="G197" t="s">
        <v>1040</v>
      </c>
      <c r="H197">
        <v>2019</v>
      </c>
      <c r="I197" t="s">
        <v>35</v>
      </c>
      <c r="J197" t="s">
        <v>35</v>
      </c>
      <c r="K197" t="s">
        <v>35</v>
      </c>
      <c r="L197" t="s">
        <v>35</v>
      </c>
      <c r="M197">
        <v>8320351</v>
      </c>
      <c r="N197" t="s">
        <v>1859</v>
      </c>
      <c r="O197" t="s">
        <v>1860</v>
      </c>
      <c r="P197" t="s">
        <v>41</v>
      </c>
      <c r="Q197" t="s">
        <v>1861</v>
      </c>
      <c r="R197">
        <v>2019</v>
      </c>
      <c r="S197">
        <v>7</v>
      </c>
      <c r="T197">
        <v>0</v>
      </c>
      <c r="U197">
        <v>0</v>
      </c>
      <c r="V197">
        <v>0</v>
      </c>
      <c r="W197">
        <v>0</v>
      </c>
      <c r="X197">
        <v>0</v>
      </c>
      <c r="Y197">
        <v>7</v>
      </c>
      <c r="Z197" t="s">
        <v>1044</v>
      </c>
      <c r="AA197" t="s">
        <v>1045</v>
      </c>
      <c r="AB197" s="7" t="str">
        <f t="shared" si="3"/>
        <v>1687-8086</v>
      </c>
      <c r="AC197" s="3" t="s">
        <v>35</v>
      </c>
      <c r="AD197" t="s">
        <v>1862</v>
      </c>
      <c r="AE197" t="s">
        <v>1863</v>
      </c>
      <c r="AF197" t="s">
        <v>35</v>
      </c>
      <c r="AG197">
        <v>4</v>
      </c>
      <c r="AH197" s="12" t="s">
        <v>1858</v>
      </c>
      <c r="AI197" s="12" t="s">
        <v>322</v>
      </c>
      <c r="AJ197" s="12" t="s">
        <v>394</v>
      </c>
      <c r="AK197" s="4" t="s">
        <v>1859</v>
      </c>
    </row>
    <row r="198" ht="267.75" spans="1:37">
      <c r="A198" t="s">
        <v>33</v>
      </c>
      <c r="B198" t="s">
        <v>1864</v>
      </c>
      <c r="C198" t="s">
        <v>1865</v>
      </c>
      <c r="D198" t="s">
        <v>35</v>
      </c>
      <c r="E198" t="s">
        <v>1866</v>
      </c>
      <c r="F198" s="9" t="s">
        <v>37</v>
      </c>
      <c r="G198" t="s">
        <v>436</v>
      </c>
      <c r="H198">
        <v>84</v>
      </c>
      <c r="I198">
        <v>1</v>
      </c>
      <c r="J198" t="s">
        <v>35</v>
      </c>
      <c r="K198" t="s">
        <v>35</v>
      </c>
      <c r="L198" t="s">
        <v>35</v>
      </c>
      <c r="M198">
        <v>5</v>
      </c>
      <c r="N198" t="s">
        <v>1867</v>
      </c>
      <c r="O198" t="s">
        <v>1868</v>
      </c>
      <c r="P198" t="s">
        <v>41</v>
      </c>
      <c r="Q198" t="s">
        <v>100</v>
      </c>
      <c r="R198">
        <v>2025</v>
      </c>
      <c r="S198">
        <v>0</v>
      </c>
      <c r="T198">
        <v>0</v>
      </c>
      <c r="U198">
        <v>0</v>
      </c>
      <c r="V198">
        <v>0</v>
      </c>
      <c r="W198">
        <v>0</v>
      </c>
      <c r="X198">
        <v>0</v>
      </c>
      <c r="Y198">
        <v>0</v>
      </c>
      <c r="Z198" t="s">
        <v>439</v>
      </c>
      <c r="AA198" t="s">
        <v>440</v>
      </c>
      <c r="AB198" s="7" t="str">
        <f t="shared" si="3"/>
        <v>1435-9529</v>
      </c>
      <c r="AC198" s="3" t="s">
        <v>35</v>
      </c>
      <c r="AD198" t="s">
        <v>1869</v>
      </c>
      <c r="AE198" t="s">
        <v>1870</v>
      </c>
      <c r="AF198" t="s">
        <v>35</v>
      </c>
      <c r="AG198">
        <f>_xlfn.XLOOKUP(AB198,Sheet1!D$2:D$4490,Sheet1!F$2:F$4490,"Not Found")</f>
        <v>2</v>
      </c>
      <c r="AH198" s="12" t="s">
        <v>1866</v>
      </c>
      <c r="AI198" s="12" t="s">
        <v>71</v>
      </c>
      <c r="AJ198" s="12" t="s">
        <v>223</v>
      </c>
      <c r="AK198" s="4" t="s">
        <v>1867</v>
      </c>
    </row>
    <row r="199" ht="318.75" spans="1:37">
      <c r="A199" t="s">
        <v>33</v>
      </c>
      <c r="B199" t="s">
        <v>1871</v>
      </c>
      <c r="C199" t="s">
        <v>1872</v>
      </c>
      <c r="D199" t="s">
        <v>35</v>
      </c>
      <c r="E199" t="s">
        <v>1873</v>
      </c>
      <c r="F199" s="9" t="s">
        <v>37</v>
      </c>
      <c r="G199" t="s">
        <v>335</v>
      </c>
      <c r="H199">
        <v>325</v>
      </c>
      <c r="I199" t="s">
        <v>35</v>
      </c>
      <c r="J199" t="s">
        <v>35</v>
      </c>
      <c r="K199" t="s">
        <v>35</v>
      </c>
      <c r="L199" t="s">
        <v>35</v>
      </c>
      <c r="M199">
        <v>107281</v>
      </c>
      <c r="N199" t="s">
        <v>1874</v>
      </c>
      <c r="O199" t="s">
        <v>1875</v>
      </c>
      <c r="P199" t="s">
        <v>41</v>
      </c>
      <c r="Q199" t="s">
        <v>1142</v>
      </c>
      <c r="R199">
        <v>2023</v>
      </c>
      <c r="S199">
        <v>13</v>
      </c>
      <c r="T199">
        <v>0</v>
      </c>
      <c r="U199">
        <v>0</v>
      </c>
      <c r="V199">
        <v>0</v>
      </c>
      <c r="W199">
        <v>0</v>
      </c>
      <c r="X199">
        <v>0</v>
      </c>
      <c r="Y199">
        <v>13</v>
      </c>
      <c r="Z199" t="s">
        <v>339</v>
      </c>
      <c r="AA199" t="s">
        <v>340</v>
      </c>
      <c r="AB199" s="7" t="str">
        <f t="shared" si="3"/>
        <v>0013-7952</v>
      </c>
      <c r="AC199" s="3" t="s">
        <v>35</v>
      </c>
      <c r="AD199" t="s">
        <v>1876</v>
      </c>
      <c r="AE199" t="s">
        <v>1877</v>
      </c>
      <c r="AF199" t="s">
        <v>35</v>
      </c>
      <c r="AG199">
        <f>_xlfn.XLOOKUP(AB199,Sheet1!D$2:D$4490,Sheet1!F$2:F$4490,"Not Found")</f>
        <v>1</v>
      </c>
      <c r="AH199" s="12" t="s">
        <v>1873</v>
      </c>
      <c r="AI199" s="12" t="s">
        <v>71</v>
      </c>
      <c r="AJ199" s="12" t="s">
        <v>223</v>
      </c>
      <c r="AK199" s="4" t="s">
        <v>1874</v>
      </c>
    </row>
    <row r="200" ht="318.75" spans="1:37">
      <c r="A200" t="s">
        <v>33</v>
      </c>
      <c r="B200" t="s">
        <v>1878</v>
      </c>
      <c r="C200" t="s">
        <v>1879</v>
      </c>
      <c r="D200" t="s">
        <v>1880</v>
      </c>
      <c r="E200" t="s">
        <v>1881</v>
      </c>
      <c r="F200" s="9" t="s">
        <v>37</v>
      </c>
      <c r="G200" t="s">
        <v>1195</v>
      </c>
      <c r="H200">
        <v>116</v>
      </c>
      <c r="I200">
        <v>2</v>
      </c>
      <c r="J200" t="s">
        <v>35</v>
      </c>
      <c r="K200">
        <v>2135</v>
      </c>
      <c r="L200">
        <v>2156</v>
      </c>
      <c r="M200" t="s">
        <v>35</v>
      </c>
      <c r="N200" t="s">
        <v>1882</v>
      </c>
      <c r="O200" t="s">
        <v>1883</v>
      </c>
      <c r="P200" t="s">
        <v>41</v>
      </c>
      <c r="Q200" t="s">
        <v>1722</v>
      </c>
      <c r="R200">
        <v>2023</v>
      </c>
      <c r="S200">
        <v>2</v>
      </c>
      <c r="T200">
        <v>0</v>
      </c>
      <c r="U200">
        <v>0</v>
      </c>
      <c r="V200">
        <v>0</v>
      </c>
      <c r="W200">
        <v>0</v>
      </c>
      <c r="X200">
        <v>0</v>
      </c>
      <c r="Y200">
        <v>2</v>
      </c>
      <c r="Z200" s="7" t="s">
        <v>1199</v>
      </c>
      <c r="AA200" t="s">
        <v>1200</v>
      </c>
      <c r="AB200" s="7" t="str">
        <f t="shared" si="3"/>
        <v>0921-030X</v>
      </c>
      <c r="AC200" s="3" t="s">
        <v>35</v>
      </c>
      <c r="AD200" t="s">
        <v>1884</v>
      </c>
      <c r="AE200" t="s">
        <v>1885</v>
      </c>
      <c r="AF200" t="s">
        <v>35</v>
      </c>
      <c r="AG200">
        <v>4</v>
      </c>
      <c r="AH200" s="12" t="s">
        <v>1886</v>
      </c>
      <c r="AI200" s="12" t="s">
        <v>46</v>
      </c>
      <c r="AJ200" s="12" t="s">
        <v>223</v>
      </c>
      <c r="AK200" s="4" t="s">
        <v>1882</v>
      </c>
    </row>
    <row r="201" ht="293.25" spans="1:37">
      <c r="A201" t="s">
        <v>33</v>
      </c>
      <c r="B201" t="s">
        <v>1887</v>
      </c>
      <c r="C201" t="s">
        <v>1888</v>
      </c>
      <c r="D201" t="s">
        <v>1889</v>
      </c>
      <c r="E201" t="s">
        <v>1890</v>
      </c>
      <c r="F201" s="9" t="s">
        <v>37</v>
      </c>
      <c r="G201" t="s">
        <v>173</v>
      </c>
      <c r="H201">
        <v>18</v>
      </c>
      <c r="I201">
        <v>6</v>
      </c>
      <c r="J201" t="s">
        <v>35</v>
      </c>
      <c r="K201" t="s">
        <v>35</v>
      </c>
      <c r="L201" t="s">
        <v>35</v>
      </c>
      <c r="M201">
        <v>1876</v>
      </c>
      <c r="N201" t="s">
        <v>1891</v>
      </c>
      <c r="O201" t="s">
        <v>1892</v>
      </c>
      <c r="P201" t="s">
        <v>41</v>
      </c>
      <c r="Q201" t="s">
        <v>1893</v>
      </c>
      <c r="R201">
        <v>2018</v>
      </c>
      <c r="S201">
        <v>45</v>
      </c>
      <c r="T201">
        <v>7</v>
      </c>
      <c r="U201">
        <v>0</v>
      </c>
      <c r="V201">
        <v>0</v>
      </c>
      <c r="W201">
        <v>1</v>
      </c>
      <c r="X201">
        <v>0</v>
      </c>
      <c r="Y201">
        <v>51</v>
      </c>
      <c r="Z201" t="s">
        <v>35</v>
      </c>
      <c r="AA201" t="s">
        <v>176</v>
      </c>
      <c r="AB201" s="7" t="str">
        <f t="shared" si="3"/>
        <v>1424-8220</v>
      </c>
      <c r="AC201" s="3" t="s">
        <v>35</v>
      </c>
      <c r="AD201" t="s">
        <v>1894</v>
      </c>
      <c r="AE201" t="s">
        <v>1895</v>
      </c>
      <c r="AF201">
        <v>29890632</v>
      </c>
      <c r="AG201">
        <f>_xlfn.XLOOKUP(AB201,Sheet1!D$2:D$4490,Sheet1!F$2:F$4490,"Not Found")</f>
        <v>3</v>
      </c>
      <c r="AH201" s="12" t="s">
        <v>1890</v>
      </c>
      <c r="AI201" s="12" t="s">
        <v>199</v>
      </c>
      <c r="AJ201" s="12" t="s">
        <v>47</v>
      </c>
      <c r="AK201" s="4" t="s">
        <v>1891</v>
      </c>
    </row>
    <row r="202" ht="409.5" spans="1:37">
      <c r="A202" t="s">
        <v>676</v>
      </c>
      <c r="B202" t="s">
        <v>1896</v>
      </c>
      <c r="C202" t="s">
        <v>35</v>
      </c>
      <c r="D202" t="s">
        <v>35</v>
      </c>
      <c r="E202" s="7" t="s">
        <v>1897</v>
      </c>
      <c r="F202" s="9" t="s">
        <v>656</v>
      </c>
      <c r="G202" t="s">
        <v>35</v>
      </c>
      <c r="H202" t="s">
        <v>35</v>
      </c>
      <c r="I202" t="s">
        <v>35</v>
      </c>
      <c r="J202" t="s">
        <v>35</v>
      </c>
      <c r="K202" t="s">
        <v>35</v>
      </c>
      <c r="L202" t="s">
        <v>35</v>
      </c>
      <c r="M202" t="s">
        <v>35</v>
      </c>
      <c r="N202" s="7" t="s">
        <v>1898</v>
      </c>
      <c r="O202" t="s">
        <v>35</v>
      </c>
      <c r="P202" t="s">
        <v>681</v>
      </c>
      <c r="Q202" t="s">
        <v>1899</v>
      </c>
      <c r="R202">
        <v>2010</v>
      </c>
      <c r="S202">
        <v>0</v>
      </c>
      <c r="T202">
        <v>0</v>
      </c>
      <c r="U202">
        <v>0</v>
      </c>
      <c r="V202">
        <v>0</v>
      </c>
      <c r="W202">
        <v>0</v>
      </c>
      <c r="X202">
        <v>0</v>
      </c>
      <c r="Y202">
        <v>0</v>
      </c>
      <c r="Z202" t="s">
        <v>35</v>
      </c>
      <c r="AA202" t="s">
        <v>35</v>
      </c>
      <c r="AB202" s="7" t="str">
        <f t="shared" si="3"/>
        <v/>
      </c>
      <c r="AC202" s="3" t="s">
        <v>1900</v>
      </c>
      <c r="AD202" t="s">
        <v>35</v>
      </c>
      <c r="AE202" t="s">
        <v>1901</v>
      </c>
      <c r="AF202" t="s">
        <v>35</v>
      </c>
      <c r="AG202" t="str">
        <f>_xlfn.XLOOKUP(AB202,Sheet1!D$2:D$4490,Sheet1!F$2:F$4490,"Not Found")</f>
        <v>Not Found</v>
      </c>
      <c r="AH202" s="12" t="s">
        <v>1897</v>
      </c>
      <c r="AI202" s="12" t="s">
        <v>71</v>
      </c>
      <c r="AJ202" s="12" t="s">
        <v>394</v>
      </c>
      <c r="AK202" s="13" t="s">
        <v>1898</v>
      </c>
    </row>
    <row r="203" ht="382.5" spans="1:37">
      <c r="A203" t="s">
        <v>33</v>
      </c>
      <c r="B203" t="s">
        <v>1902</v>
      </c>
      <c r="C203" t="s">
        <v>1903</v>
      </c>
      <c r="D203" t="s">
        <v>1904</v>
      </c>
      <c r="E203" t="s">
        <v>1905</v>
      </c>
      <c r="F203" s="9" t="s">
        <v>37</v>
      </c>
      <c r="G203" t="s">
        <v>1906</v>
      </c>
      <c r="H203">
        <v>49</v>
      </c>
      <c r="I203">
        <v>2</v>
      </c>
      <c r="J203" t="s">
        <v>35</v>
      </c>
      <c r="K203">
        <v>918</v>
      </c>
      <c r="L203">
        <v>932</v>
      </c>
      <c r="M203" t="s">
        <v>35</v>
      </c>
      <c r="N203" t="s">
        <v>1907</v>
      </c>
      <c r="O203" t="s">
        <v>1908</v>
      </c>
      <c r="P203" t="s">
        <v>41</v>
      </c>
      <c r="Q203" t="s">
        <v>1909</v>
      </c>
      <c r="R203">
        <v>2024</v>
      </c>
      <c r="S203">
        <v>3</v>
      </c>
      <c r="T203">
        <v>1</v>
      </c>
      <c r="U203">
        <v>0</v>
      </c>
      <c r="V203">
        <v>0</v>
      </c>
      <c r="W203">
        <v>0</v>
      </c>
      <c r="X203">
        <v>0</v>
      </c>
      <c r="Y203">
        <v>3</v>
      </c>
      <c r="Z203" t="s">
        <v>1910</v>
      </c>
      <c r="AA203" t="s">
        <v>1911</v>
      </c>
      <c r="AB203" s="7" t="str">
        <f t="shared" si="3"/>
        <v>0197-9337</v>
      </c>
      <c r="AC203" s="3" t="s">
        <v>35</v>
      </c>
      <c r="AD203" t="s">
        <v>1912</v>
      </c>
      <c r="AE203" t="s">
        <v>1913</v>
      </c>
      <c r="AF203" t="s">
        <v>35</v>
      </c>
      <c r="AG203">
        <f>_xlfn.XLOOKUP(AB203,Sheet1!D$2:D$4490,Sheet1!F$2:F$4490,"Not Found")</f>
        <v>3</v>
      </c>
      <c r="AH203" s="12" t="s">
        <v>1597</v>
      </c>
      <c r="AI203" s="12" t="s">
        <v>46</v>
      </c>
      <c r="AJ203" s="12" t="s">
        <v>47</v>
      </c>
      <c r="AK203" s="4" t="s">
        <v>1907</v>
      </c>
    </row>
    <row r="204" ht="306" spans="1:37">
      <c r="A204" t="s">
        <v>33</v>
      </c>
      <c r="B204" t="s">
        <v>1914</v>
      </c>
      <c r="C204" t="s">
        <v>35</v>
      </c>
      <c r="D204" t="s">
        <v>1915</v>
      </c>
      <c r="E204" t="s">
        <v>1916</v>
      </c>
      <c r="F204" s="9" t="s">
        <v>37</v>
      </c>
      <c r="G204" t="s">
        <v>38</v>
      </c>
      <c r="H204">
        <v>15</v>
      </c>
      <c r="I204">
        <v>24</v>
      </c>
      <c r="J204" t="s">
        <v>35</v>
      </c>
      <c r="K204" t="s">
        <v>35</v>
      </c>
      <c r="L204" t="s">
        <v>35</v>
      </c>
      <c r="M204">
        <v>5787</v>
      </c>
      <c r="N204" t="s">
        <v>1917</v>
      </c>
      <c r="O204" t="s">
        <v>1918</v>
      </c>
      <c r="P204" t="s">
        <v>41</v>
      </c>
      <c r="Q204" t="s">
        <v>261</v>
      </c>
      <c r="R204">
        <v>2023</v>
      </c>
      <c r="S204">
        <v>3</v>
      </c>
      <c r="T204">
        <v>0</v>
      </c>
      <c r="U204">
        <v>0</v>
      </c>
      <c r="V204">
        <v>0</v>
      </c>
      <c r="W204">
        <v>0</v>
      </c>
      <c r="X204">
        <v>0</v>
      </c>
      <c r="Y204">
        <v>3</v>
      </c>
      <c r="Z204" t="s">
        <v>35</v>
      </c>
      <c r="AA204" t="s">
        <v>43</v>
      </c>
      <c r="AB204" s="7" t="str">
        <f t="shared" si="3"/>
        <v>2072-4292</v>
      </c>
      <c r="AC204" s="3" t="s">
        <v>35</v>
      </c>
      <c r="AD204" t="s">
        <v>1919</v>
      </c>
      <c r="AE204" t="s">
        <v>1920</v>
      </c>
      <c r="AF204" t="s">
        <v>35</v>
      </c>
      <c r="AG204">
        <f>_xlfn.XLOOKUP(AB204,Sheet1!D$2:D$4490,Sheet1!F$2:F$4490,"Not Found")</f>
        <v>2</v>
      </c>
      <c r="AH204" s="12" t="s">
        <v>1916</v>
      </c>
      <c r="AI204" s="12" t="s">
        <v>71</v>
      </c>
      <c r="AJ204" s="12" t="s">
        <v>60</v>
      </c>
      <c r="AK204" s="4" t="s">
        <v>1917</v>
      </c>
    </row>
    <row r="205" ht="255" spans="1:37">
      <c r="A205" t="s">
        <v>33</v>
      </c>
      <c r="B205" t="s">
        <v>1921</v>
      </c>
      <c r="C205" t="s">
        <v>35</v>
      </c>
      <c r="D205" t="s">
        <v>35</v>
      </c>
      <c r="E205" t="s">
        <v>1922</v>
      </c>
      <c r="F205" s="9" t="s">
        <v>37</v>
      </c>
      <c r="G205" t="s">
        <v>139</v>
      </c>
      <c r="H205">
        <v>16</v>
      </c>
      <c r="I205">
        <v>11</v>
      </c>
      <c r="J205" t="s">
        <v>35</v>
      </c>
      <c r="K205" t="s">
        <v>35</v>
      </c>
      <c r="L205" t="s">
        <v>35</v>
      </c>
      <c r="M205">
        <v>1511</v>
      </c>
      <c r="N205" t="s">
        <v>1923</v>
      </c>
      <c r="O205" t="s">
        <v>1924</v>
      </c>
      <c r="P205" t="s">
        <v>41</v>
      </c>
      <c r="Q205" t="s">
        <v>650</v>
      </c>
      <c r="R205">
        <v>2024</v>
      </c>
      <c r="S205">
        <v>0</v>
      </c>
      <c r="T205">
        <v>0</v>
      </c>
      <c r="U205">
        <v>0</v>
      </c>
      <c r="V205">
        <v>0</v>
      </c>
      <c r="W205">
        <v>0</v>
      </c>
      <c r="X205">
        <v>0</v>
      </c>
      <c r="Y205">
        <v>0</v>
      </c>
      <c r="Z205" t="s">
        <v>35</v>
      </c>
      <c r="AA205" t="s">
        <v>143</v>
      </c>
      <c r="AB205" s="7" t="str">
        <f t="shared" si="3"/>
        <v>2073-4441</v>
      </c>
      <c r="AC205" s="3" t="s">
        <v>35</v>
      </c>
      <c r="AD205" t="s">
        <v>891</v>
      </c>
      <c r="AE205" t="s">
        <v>1925</v>
      </c>
      <c r="AF205" t="s">
        <v>35</v>
      </c>
      <c r="AG205" t="str">
        <f>_xlfn.XLOOKUP(AB205,Sheet1!D$2:D$4490,Sheet1!F$2:F$4490,"Not Found")</f>
        <v>4 降</v>
      </c>
      <c r="AH205" s="12" t="s">
        <v>1922</v>
      </c>
      <c r="AI205" s="12" t="s">
        <v>71</v>
      </c>
      <c r="AJ205" s="12" t="s">
        <v>47</v>
      </c>
      <c r="AK205" s="4" t="s">
        <v>1923</v>
      </c>
    </row>
    <row r="206" ht="267.75" spans="1:37">
      <c r="A206" t="s">
        <v>33</v>
      </c>
      <c r="B206" t="s">
        <v>1926</v>
      </c>
      <c r="C206" t="s">
        <v>1927</v>
      </c>
      <c r="D206" t="s">
        <v>35</v>
      </c>
      <c r="E206" t="s">
        <v>1928</v>
      </c>
      <c r="F206" s="9" t="s">
        <v>37</v>
      </c>
      <c r="G206" t="s">
        <v>1929</v>
      </c>
      <c r="H206">
        <v>38</v>
      </c>
      <c r="I206">
        <v>1</v>
      </c>
      <c r="J206" t="s">
        <v>35</v>
      </c>
      <c r="K206" t="s">
        <v>35</v>
      </c>
      <c r="L206" t="s">
        <v>35</v>
      </c>
      <c r="M206">
        <v>2215730</v>
      </c>
      <c r="N206" t="s">
        <v>1930</v>
      </c>
      <c r="O206" t="s">
        <v>1931</v>
      </c>
      <c r="P206" t="s">
        <v>41</v>
      </c>
      <c r="Q206" t="s">
        <v>207</v>
      </c>
      <c r="R206">
        <v>2023</v>
      </c>
      <c r="S206">
        <v>5</v>
      </c>
      <c r="T206">
        <v>0</v>
      </c>
      <c r="U206">
        <v>0</v>
      </c>
      <c r="V206">
        <v>0</v>
      </c>
      <c r="W206">
        <v>0</v>
      </c>
      <c r="X206">
        <v>0</v>
      </c>
      <c r="Y206">
        <v>5</v>
      </c>
      <c r="Z206" t="s">
        <v>1932</v>
      </c>
      <c r="AA206" t="s">
        <v>1933</v>
      </c>
      <c r="AB206" s="7" t="str">
        <f t="shared" si="3"/>
        <v>1010-6049</v>
      </c>
      <c r="AC206" s="3" t="s">
        <v>35</v>
      </c>
      <c r="AD206" t="s">
        <v>1934</v>
      </c>
      <c r="AE206" t="s">
        <v>1935</v>
      </c>
      <c r="AF206" t="s">
        <v>35</v>
      </c>
      <c r="AG206">
        <f>_xlfn.XLOOKUP(AB206,Sheet1!D$2:D$4490,Sheet1!F$2:F$4490,"Not Found")</f>
        <v>4</v>
      </c>
      <c r="AH206" s="12" t="s">
        <v>1928</v>
      </c>
      <c r="AI206" s="12" t="s">
        <v>322</v>
      </c>
      <c r="AJ206" s="12" t="s">
        <v>47</v>
      </c>
      <c r="AK206" s="4" t="s">
        <v>1930</v>
      </c>
    </row>
    <row r="207" ht="409.5" spans="1:37">
      <c r="A207" t="s">
        <v>33</v>
      </c>
      <c r="B207" t="s">
        <v>1936</v>
      </c>
      <c r="C207" t="s">
        <v>1937</v>
      </c>
      <c r="D207" t="s">
        <v>1938</v>
      </c>
      <c r="E207" s="7" t="s">
        <v>1939</v>
      </c>
      <c r="F207" s="9" t="s">
        <v>37</v>
      </c>
      <c r="G207" t="s">
        <v>139</v>
      </c>
      <c r="H207">
        <v>16</v>
      </c>
      <c r="I207">
        <v>16</v>
      </c>
      <c r="J207" t="s">
        <v>35</v>
      </c>
      <c r="K207" t="s">
        <v>35</v>
      </c>
      <c r="L207" t="s">
        <v>35</v>
      </c>
      <c r="M207">
        <v>2230</v>
      </c>
      <c r="N207" s="7" t="s">
        <v>1940</v>
      </c>
      <c r="O207" t="s">
        <v>1941</v>
      </c>
      <c r="P207" t="s">
        <v>1942</v>
      </c>
      <c r="Q207" t="s">
        <v>667</v>
      </c>
      <c r="R207">
        <v>2024</v>
      </c>
      <c r="S207">
        <v>1</v>
      </c>
      <c r="T207">
        <v>0</v>
      </c>
      <c r="U207">
        <v>0</v>
      </c>
      <c r="V207">
        <v>0</v>
      </c>
      <c r="W207">
        <v>0</v>
      </c>
      <c r="X207">
        <v>0</v>
      </c>
      <c r="Y207">
        <v>1</v>
      </c>
      <c r="Z207" t="s">
        <v>35</v>
      </c>
      <c r="AA207" t="s">
        <v>143</v>
      </c>
      <c r="AB207" s="7" t="str">
        <f t="shared" si="3"/>
        <v>2073-4441</v>
      </c>
      <c r="AC207" s="3" t="s">
        <v>35</v>
      </c>
      <c r="AD207" t="s">
        <v>1943</v>
      </c>
      <c r="AE207" t="s">
        <v>1944</v>
      </c>
      <c r="AF207" t="s">
        <v>35</v>
      </c>
      <c r="AG207" t="str">
        <f>_xlfn.XLOOKUP(AB207,Sheet1!D$2:D$4490,Sheet1!F$2:F$4490,"Not Found")</f>
        <v>4 降</v>
      </c>
      <c r="AH207" s="12" t="s">
        <v>1945</v>
      </c>
      <c r="AI207" s="12" t="s">
        <v>322</v>
      </c>
      <c r="AJ207" s="12" t="s">
        <v>47</v>
      </c>
      <c r="AK207" s="13" t="s">
        <v>1940</v>
      </c>
    </row>
    <row r="208" ht="408" spans="1:37">
      <c r="A208" t="s">
        <v>33</v>
      </c>
      <c r="B208" t="s">
        <v>1946</v>
      </c>
      <c r="C208" t="s">
        <v>1383</v>
      </c>
      <c r="D208" t="s">
        <v>1947</v>
      </c>
      <c r="E208" t="s">
        <v>1948</v>
      </c>
      <c r="F208" s="9" t="s">
        <v>1949</v>
      </c>
      <c r="G208" t="s">
        <v>38</v>
      </c>
      <c r="H208">
        <v>15</v>
      </c>
      <c r="I208">
        <v>19</v>
      </c>
      <c r="J208" t="s">
        <v>35</v>
      </c>
      <c r="K208" t="s">
        <v>35</v>
      </c>
      <c r="L208" t="s">
        <v>35</v>
      </c>
      <c r="M208">
        <v>4754</v>
      </c>
      <c r="N208" t="s">
        <v>1950</v>
      </c>
      <c r="O208" t="s">
        <v>1951</v>
      </c>
      <c r="P208" t="s">
        <v>41</v>
      </c>
      <c r="Q208" t="s">
        <v>727</v>
      </c>
      <c r="R208">
        <v>2023</v>
      </c>
      <c r="S208">
        <v>0</v>
      </c>
      <c r="T208">
        <v>0</v>
      </c>
      <c r="U208">
        <v>0</v>
      </c>
      <c r="V208">
        <v>0</v>
      </c>
      <c r="W208">
        <v>0</v>
      </c>
      <c r="X208">
        <v>0</v>
      </c>
      <c r="Y208">
        <v>0</v>
      </c>
      <c r="Z208" t="s">
        <v>35</v>
      </c>
      <c r="AA208" t="s">
        <v>43</v>
      </c>
      <c r="AB208" s="7" t="str">
        <f t="shared" si="3"/>
        <v>2072-4292</v>
      </c>
      <c r="AC208" s="3" t="s">
        <v>35</v>
      </c>
      <c r="AD208" t="s">
        <v>1952</v>
      </c>
      <c r="AE208" t="s">
        <v>1953</v>
      </c>
      <c r="AF208" t="s">
        <v>35</v>
      </c>
      <c r="AG208">
        <f>_xlfn.XLOOKUP(AB208,Sheet1!D$2:D$4490,Sheet1!F$2:F$4490,"Not Found")</f>
        <v>2</v>
      </c>
      <c r="AH208" s="12" t="s">
        <v>1948</v>
      </c>
      <c r="AI208" s="12" t="s">
        <v>322</v>
      </c>
      <c r="AJ208" s="12" t="s">
        <v>47</v>
      </c>
      <c r="AK208" s="4" t="s">
        <v>1950</v>
      </c>
    </row>
    <row r="209" ht="165.75" spans="1:37">
      <c r="A209" t="s">
        <v>33</v>
      </c>
      <c r="B209" t="s">
        <v>1954</v>
      </c>
      <c r="C209" t="s">
        <v>1955</v>
      </c>
      <c r="D209" t="s">
        <v>1956</v>
      </c>
      <c r="E209" t="s">
        <v>1957</v>
      </c>
      <c r="F209" s="9" t="s">
        <v>37</v>
      </c>
      <c r="G209" t="s">
        <v>1958</v>
      </c>
      <c r="H209">
        <v>55</v>
      </c>
      <c r="I209" t="s">
        <v>35</v>
      </c>
      <c r="J209" t="s">
        <v>35</v>
      </c>
      <c r="K209">
        <v>2217</v>
      </c>
      <c r="L209">
        <v>2231</v>
      </c>
      <c r="M209" t="s">
        <v>35</v>
      </c>
      <c r="N209" t="s">
        <v>1959</v>
      </c>
      <c r="O209" t="s">
        <v>1960</v>
      </c>
      <c r="P209" t="s">
        <v>41</v>
      </c>
      <c r="Q209" t="s">
        <v>348</v>
      </c>
      <c r="R209">
        <v>2023</v>
      </c>
      <c r="S209">
        <v>5</v>
      </c>
      <c r="T209">
        <v>0</v>
      </c>
      <c r="U209">
        <v>0</v>
      </c>
      <c r="V209">
        <v>0</v>
      </c>
      <c r="W209">
        <v>0</v>
      </c>
      <c r="X209">
        <v>0</v>
      </c>
      <c r="Y209">
        <v>5</v>
      </c>
      <c r="Z209" t="s">
        <v>1961</v>
      </c>
      <c r="AA209" t="s">
        <v>35</v>
      </c>
      <c r="AB209" s="7" t="str">
        <f t="shared" si="3"/>
        <v>2352-0124</v>
      </c>
      <c r="AC209" s="3" t="s">
        <v>35</v>
      </c>
      <c r="AD209" t="s">
        <v>1962</v>
      </c>
      <c r="AE209" t="s">
        <v>1963</v>
      </c>
      <c r="AF209" t="s">
        <v>35</v>
      </c>
      <c r="AG209">
        <f>_xlfn.XLOOKUP(AB209,Sheet1!D$2:D$4490,Sheet1!F$2:F$4490,"Not Found")</f>
        <v>2</v>
      </c>
      <c r="AH209" s="12" t="s">
        <v>1957</v>
      </c>
      <c r="AI209" s="12" t="s">
        <v>122</v>
      </c>
      <c r="AJ209" s="12" t="s">
        <v>607</v>
      </c>
      <c r="AK209" s="4" t="s">
        <v>1959</v>
      </c>
    </row>
    <row r="210" ht="255" spans="1:37">
      <c r="A210" t="s">
        <v>33</v>
      </c>
      <c r="B210" t="s">
        <v>1964</v>
      </c>
      <c r="C210" t="s">
        <v>1965</v>
      </c>
      <c r="D210" t="s">
        <v>1966</v>
      </c>
      <c r="E210" t="s">
        <v>1967</v>
      </c>
      <c r="F210" s="9" t="s">
        <v>1502</v>
      </c>
      <c r="G210" t="s">
        <v>971</v>
      </c>
      <c r="H210">
        <v>12</v>
      </c>
      <c r="I210">
        <v>11</v>
      </c>
      <c r="J210" t="s">
        <v>35</v>
      </c>
      <c r="K210">
        <v>4351</v>
      </c>
      <c r="L210">
        <v>4360</v>
      </c>
      <c r="M210" t="s">
        <v>35</v>
      </c>
      <c r="N210" t="s">
        <v>1968</v>
      </c>
      <c r="O210" t="s">
        <v>1969</v>
      </c>
      <c r="P210" t="s">
        <v>41</v>
      </c>
      <c r="Q210" t="s">
        <v>899</v>
      </c>
      <c r="R210">
        <v>2019</v>
      </c>
      <c r="S210">
        <v>4</v>
      </c>
      <c r="T210">
        <v>1</v>
      </c>
      <c r="U210">
        <v>0</v>
      </c>
      <c r="V210">
        <v>0</v>
      </c>
      <c r="W210">
        <v>0</v>
      </c>
      <c r="X210">
        <v>0</v>
      </c>
      <c r="Y210">
        <v>5</v>
      </c>
      <c r="Z210" t="s">
        <v>974</v>
      </c>
      <c r="AA210" t="s">
        <v>975</v>
      </c>
      <c r="AB210" s="7" t="str">
        <f t="shared" si="3"/>
        <v>1939-1404</v>
      </c>
      <c r="AC210" s="3" t="s">
        <v>35</v>
      </c>
      <c r="AD210" t="s">
        <v>1970</v>
      </c>
      <c r="AE210" t="s">
        <v>1971</v>
      </c>
      <c r="AF210" t="s">
        <v>35</v>
      </c>
      <c r="AG210">
        <f>_xlfn.XLOOKUP(AB210,Sheet1!D$2:D$4490,Sheet1!F$2:F$4490,"Not Found")</f>
        <v>2</v>
      </c>
      <c r="AH210" s="12" t="s">
        <v>1972</v>
      </c>
      <c r="AI210" s="12" t="s">
        <v>322</v>
      </c>
      <c r="AJ210" s="12" t="s">
        <v>47</v>
      </c>
      <c r="AK210" s="4" t="s">
        <v>1968</v>
      </c>
    </row>
    <row r="211" ht="255" spans="1:37">
      <c r="A211" t="s">
        <v>33</v>
      </c>
      <c r="B211" t="s">
        <v>1973</v>
      </c>
      <c r="C211" t="s">
        <v>1974</v>
      </c>
      <c r="D211" t="s">
        <v>1975</v>
      </c>
      <c r="E211" t="s">
        <v>1976</v>
      </c>
      <c r="F211" s="9" t="s">
        <v>37</v>
      </c>
      <c r="G211" t="s">
        <v>335</v>
      </c>
      <c r="H211">
        <v>317</v>
      </c>
      <c r="I211" t="s">
        <v>35</v>
      </c>
      <c r="J211" t="s">
        <v>35</v>
      </c>
      <c r="K211" t="s">
        <v>35</v>
      </c>
      <c r="L211" t="s">
        <v>35</v>
      </c>
      <c r="M211">
        <v>107089</v>
      </c>
      <c r="N211" t="s">
        <v>1977</v>
      </c>
      <c r="O211" t="s">
        <v>1978</v>
      </c>
      <c r="P211" t="s">
        <v>41</v>
      </c>
      <c r="Q211" t="s">
        <v>1979</v>
      </c>
      <c r="R211">
        <v>2023</v>
      </c>
      <c r="S211">
        <v>45</v>
      </c>
      <c r="T211">
        <v>4</v>
      </c>
      <c r="U211">
        <v>0</v>
      </c>
      <c r="V211">
        <v>0</v>
      </c>
      <c r="W211">
        <v>5</v>
      </c>
      <c r="X211">
        <v>0</v>
      </c>
      <c r="Y211">
        <v>47</v>
      </c>
      <c r="Z211" t="s">
        <v>339</v>
      </c>
      <c r="AA211" t="s">
        <v>340</v>
      </c>
      <c r="AB211" s="7" t="str">
        <f t="shared" si="3"/>
        <v>0013-7952</v>
      </c>
      <c r="AC211" s="3" t="s">
        <v>35</v>
      </c>
      <c r="AD211" t="s">
        <v>1980</v>
      </c>
      <c r="AE211" t="s">
        <v>1981</v>
      </c>
      <c r="AF211" t="s">
        <v>35</v>
      </c>
      <c r="AG211">
        <f>_xlfn.XLOOKUP(AB211,Sheet1!D$2:D$4490,Sheet1!F$2:F$4490,"Not Found")</f>
        <v>1</v>
      </c>
      <c r="AH211" s="12" t="s">
        <v>1976</v>
      </c>
      <c r="AI211" s="12" t="s">
        <v>71</v>
      </c>
      <c r="AJ211" s="12" t="s">
        <v>223</v>
      </c>
      <c r="AK211" s="4" t="s">
        <v>1977</v>
      </c>
    </row>
    <row r="212" ht="191.25" spans="1:37">
      <c r="A212" t="s">
        <v>33</v>
      </c>
      <c r="B212" t="s">
        <v>1982</v>
      </c>
      <c r="C212" t="s">
        <v>1983</v>
      </c>
      <c r="D212" t="s">
        <v>1548</v>
      </c>
      <c r="E212" t="s">
        <v>1984</v>
      </c>
      <c r="F212" s="9" t="s">
        <v>37</v>
      </c>
      <c r="G212" t="s">
        <v>971</v>
      </c>
      <c r="H212">
        <v>7</v>
      </c>
      <c r="I212">
        <v>5</v>
      </c>
      <c r="J212" t="s">
        <v>535</v>
      </c>
      <c r="K212">
        <v>1642</v>
      </c>
      <c r="L212">
        <v>1650</v>
      </c>
      <c r="M212" t="s">
        <v>35</v>
      </c>
      <c r="N212" t="s">
        <v>1985</v>
      </c>
      <c r="O212" t="s">
        <v>1986</v>
      </c>
      <c r="P212" t="s">
        <v>41</v>
      </c>
      <c r="Q212" t="s">
        <v>1987</v>
      </c>
      <c r="R212">
        <v>2014</v>
      </c>
      <c r="S212">
        <v>50</v>
      </c>
      <c r="T212">
        <v>8</v>
      </c>
      <c r="U212">
        <v>0</v>
      </c>
      <c r="V212">
        <v>0</v>
      </c>
      <c r="W212">
        <v>4</v>
      </c>
      <c r="X212">
        <v>0</v>
      </c>
      <c r="Y212">
        <v>58</v>
      </c>
      <c r="Z212" t="s">
        <v>974</v>
      </c>
      <c r="AA212" t="s">
        <v>975</v>
      </c>
      <c r="AB212" s="7" t="str">
        <f t="shared" si="3"/>
        <v>1939-1404</v>
      </c>
      <c r="AC212" s="3" t="s">
        <v>35</v>
      </c>
      <c r="AD212" t="s">
        <v>1988</v>
      </c>
      <c r="AE212" t="s">
        <v>1989</v>
      </c>
      <c r="AF212" t="s">
        <v>35</v>
      </c>
      <c r="AG212">
        <f>_xlfn.XLOOKUP(AB212,Sheet1!D$2:D$4490,Sheet1!F$2:F$4490,"Not Found")</f>
        <v>2</v>
      </c>
      <c r="AH212" s="12" t="s">
        <v>1984</v>
      </c>
      <c r="AI212" s="12" t="s">
        <v>46</v>
      </c>
      <c r="AJ212" s="12" t="s">
        <v>47</v>
      </c>
      <c r="AK212" s="4" t="s">
        <v>1985</v>
      </c>
    </row>
    <row r="213" ht="344.25" spans="1:37">
      <c r="A213" t="s">
        <v>33</v>
      </c>
      <c r="B213" t="s">
        <v>1990</v>
      </c>
      <c r="C213" t="s">
        <v>35</v>
      </c>
      <c r="D213" t="s">
        <v>35</v>
      </c>
      <c r="E213" t="s">
        <v>1991</v>
      </c>
      <c r="F213" s="9" t="s">
        <v>37</v>
      </c>
      <c r="G213" t="s">
        <v>1195</v>
      </c>
      <c r="H213">
        <v>120</v>
      </c>
      <c r="I213">
        <v>12</v>
      </c>
      <c r="J213" t="s">
        <v>35</v>
      </c>
      <c r="K213">
        <v>10861</v>
      </c>
      <c r="L213">
        <v>10888</v>
      </c>
      <c r="M213" t="s">
        <v>35</v>
      </c>
      <c r="N213" t="s">
        <v>1992</v>
      </c>
      <c r="O213" t="s">
        <v>1993</v>
      </c>
      <c r="P213" t="s">
        <v>41</v>
      </c>
      <c r="Q213" t="s">
        <v>328</v>
      </c>
      <c r="R213">
        <v>2024</v>
      </c>
      <c r="S213">
        <v>1</v>
      </c>
      <c r="T213">
        <v>0</v>
      </c>
      <c r="U213">
        <v>0</v>
      </c>
      <c r="V213">
        <v>0</v>
      </c>
      <c r="W213">
        <v>0</v>
      </c>
      <c r="X213">
        <v>0</v>
      </c>
      <c r="Y213">
        <v>1</v>
      </c>
      <c r="Z213" t="s">
        <v>1199</v>
      </c>
      <c r="AA213" t="s">
        <v>1200</v>
      </c>
      <c r="AB213" s="7" t="str">
        <f t="shared" si="3"/>
        <v>0921-030X</v>
      </c>
      <c r="AC213" s="3" t="s">
        <v>35</v>
      </c>
      <c r="AD213" t="s">
        <v>1714</v>
      </c>
      <c r="AE213" t="s">
        <v>1994</v>
      </c>
      <c r="AF213" t="s">
        <v>35</v>
      </c>
      <c r="AG213">
        <v>4</v>
      </c>
      <c r="AH213" s="12" t="s">
        <v>1995</v>
      </c>
      <c r="AI213" s="12" t="s">
        <v>71</v>
      </c>
      <c r="AJ213" s="12" t="s">
        <v>47</v>
      </c>
      <c r="AK213" s="4" t="s">
        <v>1992</v>
      </c>
    </row>
    <row r="214" ht="204" spans="1:37">
      <c r="A214" t="s">
        <v>33</v>
      </c>
      <c r="B214" t="s">
        <v>1996</v>
      </c>
      <c r="C214" t="s">
        <v>35</v>
      </c>
      <c r="D214" t="s">
        <v>35</v>
      </c>
      <c r="E214" t="s">
        <v>1997</v>
      </c>
      <c r="F214" s="9" t="s">
        <v>37</v>
      </c>
      <c r="G214" t="s">
        <v>971</v>
      </c>
      <c r="H214">
        <v>18</v>
      </c>
      <c r="I214" t="s">
        <v>35</v>
      </c>
      <c r="J214" t="s">
        <v>35</v>
      </c>
      <c r="K214">
        <v>4619</v>
      </c>
      <c r="L214">
        <v>4639</v>
      </c>
      <c r="M214" t="s">
        <v>35</v>
      </c>
      <c r="N214" t="s">
        <v>1998</v>
      </c>
      <c r="O214" t="s">
        <v>1999</v>
      </c>
      <c r="P214" t="s">
        <v>41</v>
      </c>
      <c r="Q214">
        <v>2025</v>
      </c>
      <c r="R214">
        <v>2025</v>
      </c>
      <c r="S214">
        <v>1</v>
      </c>
      <c r="T214">
        <v>0</v>
      </c>
      <c r="U214">
        <v>0</v>
      </c>
      <c r="V214">
        <v>0</v>
      </c>
      <c r="W214">
        <v>0</v>
      </c>
      <c r="X214">
        <v>0</v>
      </c>
      <c r="Y214">
        <v>1</v>
      </c>
      <c r="Z214" t="s">
        <v>974</v>
      </c>
      <c r="AA214" t="s">
        <v>975</v>
      </c>
      <c r="AB214" s="7" t="str">
        <f t="shared" si="3"/>
        <v>1939-1404</v>
      </c>
      <c r="AC214" s="3" t="s">
        <v>35</v>
      </c>
      <c r="AD214" t="s">
        <v>2000</v>
      </c>
      <c r="AE214" t="s">
        <v>2001</v>
      </c>
      <c r="AF214" t="s">
        <v>35</v>
      </c>
      <c r="AG214">
        <f>_xlfn.XLOOKUP(AB214,Sheet1!D$2:D$4490,Sheet1!F$2:F$4490,"Not Found")</f>
        <v>2</v>
      </c>
      <c r="AH214" s="12" t="s">
        <v>1997</v>
      </c>
      <c r="AI214" s="12" t="s">
        <v>322</v>
      </c>
      <c r="AJ214" s="12" t="s">
        <v>60</v>
      </c>
      <c r="AK214" s="4" t="s">
        <v>1998</v>
      </c>
    </row>
    <row r="215" ht="293.25" spans="1:37">
      <c r="A215" t="s">
        <v>33</v>
      </c>
      <c r="B215" t="s">
        <v>2002</v>
      </c>
      <c r="C215" t="s">
        <v>2003</v>
      </c>
      <c r="D215" t="s">
        <v>2004</v>
      </c>
      <c r="E215" t="s">
        <v>2005</v>
      </c>
      <c r="F215" s="9" t="s">
        <v>37</v>
      </c>
      <c r="G215" t="s">
        <v>38</v>
      </c>
      <c r="H215">
        <v>14</v>
      </c>
      <c r="I215">
        <v>9</v>
      </c>
      <c r="J215" t="s">
        <v>35</v>
      </c>
      <c r="K215" t="s">
        <v>35</v>
      </c>
      <c r="L215" t="s">
        <v>35</v>
      </c>
      <c r="M215">
        <v>2217</v>
      </c>
      <c r="N215" t="s">
        <v>2006</v>
      </c>
      <c r="O215" t="s">
        <v>2007</v>
      </c>
      <c r="P215" t="s">
        <v>41</v>
      </c>
      <c r="Q215" t="s">
        <v>745</v>
      </c>
      <c r="R215">
        <v>2022</v>
      </c>
      <c r="S215">
        <v>16</v>
      </c>
      <c r="T215">
        <v>0</v>
      </c>
      <c r="U215">
        <v>0</v>
      </c>
      <c r="V215">
        <v>0</v>
      </c>
      <c r="W215">
        <v>3</v>
      </c>
      <c r="X215">
        <v>0</v>
      </c>
      <c r="Y215">
        <v>16</v>
      </c>
      <c r="Z215" t="s">
        <v>35</v>
      </c>
      <c r="AA215" t="s">
        <v>43</v>
      </c>
      <c r="AB215" s="7" t="str">
        <f t="shared" si="3"/>
        <v>2072-4292</v>
      </c>
      <c r="AC215" s="3" t="s">
        <v>35</v>
      </c>
      <c r="AD215" t="s">
        <v>2008</v>
      </c>
      <c r="AE215" t="s">
        <v>2009</v>
      </c>
      <c r="AF215" t="s">
        <v>35</v>
      </c>
      <c r="AG215">
        <f>_xlfn.XLOOKUP(AB215,Sheet1!D$2:D$4490,Sheet1!F$2:F$4490,"Not Found")</f>
        <v>2</v>
      </c>
      <c r="AH215" s="12" t="s">
        <v>2010</v>
      </c>
      <c r="AI215" s="12" t="s">
        <v>71</v>
      </c>
      <c r="AJ215" s="12" t="s">
        <v>47</v>
      </c>
      <c r="AK215" s="4" t="s">
        <v>2006</v>
      </c>
    </row>
    <row r="216" ht="267.75" spans="1:37">
      <c r="A216" t="s">
        <v>33</v>
      </c>
      <c r="B216" t="s">
        <v>2011</v>
      </c>
      <c r="C216" t="s">
        <v>2012</v>
      </c>
      <c r="D216" t="s">
        <v>2013</v>
      </c>
      <c r="E216" t="s">
        <v>2014</v>
      </c>
      <c r="F216" s="9" t="s">
        <v>37</v>
      </c>
      <c r="G216" t="s">
        <v>1667</v>
      </c>
      <c r="H216">
        <v>2021</v>
      </c>
      <c r="I216" t="s">
        <v>35</v>
      </c>
      <c r="J216" t="s">
        <v>35</v>
      </c>
      <c r="K216" t="s">
        <v>35</v>
      </c>
      <c r="L216" t="s">
        <v>35</v>
      </c>
      <c r="M216">
        <v>6640077</v>
      </c>
      <c r="N216" t="s">
        <v>2015</v>
      </c>
      <c r="O216" t="s">
        <v>2016</v>
      </c>
      <c r="P216" t="s">
        <v>41</v>
      </c>
      <c r="Q216" t="s">
        <v>2017</v>
      </c>
      <c r="R216">
        <v>2021</v>
      </c>
      <c r="S216">
        <v>9</v>
      </c>
      <c r="T216">
        <v>0</v>
      </c>
      <c r="U216">
        <v>0</v>
      </c>
      <c r="V216">
        <v>0</v>
      </c>
      <c r="W216">
        <v>1</v>
      </c>
      <c r="X216">
        <v>0</v>
      </c>
      <c r="Y216">
        <v>9</v>
      </c>
      <c r="Z216" t="s">
        <v>1671</v>
      </c>
      <c r="AA216" t="s">
        <v>1672</v>
      </c>
      <c r="AB216" s="7" t="str">
        <f t="shared" si="3"/>
        <v>1687-725X</v>
      </c>
      <c r="AC216" s="3" t="s">
        <v>35</v>
      </c>
      <c r="AD216" t="s">
        <v>2018</v>
      </c>
      <c r="AE216" t="s">
        <v>2019</v>
      </c>
      <c r="AF216" t="s">
        <v>35</v>
      </c>
      <c r="AG216">
        <v>4</v>
      </c>
      <c r="AH216" s="12" t="s">
        <v>2014</v>
      </c>
      <c r="AI216" s="12" t="s">
        <v>122</v>
      </c>
      <c r="AJ216" s="12" t="s">
        <v>47</v>
      </c>
      <c r="AK216" s="4" t="s">
        <v>2015</v>
      </c>
    </row>
    <row r="217" ht="357" spans="1:37">
      <c r="A217" t="s">
        <v>33</v>
      </c>
      <c r="B217" t="s">
        <v>2020</v>
      </c>
      <c r="C217" t="s">
        <v>35</v>
      </c>
      <c r="D217" t="s">
        <v>35</v>
      </c>
      <c r="E217" t="s">
        <v>2021</v>
      </c>
      <c r="F217" t="s">
        <v>679</v>
      </c>
      <c r="G217" t="s">
        <v>844</v>
      </c>
      <c r="H217">
        <v>53</v>
      </c>
      <c r="I217">
        <v>3</v>
      </c>
      <c r="J217" t="s">
        <v>35</v>
      </c>
      <c r="K217">
        <v>827</v>
      </c>
      <c r="L217">
        <v>846</v>
      </c>
      <c r="M217" t="s">
        <v>2022</v>
      </c>
      <c r="N217" t="s">
        <v>2023</v>
      </c>
      <c r="O217" t="s">
        <v>2024</v>
      </c>
      <c r="P217" t="s">
        <v>41</v>
      </c>
      <c r="Q217" t="s">
        <v>1274</v>
      </c>
      <c r="R217">
        <v>2025</v>
      </c>
      <c r="S217">
        <v>1</v>
      </c>
      <c r="T217">
        <v>0</v>
      </c>
      <c r="U217">
        <v>0</v>
      </c>
      <c r="V217">
        <v>0</v>
      </c>
      <c r="W217">
        <v>0</v>
      </c>
      <c r="X217">
        <v>0</v>
      </c>
      <c r="Y217">
        <v>1</v>
      </c>
      <c r="Z217" t="s">
        <v>848</v>
      </c>
      <c r="AA217" t="s">
        <v>849</v>
      </c>
      <c r="AB217" s="7" t="str">
        <f t="shared" si="3"/>
        <v>0255-660X</v>
      </c>
      <c r="AC217" s="3" t="s">
        <v>35</v>
      </c>
      <c r="AD217" t="s">
        <v>2025</v>
      </c>
      <c r="AE217" t="s">
        <v>2026</v>
      </c>
      <c r="AF217" t="s">
        <v>35</v>
      </c>
      <c r="AG217">
        <v>4</v>
      </c>
      <c r="AH217" s="12" t="s">
        <v>2021</v>
      </c>
      <c r="AI217" s="12" t="s">
        <v>46</v>
      </c>
      <c r="AJ217" s="12" t="s">
        <v>47</v>
      </c>
      <c r="AK217" s="4" t="s">
        <v>2023</v>
      </c>
    </row>
    <row r="218" ht="331.5" spans="1:37">
      <c r="A218" t="s">
        <v>33</v>
      </c>
      <c r="B218" t="s">
        <v>2027</v>
      </c>
      <c r="C218" t="s">
        <v>2028</v>
      </c>
      <c r="D218" t="s">
        <v>2029</v>
      </c>
      <c r="E218" t="s">
        <v>2030</v>
      </c>
      <c r="F218" s="9" t="s">
        <v>37</v>
      </c>
      <c r="G218" t="s">
        <v>2031</v>
      </c>
      <c r="H218">
        <v>72</v>
      </c>
      <c r="I218">
        <v>8</v>
      </c>
      <c r="J218" t="s">
        <v>35</v>
      </c>
      <c r="K218">
        <v>3082</v>
      </c>
      <c r="L218">
        <v>3095</v>
      </c>
      <c r="M218" t="s">
        <v>35</v>
      </c>
      <c r="N218" t="s">
        <v>2032</v>
      </c>
      <c r="O218" t="s">
        <v>2033</v>
      </c>
      <c r="P218" t="s">
        <v>41</v>
      </c>
      <c r="Q218" t="s">
        <v>2034</v>
      </c>
      <c r="R218">
        <v>2023</v>
      </c>
      <c r="S218">
        <v>2</v>
      </c>
      <c r="T218">
        <v>0</v>
      </c>
      <c r="U218">
        <v>0</v>
      </c>
      <c r="V218">
        <v>0</v>
      </c>
      <c r="W218">
        <v>1</v>
      </c>
      <c r="X218">
        <v>0</v>
      </c>
      <c r="Y218">
        <v>2</v>
      </c>
      <c r="Z218" t="s">
        <v>2035</v>
      </c>
      <c r="AA218" t="s">
        <v>2036</v>
      </c>
      <c r="AB218" s="7" t="str">
        <f t="shared" si="3"/>
        <v>0273-1177</v>
      </c>
      <c r="AC218" s="3" t="s">
        <v>35</v>
      </c>
      <c r="AD218" t="s">
        <v>2037</v>
      </c>
      <c r="AE218" t="s">
        <v>2038</v>
      </c>
      <c r="AF218" t="s">
        <v>35</v>
      </c>
      <c r="AG218">
        <f>_xlfn.XLOOKUP(AB218,Sheet1!D$2:D$4490,Sheet1!F$2:F$4490,"Not Found")</f>
        <v>3</v>
      </c>
      <c r="AH218" s="12" t="s">
        <v>2030</v>
      </c>
      <c r="AI218" s="12" t="s">
        <v>322</v>
      </c>
      <c r="AJ218" s="12" t="s">
        <v>47</v>
      </c>
      <c r="AK218" s="4" t="s">
        <v>2032</v>
      </c>
    </row>
    <row r="219" ht="229.5" spans="1:37">
      <c r="A219" t="s">
        <v>33</v>
      </c>
      <c r="B219" t="s">
        <v>2039</v>
      </c>
      <c r="C219" t="s">
        <v>2040</v>
      </c>
      <c r="D219" t="s">
        <v>2041</v>
      </c>
      <c r="E219" t="s">
        <v>2042</v>
      </c>
      <c r="F219" s="9" t="s">
        <v>334</v>
      </c>
      <c r="G219" t="s">
        <v>38</v>
      </c>
      <c r="H219">
        <v>12</v>
      </c>
      <c r="I219">
        <v>6</v>
      </c>
      <c r="J219" t="s">
        <v>35</v>
      </c>
      <c r="K219" t="s">
        <v>35</v>
      </c>
      <c r="L219" t="s">
        <v>35</v>
      </c>
      <c r="M219">
        <v>1039</v>
      </c>
      <c r="N219" t="s">
        <v>2043</v>
      </c>
      <c r="O219" t="s">
        <v>2044</v>
      </c>
      <c r="P219" t="s">
        <v>41</v>
      </c>
      <c r="Q219" t="s">
        <v>693</v>
      </c>
      <c r="R219">
        <v>2020</v>
      </c>
      <c r="S219">
        <v>51</v>
      </c>
      <c r="T219">
        <v>1</v>
      </c>
      <c r="U219">
        <v>0</v>
      </c>
      <c r="V219">
        <v>0</v>
      </c>
      <c r="W219">
        <v>3</v>
      </c>
      <c r="X219">
        <v>1</v>
      </c>
      <c r="Y219">
        <v>52</v>
      </c>
      <c r="Z219" t="s">
        <v>35</v>
      </c>
      <c r="AA219" t="s">
        <v>43</v>
      </c>
      <c r="AB219" s="7" t="str">
        <f t="shared" si="3"/>
        <v>2072-4292</v>
      </c>
      <c r="AC219" s="3" t="s">
        <v>35</v>
      </c>
      <c r="AD219" t="s">
        <v>2045</v>
      </c>
      <c r="AE219" t="s">
        <v>2046</v>
      </c>
      <c r="AF219" t="s">
        <v>35</v>
      </c>
      <c r="AG219">
        <f>_xlfn.XLOOKUP(AB219,Sheet1!D$2:D$4490,Sheet1!F$2:F$4490,"Not Found")</f>
        <v>2</v>
      </c>
      <c r="AH219" s="12" t="s">
        <v>2042</v>
      </c>
      <c r="AI219" s="12" t="s">
        <v>71</v>
      </c>
      <c r="AJ219" s="12" t="s">
        <v>60</v>
      </c>
      <c r="AK219" s="4" t="s">
        <v>2043</v>
      </c>
    </row>
    <row r="220" ht="409.5" spans="1:37">
      <c r="A220" t="s">
        <v>33</v>
      </c>
      <c r="B220" t="s">
        <v>2047</v>
      </c>
      <c r="C220" t="s">
        <v>1120</v>
      </c>
      <c r="D220" t="s">
        <v>2048</v>
      </c>
      <c r="E220" t="s">
        <v>2049</v>
      </c>
      <c r="F220" s="9" t="s">
        <v>37</v>
      </c>
      <c r="G220" t="s">
        <v>314</v>
      </c>
      <c r="H220">
        <v>295</v>
      </c>
      <c r="I220" t="s">
        <v>35</v>
      </c>
      <c r="J220" t="s">
        <v>35</v>
      </c>
      <c r="K220" t="s">
        <v>35</v>
      </c>
      <c r="L220" t="s">
        <v>35</v>
      </c>
      <c r="M220">
        <v>113686</v>
      </c>
      <c r="N220" t="s">
        <v>2050</v>
      </c>
      <c r="O220" t="s">
        <v>2051</v>
      </c>
      <c r="P220" t="s">
        <v>41</v>
      </c>
      <c r="Q220" t="s">
        <v>1564</v>
      </c>
      <c r="R220">
        <v>2023</v>
      </c>
      <c r="S220">
        <v>20</v>
      </c>
      <c r="T220">
        <v>3</v>
      </c>
      <c r="U220">
        <v>0</v>
      </c>
      <c r="V220">
        <v>0</v>
      </c>
      <c r="W220">
        <v>3</v>
      </c>
      <c r="X220">
        <v>0</v>
      </c>
      <c r="Y220">
        <v>23</v>
      </c>
      <c r="Z220" t="s">
        <v>318</v>
      </c>
      <c r="AA220" t="s">
        <v>319</v>
      </c>
      <c r="AB220" s="7" t="str">
        <f t="shared" si="3"/>
        <v>0034-4257</v>
      </c>
      <c r="AC220" s="3" t="s">
        <v>35</v>
      </c>
      <c r="AD220" t="s">
        <v>2052</v>
      </c>
      <c r="AE220" t="s">
        <v>2053</v>
      </c>
      <c r="AF220" t="s">
        <v>35</v>
      </c>
      <c r="AG220">
        <f>_xlfn.XLOOKUP(AB220,Sheet1!D$2:D$4490,Sheet1!F$2:F$4490,"Not Found")</f>
        <v>1</v>
      </c>
      <c r="AH220" s="12" t="s">
        <v>2049</v>
      </c>
      <c r="AI220" s="12" t="s">
        <v>71</v>
      </c>
      <c r="AJ220" s="12" t="s">
        <v>47</v>
      </c>
      <c r="AK220" s="4" t="s">
        <v>2050</v>
      </c>
    </row>
    <row r="221" ht="357" spans="1:37">
      <c r="A221" t="s">
        <v>33</v>
      </c>
      <c r="B221" t="s">
        <v>2054</v>
      </c>
      <c r="C221" t="s">
        <v>2055</v>
      </c>
      <c r="D221" t="s">
        <v>2056</v>
      </c>
      <c r="E221" t="s">
        <v>2057</v>
      </c>
      <c r="F221" t="s">
        <v>2058</v>
      </c>
      <c r="G221" t="s">
        <v>399</v>
      </c>
      <c r="H221">
        <v>37</v>
      </c>
      <c r="I221">
        <v>4</v>
      </c>
      <c r="J221" t="s">
        <v>35</v>
      </c>
      <c r="K221">
        <v>729</v>
      </c>
      <c r="L221">
        <v>744</v>
      </c>
      <c r="M221" t="s">
        <v>35</v>
      </c>
      <c r="N221" t="s">
        <v>2059</v>
      </c>
      <c r="O221" t="s">
        <v>2060</v>
      </c>
      <c r="P221" t="s">
        <v>41</v>
      </c>
      <c r="Q221">
        <v>2016</v>
      </c>
      <c r="R221">
        <v>2016</v>
      </c>
      <c r="S221">
        <v>16</v>
      </c>
      <c r="T221">
        <v>0</v>
      </c>
      <c r="U221">
        <v>0</v>
      </c>
      <c r="V221">
        <v>0</v>
      </c>
      <c r="W221">
        <v>3</v>
      </c>
      <c r="X221">
        <v>1</v>
      </c>
      <c r="Y221">
        <v>16</v>
      </c>
      <c r="Z221" t="s">
        <v>403</v>
      </c>
      <c r="AA221" t="s">
        <v>404</v>
      </c>
      <c r="AB221" s="7" t="str">
        <f t="shared" si="3"/>
        <v>0143-1161</v>
      </c>
      <c r="AC221" s="3" t="s">
        <v>35</v>
      </c>
      <c r="AD221" t="s">
        <v>2061</v>
      </c>
      <c r="AE221" t="s">
        <v>2062</v>
      </c>
      <c r="AF221" t="s">
        <v>35</v>
      </c>
      <c r="AG221">
        <f>_xlfn.XLOOKUP(AB221,Sheet1!D$2:D$4490,Sheet1!F$2:F$4490,"Not Found")</f>
        <v>4</v>
      </c>
      <c r="AH221" s="12" t="s">
        <v>2063</v>
      </c>
      <c r="AI221" s="12" t="s">
        <v>46</v>
      </c>
      <c r="AJ221" s="12" t="s">
        <v>47</v>
      </c>
      <c r="AK221" s="4" t="s">
        <v>2059</v>
      </c>
    </row>
    <row r="222" ht="229.5" spans="1:37">
      <c r="A222" t="s">
        <v>33</v>
      </c>
      <c r="B222" t="s">
        <v>2064</v>
      </c>
      <c r="C222" t="s">
        <v>2065</v>
      </c>
      <c r="D222" t="s">
        <v>2066</v>
      </c>
      <c r="E222" t="s">
        <v>2067</v>
      </c>
      <c r="F222" t="s">
        <v>2068</v>
      </c>
      <c r="G222" t="s">
        <v>436</v>
      </c>
      <c r="H222">
        <v>81</v>
      </c>
      <c r="I222">
        <v>9</v>
      </c>
      <c r="J222" t="s">
        <v>35</v>
      </c>
      <c r="K222" t="s">
        <v>35</v>
      </c>
      <c r="L222" t="s">
        <v>35</v>
      </c>
      <c r="M222">
        <v>389</v>
      </c>
      <c r="N222" t="s">
        <v>2069</v>
      </c>
      <c r="O222" t="s">
        <v>2070</v>
      </c>
      <c r="P222" t="s">
        <v>41</v>
      </c>
      <c r="Q222" t="s">
        <v>79</v>
      </c>
      <c r="R222">
        <v>2022</v>
      </c>
      <c r="S222">
        <v>6</v>
      </c>
      <c r="T222">
        <v>0</v>
      </c>
      <c r="U222">
        <v>0</v>
      </c>
      <c r="V222">
        <v>0</v>
      </c>
      <c r="W222">
        <v>0</v>
      </c>
      <c r="X222">
        <v>0</v>
      </c>
      <c r="Y222">
        <v>6</v>
      </c>
      <c r="Z222" t="s">
        <v>439</v>
      </c>
      <c r="AA222" t="s">
        <v>440</v>
      </c>
      <c r="AB222" s="7" t="str">
        <f t="shared" si="3"/>
        <v>1435-9529</v>
      </c>
      <c r="AC222" s="3" t="s">
        <v>35</v>
      </c>
      <c r="AD222" t="s">
        <v>81</v>
      </c>
      <c r="AE222" t="s">
        <v>2071</v>
      </c>
      <c r="AF222" t="s">
        <v>35</v>
      </c>
      <c r="AG222">
        <f>_xlfn.XLOOKUP(AB222,Sheet1!D$2:D$4490,Sheet1!F$2:F$4490,"Not Found")</f>
        <v>2</v>
      </c>
      <c r="AH222" s="12" t="s">
        <v>2067</v>
      </c>
      <c r="AI222" s="12" t="s">
        <v>322</v>
      </c>
      <c r="AJ222" s="12" t="s">
        <v>47</v>
      </c>
      <c r="AK222" s="4" t="s">
        <v>2069</v>
      </c>
    </row>
    <row r="223" ht="382.5" spans="1:37">
      <c r="A223" t="s">
        <v>33</v>
      </c>
      <c r="B223" t="s">
        <v>2072</v>
      </c>
      <c r="C223" t="s">
        <v>2073</v>
      </c>
      <c r="D223" t="s">
        <v>2074</v>
      </c>
      <c r="E223" t="s">
        <v>2075</v>
      </c>
      <c r="F223" s="9" t="s">
        <v>37</v>
      </c>
      <c r="G223" t="s">
        <v>2076</v>
      </c>
      <c r="H223">
        <v>912</v>
      </c>
      <c r="I223" t="s">
        <v>35</v>
      </c>
      <c r="J223" t="s">
        <v>35</v>
      </c>
      <c r="K223" t="s">
        <v>35</v>
      </c>
      <c r="L223" t="s">
        <v>35</v>
      </c>
      <c r="M223">
        <v>169210</v>
      </c>
      <c r="N223" t="s">
        <v>2077</v>
      </c>
      <c r="O223" t="s">
        <v>2078</v>
      </c>
      <c r="P223" t="s">
        <v>41</v>
      </c>
      <c r="Q223" t="s">
        <v>2079</v>
      </c>
      <c r="R223">
        <v>2024</v>
      </c>
      <c r="S223">
        <v>6</v>
      </c>
      <c r="T223">
        <v>0</v>
      </c>
      <c r="U223">
        <v>0</v>
      </c>
      <c r="V223">
        <v>0</v>
      </c>
      <c r="W223">
        <v>0</v>
      </c>
      <c r="X223">
        <v>0</v>
      </c>
      <c r="Y223">
        <v>6</v>
      </c>
      <c r="Z223" t="s">
        <v>2080</v>
      </c>
      <c r="AA223" t="s">
        <v>2081</v>
      </c>
      <c r="AB223" s="7" t="str">
        <f t="shared" si="3"/>
        <v>0048-9697</v>
      </c>
      <c r="AC223" s="3" t="s">
        <v>35</v>
      </c>
      <c r="AD223" t="s">
        <v>2082</v>
      </c>
      <c r="AE223" t="s">
        <v>2083</v>
      </c>
      <c r="AF223">
        <v>38097070</v>
      </c>
      <c r="AG223" t="str">
        <f>_xlfn.XLOOKUP(AB223,Sheet1!D$2:D$4490,Sheet1!F$2:F$4490,"Not Found")</f>
        <v>2 (TOP) 降</v>
      </c>
      <c r="AH223" s="12" t="s">
        <v>2075</v>
      </c>
      <c r="AI223" s="12" t="s">
        <v>46</v>
      </c>
      <c r="AJ223" s="12" t="s">
        <v>47</v>
      </c>
      <c r="AK223" s="4" t="s">
        <v>2077</v>
      </c>
    </row>
    <row r="224" ht="331.5" spans="1:37">
      <c r="A224" t="s">
        <v>33</v>
      </c>
      <c r="B224" t="s">
        <v>2084</v>
      </c>
      <c r="C224" t="s">
        <v>1393</v>
      </c>
      <c r="D224" t="s">
        <v>2085</v>
      </c>
      <c r="E224" t="s">
        <v>2086</v>
      </c>
      <c r="F224" s="9" t="s">
        <v>679</v>
      </c>
      <c r="G224" t="s">
        <v>1745</v>
      </c>
      <c r="H224">
        <v>49</v>
      </c>
      <c r="I224">
        <v>4</v>
      </c>
      <c r="J224" t="s">
        <v>35</v>
      </c>
      <c r="K224" t="s">
        <v>35</v>
      </c>
      <c r="L224" t="s">
        <v>35</v>
      </c>
      <c r="M224">
        <v>277</v>
      </c>
      <c r="N224" t="s">
        <v>2087</v>
      </c>
      <c r="O224" t="s">
        <v>2088</v>
      </c>
      <c r="P224" t="s">
        <v>41</v>
      </c>
      <c r="Q224" t="s">
        <v>2089</v>
      </c>
      <c r="R224">
        <v>2024</v>
      </c>
      <c r="S224">
        <v>0</v>
      </c>
      <c r="T224">
        <v>0</v>
      </c>
      <c r="U224">
        <v>0</v>
      </c>
      <c r="V224">
        <v>0</v>
      </c>
      <c r="W224">
        <v>0</v>
      </c>
      <c r="X224">
        <v>0</v>
      </c>
      <c r="Y224">
        <v>0</v>
      </c>
      <c r="Z224" t="s">
        <v>1749</v>
      </c>
      <c r="AA224" t="s">
        <v>1750</v>
      </c>
      <c r="AB224" s="7" t="str">
        <f t="shared" si="3"/>
        <v>0256-2499</v>
      </c>
      <c r="AC224" s="3" t="s">
        <v>35</v>
      </c>
      <c r="AD224" t="s">
        <v>2090</v>
      </c>
      <c r="AE224" t="s">
        <v>2091</v>
      </c>
      <c r="AF224" t="s">
        <v>35</v>
      </c>
      <c r="AG224">
        <v>4</v>
      </c>
      <c r="AH224" s="12" t="s">
        <v>2086</v>
      </c>
      <c r="AI224" s="12" t="s">
        <v>322</v>
      </c>
      <c r="AJ224" s="12" t="s">
        <v>60</v>
      </c>
      <c r="AK224" s="4" t="s">
        <v>2087</v>
      </c>
    </row>
    <row r="225" ht="127.5" spans="1:37">
      <c r="A225" t="s">
        <v>33</v>
      </c>
      <c r="B225" t="s">
        <v>2092</v>
      </c>
      <c r="C225" t="s">
        <v>2093</v>
      </c>
      <c r="D225" t="s">
        <v>2094</v>
      </c>
      <c r="E225" t="s">
        <v>2095</v>
      </c>
      <c r="F225" s="9" t="s">
        <v>65</v>
      </c>
      <c r="G225" t="s">
        <v>436</v>
      </c>
      <c r="H225">
        <v>75</v>
      </c>
      <c r="I225">
        <v>2</v>
      </c>
      <c r="J225" t="s">
        <v>35</v>
      </c>
      <c r="K225">
        <v>469</v>
      </c>
      <c r="L225">
        <v>483</v>
      </c>
      <c r="M225" t="s">
        <v>35</v>
      </c>
      <c r="N225" t="s">
        <v>2096</v>
      </c>
      <c r="O225" t="s">
        <v>2097</v>
      </c>
      <c r="P225" t="s">
        <v>41</v>
      </c>
      <c r="Q225" t="s">
        <v>1209</v>
      </c>
      <c r="R225">
        <v>2016</v>
      </c>
      <c r="S225">
        <v>5</v>
      </c>
      <c r="T225">
        <v>1</v>
      </c>
      <c r="U225">
        <v>0</v>
      </c>
      <c r="V225">
        <v>0</v>
      </c>
      <c r="W225">
        <v>0</v>
      </c>
      <c r="X225">
        <v>0</v>
      </c>
      <c r="Y225">
        <v>6</v>
      </c>
      <c r="Z225" t="s">
        <v>439</v>
      </c>
      <c r="AA225" t="s">
        <v>440</v>
      </c>
      <c r="AB225" s="7" t="str">
        <f t="shared" si="3"/>
        <v>1435-9529</v>
      </c>
      <c r="AC225" s="3" t="s">
        <v>35</v>
      </c>
      <c r="AD225" t="s">
        <v>2098</v>
      </c>
      <c r="AE225" t="s">
        <v>2099</v>
      </c>
      <c r="AF225" t="s">
        <v>35</v>
      </c>
      <c r="AG225">
        <f>_xlfn.XLOOKUP(AB225,Sheet1!D$2:D$4490,Sheet1!F$2:F$4490,"Not Found")</f>
        <v>2</v>
      </c>
      <c r="AH225" s="12" t="s">
        <v>2095</v>
      </c>
      <c r="AI225" s="12" t="s">
        <v>122</v>
      </c>
      <c r="AJ225" s="12" t="s">
        <v>394</v>
      </c>
      <c r="AK225" s="4" t="s">
        <v>2096</v>
      </c>
    </row>
    <row r="226" ht="267.75" spans="1:37">
      <c r="A226" t="s">
        <v>33</v>
      </c>
      <c r="B226" t="s">
        <v>2100</v>
      </c>
      <c r="C226" t="s">
        <v>2101</v>
      </c>
      <c r="D226" t="s">
        <v>2102</v>
      </c>
      <c r="E226" t="s">
        <v>2103</v>
      </c>
      <c r="F226" s="9" t="s">
        <v>37</v>
      </c>
      <c r="G226" t="s">
        <v>97</v>
      </c>
      <c r="H226">
        <v>20</v>
      </c>
      <c r="I226">
        <v>8</v>
      </c>
      <c r="J226" t="s">
        <v>35</v>
      </c>
      <c r="K226">
        <v>1583</v>
      </c>
      <c r="L226">
        <v>1597</v>
      </c>
      <c r="M226" t="s">
        <v>35</v>
      </c>
      <c r="N226" t="s">
        <v>2104</v>
      </c>
      <c r="O226" t="s">
        <v>2105</v>
      </c>
      <c r="P226" t="s">
        <v>41</v>
      </c>
      <c r="Q226" t="s">
        <v>89</v>
      </c>
      <c r="R226">
        <v>2023</v>
      </c>
      <c r="S226">
        <v>30</v>
      </c>
      <c r="T226">
        <v>4</v>
      </c>
      <c r="U226">
        <v>0</v>
      </c>
      <c r="V226">
        <v>0</v>
      </c>
      <c r="W226">
        <v>4</v>
      </c>
      <c r="X226">
        <v>0</v>
      </c>
      <c r="Y226">
        <v>33</v>
      </c>
      <c r="Z226" t="s">
        <v>101</v>
      </c>
      <c r="AA226" t="s">
        <v>102</v>
      </c>
      <c r="AB226" s="7" t="str">
        <f t="shared" si="3"/>
        <v>1612-510X</v>
      </c>
      <c r="AC226" s="3" t="s">
        <v>35</v>
      </c>
      <c r="AD226" t="s">
        <v>2106</v>
      </c>
      <c r="AE226" t="s">
        <v>2107</v>
      </c>
      <c r="AF226" t="s">
        <v>35</v>
      </c>
      <c r="AG226">
        <f>_xlfn.XLOOKUP(AB226,Sheet1!D$2:D$4490,Sheet1!F$2:F$4490,"Not Found")</f>
        <v>2</v>
      </c>
      <c r="AH226" s="12" t="s">
        <v>2103</v>
      </c>
      <c r="AI226" s="12" t="s">
        <v>71</v>
      </c>
      <c r="AJ226" s="12" t="s">
        <v>607</v>
      </c>
      <c r="AK226" s="4" t="s">
        <v>2104</v>
      </c>
    </row>
    <row r="227" ht="369.75" spans="1:37">
      <c r="A227" t="s">
        <v>33</v>
      </c>
      <c r="B227" t="s">
        <v>2108</v>
      </c>
      <c r="C227" t="s">
        <v>2109</v>
      </c>
      <c r="D227" t="s">
        <v>2110</v>
      </c>
      <c r="E227" t="s">
        <v>2111</v>
      </c>
      <c r="F227" s="9" t="s">
        <v>37</v>
      </c>
      <c r="G227" t="s">
        <v>314</v>
      </c>
      <c r="H227">
        <v>231</v>
      </c>
      <c r="I227" t="s">
        <v>35</v>
      </c>
      <c r="J227" t="s">
        <v>35</v>
      </c>
      <c r="K227" t="s">
        <v>35</v>
      </c>
      <c r="L227" t="s">
        <v>35</v>
      </c>
      <c r="M227">
        <v>111231</v>
      </c>
      <c r="N227" t="s">
        <v>2112</v>
      </c>
      <c r="O227" t="s">
        <v>2113</v>
      </c>
      <c r="P227" t="s">
        <v>41</v>
      </c>
      <c r="Q227" t="s">
        <v>2114</v>
      </c>
      <c r="R227">
        <v>2019</v>
      </c>
      <c r="S227">
        <v>23</v>
      </c>
      <c r="T227">
        <v>1</v>
      </c>
      <c r="U227">
        <v>0</v>
      </c>
      <c r="V227">
        <v>0</v>
      </c>
      <c r="W227">
        <v>3</v>
      </c>
      <c r="X227">
        <v>0</v>
      </c>
      <c r="Y227">
        <v>25</v>
      </c>
      <c r="Z227" t="s">
        <v>318</v>
      </c>
      <c r="AA227" t="s">
        <v>319</v>
      </c>
      <c r="AB227" s="7" t="str">
        <f t="shared" si="3"/>
        <v>0034-4257</v>
      </c>
      <c r="AC227" s="3" t="s">
        <v>35</v>
      </c>
      <c r="AD227" t="s">
        <v>2115</v>
      </c>
      <c r="AE227" t="s">
        <v>2116</v>
      </c>
      <c r="AF227" t="s">
        <v>35</v>
      </c>
      <c r="AG227">
        <f>_xlfn.XLOOKUP(AB227,Sheet1!D$2:D$4490,Sheet1!F$2:F$4490,"Not Found")</f>
        <v>1</v>
      </c>
      <c r="AH227" s="12" t="s">
        <v>2111</v>
      </c>
      <c r="AI227" s="12" t="s">
        <v>46</v>
      </c>
      <c r="AJ227" s="12" t="s">
        <v>47</v>
      </c>
      <c r="AK227" s="4" t="s">
        <v>2112</v>
      </c>
    </row>
    <row r="228" ht="242.25" spans="1:37">
      <c r="A228" t="s">
        <v>33</v>
      </c>
      <c r="B228" t="s">
        <v>2117</v>
      </c>
      <c r="C228" t="s">
        <v>2118</v>
      </c>
      <c r="D228" t="s">
        <v>35</v>
      </c>
      <c r="E228" t="s">
        <v>2119</v>
      </c>
      <c r="F228" s="9" t="s">
        <v>37</v>
      </c>
      <c r="G228" t="s">
        <v>2120</v>
      </c>
      <c r="H228">
        <v>2</v>
      </c>
      <c r="I228">
        <v>1</v>
      </c>
      <c r="J228" t="s">
        <v>35</v>
      </c>
      <c r="K228">
        <v>16</v>
      </c>
      <c r="L228">
        <v>29</v>
      </c>
      <c r="M228" t="s">
        <v>35</v>
      </c>
      <c r="N228" t="s">
        <v>2121</v>
      </c>
      <c r="O228" t="s">
        <v>2122</v>
      </c>
      <c r="P228" t="s">
        <v>41</v>
      </c>
      <c r="Q228" t="s">
        <v>2123</v>
      </c>
      <c r="R228">
        <v>2017</v>
      </c>
      <c r="S228">
        <v>85</v>
      </c>
      <c r="T228">
        <v>17</v>
      </c>
      <c r="U228">
        <v>0</v>
      </c>
      <c r="V228">
        <v>0</v>
      </c>
      <c r="W228">
        <v>0</v>
      </c>
      <c r="X228">
        <v>0</v>
      </c>
      <c r="Y228">
        <v>99</v>
      </c>
      <c r="Z228" t="s">
        <v>2124</v>
      </c>
      <c r="AA228" t="s">
        <v>2125</v>
      </c>
      <c r="AB228" s="7" t="str">
        <f t="shared" si="3"/>
        <v>2096-2754</v>
      </c>
      <c r="AC228" s="3" t="s">
        <v>35</v>
      </c>
      <c r="AD228" t="s">
        <v>2126</v>
      </c>
      <c r="AE228" t="s">
        <v>2127</v>
      </c>
      <c r="AF228" t="s">
        <v>35</v>
      </c>
      <c r="AG228">
        <f>_xlfn.XLOOKUP(AB228,Sheet1!D$2:D$4490,Sheet1!F$2:F$4490,"Not Found")</f>
        <v>1</v>
      </c>
      <c r="AH228" s="12" t="s">
        <v>2119</v>
      </c>
      <c r="AI228" s="12" t="s">
        <v>122</v>
      </c>
      <c r="AJ228" s="12" t="s">
        <v>394</v>
      </c>
      <c r="AK228" s="4" t="s">
        <v>2121</v>
      </c>
    </row>
    <row r="229" ht="255" spans="1:37">
      <c r="A229" t="s">
        <v>33</v>
      </c>
      <c r="B229" t="s">
        <v>2128</v>
      </c>
      <c r="C229" t="s">
        <v>2129</v>
      </c>
      <c r="D229" t="s">
        <v>35</v>
      </c>
      <c r="E229" t="s">
        <v>2130</v>
      </c>
      <c r="F229" s="9" t="s">
        <v>37</v>
      </c>
      <c r="G229" t="s">
        <v>933</v>
      </c>
      <c r="H229">
        <v>84</v>
      </c>
      <c r="I229">
        <v>8</v>
      </c>
      <c r="J229" t="s">
        <v>35</v>
      </c>
      <c r="K229" t="s">
        <v>35</v>
      </c>
      <c r="L229" t="s">
        <v>35</v>
      </c>
      <c r="M229">
        <v>204</v>
      </c>
      <c r="N229" t="s">
        <v>2131</v>
      </c>
      <c r="O229" t="s">
        <v>2132</v>
      </c>
      <c r="P229" t="s">
        <v>41</v>
      </c>
      <c r="Q229" t="s">
        <v>1451</v>
      </c>
      <c r="R229">
        <v>2025</v>
      </c>
      <c r="S229">
        <v>0</v>
      </c>
      <c r="T229">
        <v>0</v>
      </c>
      <c r="U229">
        <v>0</v>
      </c>
      <c r="V229">
        <v>0</v>
      </c>
      <c r="W229">
        <v>0</v>
      </c>
      <c r="X229">
        <v>0</v>
      </c>
      <c r="Y229">
        <v>0</v>
      </c>
      <c r="Z229" t="s">
        <v>936</v>
      </c>
      <c r="AA229" t="s">
        <v>937</v>
      </c>
      <c r="AB229" s="7" t="str">
        <f t="shared" si="3"/>
        <v>1866-6280</v>
      </c>
      <c r="AC229" s="3" t="s">
        <v>35</v>
      </c>
      <c r="AD229" t="s">
        <v>2133</v>
      </c>
      <c r="AE229" t="s">
        <v>2134</v>
      </c>
      <c r="AF229" t="s">
        <v>35</v>
      </c>
      <c r="AG229">
        <f>_xlfn.XLOOKUP(AB229,Sheet1!D$2:D$4490,Sheet1!F$2:F$4490,"Not Found")</f>
        <v>3</v>
      </c>
      <c r="AH229" s="12" t="s">
        <v>2130</v>
      </c>
      <c r="AI229" s="12" t="s">
        <v>46</v>
      </c>
      <c r="AJ229" s="12" t="s">
        <v>47</v>
      </c>
      <c r="AK229" s="4" t="s">
        <v>2131</v>
      </c>
    </row>
    <row r="230" ht="318.75" spans="1:37">
      <c r="A230" t="s">
        <v>33</v>
      </c>
      <c r="B230" t="s">
        <v>2135</v>
      </c>
      <c r="C230" t="s">
        <v>2136</v>
      </c>
      <c r="D230" t="s">
        <v>2137</v>
      </c>
      <c r="E230" t="s">
        <v>2138</v>
      </c>
      <c r="F230" s="9" t="s">
        <v>388</v>
      </c>
      <c r="G230" t="s">
        <v>38</v>
      </c>
      <c r="H230">
        <v>11</v>
      </c>
      <c r="I230">
        <v>4</v>
      </c>
      <c r="J230" t="s">
        <v>35</v>
      </c>
      <c r="K230" t="s">
        <v>35</v>
      </c>
      <c r="L230" t="s">
        <v>35</v>
      </c>
      <c r="M230">
        <v>377</v>
      </c>
      <c r="N230" t="s">
        <v>2139</v>
      </c>
      <c r="O230" t="s">
        <v>2140</v>
      </c>
      <c r="P230" t="s">
        <v>41</v>
      </c>
      <c r="Q230" t="s">
        <v>2141</v>
      </c>
      <c r="R230">
        <v>2019</v>
      </c>
      <c r="S230">
        <v>50</v>
      </c>
      <c r="T230">
        <v>0</v>
      </c>
      <c r="U230">
        <v>0</v>
      </c>
      <c r="V230">
        <v>0</v>
      </c>
      <c r="W230">
        <v>11</v>
      </c>
      <c r="X230">
        <v>0</v>
      </c>
      <c r="Y230">
        <v>51</v>
      </c>
      <c r="Z230" t="s">
        <v>35</v>
      </c>
      <c r="AA230" t="s">
        <v>43</v>
      </c>
      <c r="AB230" s="7" t="str">
        <f t="shared" si="3"/>
        <v>2072-4292</v>
      </c>
      <c r="AC230" s="3" t="s">
        <v>35</v>
      </c>
      <c r="AD230" t="s">
        <v>2142</v>
      </c>
      <c r="AE230" t="s">
        <v>2143</v>
      </c>
      <c r="AF230" t="s">
        <v>35</v>
      </c>
      <c r="AG230">
        <f>_xlfn.XLOOKUP(AB230,Sheet1!D$2:D$4490,Sheet1!F$2:F$4490,"Not Found")</f>
        <v>2</v>
      </c>
      <c r="AH230" s="12" t="s">
        <v>2138</v>
      </c>
      <c r="AI230" s="12" t="s">
        <v>46</v>
      </c>
      <c r="AJ230" s="12" t="s">
        <v>47</v>
      </c>
      <c r="AK230" s="4" t="s">
        <v>2139</v>
      </c>
    </row>
    <row r="231" ht="408" spans="1:37">
      <c r="A231" t="s">
        <v>33</v>
      </c>
      <c r="B231" t="s">
        <v>2144</v>
      </c>
      <c r="C231" t="s">
        <v>2145</v>
      </c>
      <c r="D231" t="s">
        <v>35</v>
      </c>
      <c r="E231" t="s">
        <v>2146</v>
      </c>
      <c r="F231" s="9" t="s">
        <v>37</v>
      </c>
      <c r="G231" t="s">
        <v>335</v>
      </c>
      <c r="H231">
        <v>334</v>
      </c>
      <c r="I231" t="s">
        <v>35</v>
      </c>
      <c r="J231" t="s">
        <v>35</v>
      </c>
      <c r="K231" t="s">
        <v>35</v>
      </c>
      <c r="L231" t="s">
        <v>35</v>
      </c>
      <c r="M231">
        <v>107497</v>
      </c>
      <c r="N231" t="s">
        <v>2147</v>
      </c>
      <c r="O231" t="s">
        <v>2148</v>
      </c>
      <c r="P231" t="s">
        <v>41</v>
      </c>
      <c r="Q231" t="s">
        <v>271</v>
      </c>
      <c r="R231">
        <v>2024</v>
      </c>
      <c r="S231">
        <v>29</v>
      </c>
      <c r="T231">
        <v>1</v>
      </c>
      <c r="U231">
        <v>0</v>
      </c>
      <c r="V231">
        <v>0</v>
      </c>
      <c r="W231">
        <v>1</v>
      </c>
      <c r="X231">
        <v>0</v>
      </c>
      <c r="Y231">
        <v>29</v>
      </c>
      <c r="Z231" t="s">
        <v>339</v>
      </c>
      <c r="AA231" t="s">
        <v>340</v>
      </c>
      <c r="AB231" s="7" t="str">
        <f t="shared" si="3"/>
        <v>0013-7952</v>
      </c>
      <c r="AC231" s="3" t="s">
        <v>35</v>
      </c>
      <c r="AD231" t="s">
        <v>2149</v>
      </c>
      <c r="AE231" t="s">
        <v>2150</v>
      </c>
      <c r="AF231" t="s">
        <v>35</v>
      </c>
      <c r="AG231">
        <f>_xlfn.XLOOKUP(AB231,Sheet1!D$2:D$4490,Sheet1!F$2:F$4490,"Not Found")</f>
        <v>1</v>
      </c>
      <c r="AH231" s="12" t="s">
        <v>2146</v>
      </c>
      <c r="AI231" s="12" t="s">
        <v>71</v>
      </c>
      <c r="AJ231" s="12" t="s">
        <v>47</v>
      </c>
      <c r="AK231" s="4" t="s">
        <v>2147</v>
      </c>
    </row>
    <row r="232" ht="409.5" spans="1:37">
      <c r="A232" t="s">
        <v>33</v>
      </c>
      <c r="B232" t="s">
        <v>2151</v>
      </c>
      <c r="C232" t="s">
        <v>2152</v>
      </c>
      <c r="D232" t="s">
        <v>2153</v>
      </c>
      <c r="E232" t="s">
        <v>2154</v>
      </c>
      <c r="F232" s="9" t="s">
        <v>37</v>
      </c>
      <c r="G232" t="s">
        <v>1195</v>
      </c>
      <c r="H232">
        <v>109</v>
      </c>
      <c r="I232">
        <v>2</v>
      </c>
      <c r="J232" t="s">
        <v>35</v>
      </c>
      <c r="K232">
        <v>1777</v>
      </c>
      <c r="L232">
        <v>1800</v>
      </c>
      <c r="M232" t="s">
        <v>35</v>
      </c>
      <c r="N232" t="s">
        <v>2155</v>
      </c>
      <c r="O232" t="s">
        <v>2156</v>
      </c>
      <c r="P232" t="s">
        <v>41</v>
      </c>
      <c r="Q232" t="s">
        <v>1687</v>
      </c>
      <c r="R232">
        <v>2021</v>
      </c>
      <c r="S232">
        <v>10</v>
      </c>
      <c r="T232">
        <v>2</v>
      </c>
      <c r="U232">
        <v>0</v>
      </c>
      <c r="V232">
        <v>0</v>
      </c>
      <c r="W232">
        <v>0</v>
      </c>
      <c r="X232">
        <v>0</v>
      </c>
      <c r="Y232">
        <v>12</v>
      </c>
      <c r="Z232" t="s">
        <v>1199</v>
      </c>
      <c r="AA232" t="s">
        <v>1200</v>
      </c>
      <c r="AB232" s="7" t="str">
        <f t="shared" si="3"/>
        <v>0921-030X</v>
      </c>
      <c r="AC232" s="3" t="s">
        <v>35</v>
      </c>
      <c r="AD232" t="s">
        <v>2157</v>
      </c>
      <c r="AE232" t="s">
        <v>2158</v>
      </c>
      <c r="AF232" t="s">
        <v>35</v>
      </c>
      <c r="AG232">
        <v>4</v>
      </c>
      <c r="AH232" s="12" t="s">
        <v>2154</v>
      </c>
      <c r="AI232" s="12" t="s">
        <v>71</v>
      </c>
      <c r="AJ232" s="12" t="s">
        <v>47</v>
      </c>
      <c r="AK232" s="4" t="s">
        <v>2155</v>
      </c>
    </row>
    <row r="233" ht="331.5" spans="1:37">
      <c r="A233" t="s">
        <v>33</v>
      </c>
      <c r="B233" t="s">
        <v>2159</v>
      </c>
      <c r="C233" t="s">
        <v>2160</v>
      </c>
      <c r="D233" t="s">
        <v>2161</v>
      </c>
      <c r="E233" t="s">
        <v>2162</v>
      </c>
      <c r="F233" s="9" t="s">
        <v>37</v>
      </c>
      <c r="G233" t="s">
        <v>38</v>
      </c>
      <c r="H233">
        <v>16</v>
      </c>
      <c r="I233">
        <v>7</v>
      </c>
      <c r="J233" t="s">
        <v>35</v>
      </c>
      <c r="K233" t="s">
        <v>35</v>
      </c>
      <c r="L233" t="s">
        <v>35</v>
      </c>
      <c r="M233">
        <v>1164</v>
      </c>
      <c r="N233" t="s">
        <v>2163</v>
      </c>
      <c r="O233" t="s">
        <v>2164</v>
      </c>
      <c r="P233" t="s">
        <v>41</v>
      </c>
      <c r="Q233" t="s">
        <v>142</v>
      </c>
      <c r="R233">
        <v>2024</v>
      </c>
      <c r="S233">
        <v>1</v>
      </c>
      <c r="T233">
        <v>0</v>
      </c>
      <c r="U233">
        <v>0</v>
      </c>
      <c r="V233">
        <v>0</v>
      </c>
      <c r="W233">
        <v>0</v>
      </c>
      <c r="X233">
        <v>0</v>
      </c>
      <c r="Y233">
        <v>1</v>
      </c>
      <c r="Z233" t="s">
        <v>35</v>
      </c>
      <c r="AA233" t="s">
        <v>43</v>
      </c>
      <c r="AB233" s="7" t="str">
        <f t="shared" si="3"/>
        <v>2072-4292</v>
      </c>
      <c r="AC233" s="3" t="s">
        <v>35</v>
      </c>
      <c r="AD233" t="s">
        <v>144</v>
      </c>
      <c r="AE233" t="s">
        <v>2165</v>
      </c>
      <c r="AF233" t="s">
        <v>35</v>
      </c>
      <c r="AG233">
        <f>_xlfn.XLOOKUP(AB233,Sheet1!D$2:D$4490,Sheet1!F$2:F$4490,"Not Found")</f>
        <v>2</v>
      </c>
      <c r="AH233" s="12" t="s">
        <v>2162</v>
      </c>
      <c r="AI233" s="12" t="s">
        <v>322</v>
      </c>
      <c r="AJ233" s="12" t="s">
        <v>266</v>
      </c>
      <c r="AK233" s="4" t="s">
        <v>2163</v>
      </c>
    </row>
    <row r="234" ht="242.25" spans="1:37">
      <c r="A234" t="s">
        <v>33</v>
      </c>
      <c r="B234" t="s">
        <v>2166</v>
      </c>
      <c r="C234" t="s">
        <v>35</v>
      </c>
      <c r="D234" t="s">
        <v>35</v>
      </c>
      <c r="E234" t="s">
        <v>2167</v>
      </c>
      <c r="F234" s="9" t="s">
        <v>37</v>
      </c>
      <c r="G234" t="s">
        <v>38</v>
      </c>
      <c r="H234">
        <v>17</v>
      </c>
      <c r="I234">
        <v>1</v>
      </c>
      <c r="J234" t="s">
        <v>35</v>
      </c>
      <c r="K234" t="s">
        <v>35</v>
      </c>
      <c r="L234" t="s">
        <v>35</v>
      </c>
      <c r="M234">
        <v>108</v>
      </c>
      <c r="N234" t="s">
        <v>2168</v>
      </c>
      <c r="O234" t="s">
        <v>2169</v>
      </c>
      <c r="P234" t="s">
        <v>41</v>
      </c>
      <c r="Q234" t="s">
        <v>100</v>
      </c>
      <c r="R234">
        <v>2025</v>
      </c>
      <c r="S234">
        <v>0</v>
      </c>
      <c r="T234">
        <v>0</v>
      </c>
      <c r="U234">
        <v>0</v>
      </c>
      <c r="V234">
        <v>0</v>
      </c>
      <c r="W234">
        <v>0</v>
      </c>
      <c r="X234">
        <v>0</v>
      </c>
      <c r="Y234">
        <v>0</v>
      </c>
      <c r="Z234" t="s">
        <v>35</v>
      </c>
      <c r="AA234" t="s">
        <v>43</v>
      </c>
      <c r="AB234" s="7" t="str">
        <f t="shared" si="3"/>
        <v>2072-4292</v>
      </c>
      <c r="AC234" s="3" t="s">
        <v>35</v>
      </c>
      <c r="AD234" t="s">
        <v>2170</v>
      </c>
      <c r="AE234" t="s">
        <v>2171</v>
      </c>
      <c r="AF234" t="s">
        <v>35</v>
      </c>
      <c r="AG234">
        <f>_xlfn.XLOOKUP(AB234,Sheet1!D$2:D$4490,Sheet1!F$2:F$4490,"Not Found")</f>
        <v>2</v>
      </c>
      <c r="AH234" s="12" t="s">
        <v>2167</v>
      </c>
      <c r="AI234" s="12" t="s">
        <v>46</v>
      </c>
      <c r="AJ234" s="12" t="s">
        <v>47</v>
      </c>
      <c r="AK234" s="4" t="s">
        <v>2168</v>
      </c>
    </row>
    <row r="235" ht="395.25" spans="1:37">
      <c r="A235" t="s">
        <v>33</v>
      </c>
      <c r="B235" t="s">
        <v>2172</v>
      </c>
      <c r="C235" t="s">
        <v>2173</v>
      </c>
      <c r="D235" t="s">
        <v>2174</v>
      </c>
      <c r="E235" t="s">
        <v>2175</v>
      </c>
      <c r="F235" s="9" t="s">
        <v>388</v>
      </c>
      <c r="G235" t="s">
        <v>161</v>
      </c>
      <c r="H235">
        <v>10</v>
      </c>
      <c r="I235">
        <v>13</v>
      </c>
      <c r="J235" t="s">
        <v>35</v>
      </c>
      <c r="K235" t="s">
        <v>35</v>
      </c>
      <c r="L235" t="s">
        <v>35</v>
      </c>
      <c r="M235">
        <v>4480</v>
      </c>
      <c r="N235" t="s">
        <v>2176</v>
      </c>
      <c r="O235" t="s">
        <v>2177</v>
      </c>
      <c r="P235" t="s">
        <v>41</v>
      </c>
      <c r="Q235" t="s">
        <v>1362</v>
      </c>
      <c r="R235">
        <v>2020</v>
      </c>
      <c r="S235">
        <v>12</v>
      </c>
      <c r="T235">
        <v>0</v>
      </c>
      <c r="U235">
        <v>0</v>
      </c>
      <c r="V235">
        <v>0</v>
      </c>
      <c r="W235">
        <v>0</v>
      </c>
      <c r="X235">
        <v>0</v>
      </c>
      <c r="Y235">
        <v>13</v>
      </c>
      <c r="Z235" t="s">
        <v>35</v>
      </c>
      <c r="AA235" t="s">
        <v>165</v>
      </c>
      <c r="AB235" s="7" t="str">
        <f t="shared" si="3"/>
        <v>2076-3417</v>
      </c>
      <c r="AC235" s="3" t="s">
        <v>35</v>
      </c>
      <c r="AD235" t="s">
        <v>2178</v>
      </c>
      <c r="AE235" t="s">
        <v>2179</v>
      </c>
      <c r="AF235" t="s">
        <v>35</v>
      </c>
      <c r="AG235">
        <f>_xlfn.XLOOKUP(AB235,Sheet1!D$2:D$4490,Sheet1!F$2:F$4490,"Not Found")</f>
        <v>4</v>
      </c>
      <c r="AH235" s="12" t="s">
        <v>2175</v>
      </c>
      <c r="AI235" s="12" t="s">
        <v>199</v>
      </c>
      <c r="AJ235" s="12" t="s">
        <v>394</v>
      </c>
      <c r="AK235" s="4" t="s">
        <v>2176</v>
      </c>
    </row>
    <row r="236" ht="242.25" spans="1:37">
      <c r="A236" t="s">
        <v>33</v>
      </c>
      <c r="B236" t="s">
        <v>2180</v>
      </c>
      <c r="C236" t="s">
        <v>2181</v>
      </c>
      <c r="D236" t="s">
        <v>2182</v>
      </c>
      <c r="E236" t="s">
        <v>2183</v>
      </c>
      <c r="F236" s="9" t="s">
        <v>37</v>
      </c>
      <c r="G236" t="s">
        <v>1305</v>
      </c>
      <c r="H236">
        <v>15</v>
      </c>
      <c r="I236">
        <v>7</v>
      </c>
      <c r="J236" t="s">
        <v>35</v>
      </c>
      <c r="K236">
        <v>689</v>
      </c>
      <c r="L236">
        <v>699</v>
      </c>
      <c r="M236" t="s">
        <v>35</v>
      </c>
      <c r="N236" t="s">
        <v>2184</v>
      </c>
      <c r="O236" t="s">
        <v>2185</v>
      </c>
      <c r="P236" t="s">
        <v>41</v>
      </c>
      <c r="Q236" t="s">
        <v>2186</v>
      </c>
      <c r="R236">
        <v>2024</v>
      </c>
      <c r="S236">
        <v>1</v>
      </c>
      <c r="T236">
        <v>0</v>
      </c>
      <c r="U236">
        <v>0</v>
      </c>
      <c r="V236">
        <v>0</v>
      </c>
      <c r="W236">
        <v>0</v>
      </c>
      <c r="X236">
        <v>0</v>
      </c>
      <c r="Y236">
        <v>1</v>
      </c>
      <c r="Z236" t="s">
        <v>1308</v>
      </c>
      <c r="AA236" t="s">
        <v>1309</v>
      </c>
      <c r="AB236" s="7" t="str">
        <f t="shared" si="3"/>
        <v>2150-704X</v>
      </c>
      <c r="AC236" s="3" t="s">
        <v>35</v>
      </c>
      <c r="AD236" t="s">
        <v>2187</v>
      </c>
      <c r="AE236" t="s">
        <v>2188</v>
      </c>
      <c r="AF236" t="s">
        <v>35</v>
      </c>
      <c r="AG236">
        <v>4</v>
      </c>
      <c r="AH236" s="12" t="s">
        <v>2183</v>
      </c>
      <c r="AI236" s="12" t="s">
        <v>46</v>
      </c>
      <c r="AJ236" s="12" t="s">
        <v>47</v>
      </c>
      <c r="AK236" s="4" t="s">
        <v>2184</v>
      </c>
    </row>
    <row r="237" ht="369.75" spans="1:37">
      <c r="A237" t="s">
        <v>33</v>
      </c>
      <c r="B237" t="s">
        <v>2189</v>
      </c>
      <c r="C237" t="s">
        <v>2190</v>
      </c>
      <c r="D237" t="s">
        <v>2191</v>
      </c>
      <c r="E237" t="s">
        <v>2192</v>
      </c>
      <c r="F237" s="9" t="s">
        <v>37</v>
      </c>
      <c r="G237" t="s">
        <v>38</v>
      </c>
      <c r="H237">
        <v>11</v>
      </c>
      <c r="I237">
        <v>12</v>
      </c>
      <c r="J237" t="s">
        <v>35</v>
      </c>
      <c r="K237" t="s">
        <v>35</v>
      </c>
      <c r="L237" t="s">
        <v>35</v>
      </c>
      <c r="M237">
        <v>1494</v>
      </c>
      <c r="N237" t="s">
        <v>2193</v>
      </c>
      <c r="O237" t="s">
        <v>2194</v>
      </c>
      <c r="P237" t="s">
        <v>41</v>
      </c>
      <c r="Q237" t="s">
        <v>2195</v>
      </c>
      <c r="R237">
        <v>2019</v>
      </c>
      <c r="S237">
        <v>21</v>
      </c>
      <c r="T237">
        <v>5</v>
      </c>
      <c r="U237">
        <v>0</v>
      </c>
      <c r="V237">
        <v>0</v>
      </c>
      <c r="W237">
        <v>3</v>
      </c>
      <c r="X237">
        <v>0</v>
      </c>
      <c r="Y237">
        <v>25</v>
      </c>
      <c r="Z237" t="s">
        <v>35</v>
      </c>
      <c r="AA237" t="s">
        <v>43</v>
      </c>
      <c r="AB237" s="7" t="str">
        <f t="shared" si="3"/>
        <v>2072-4292</v>
      </c>
      <c r="AC237" s="3" t="s">
        <v>35</v>
      </c>
      <c r="AD237" t="s">
        <v>2196</v>
      </c>
      <c r="AE237" t="s">
        <v>2197</v>
      </c>
      <c r="AF237" t="s">
        <v>35</v>
      </c>
      <c r="AG237">
        <f>_xlfn.XLOOKUP(AB237,Sheet1!D$2:D$4490,Sheet1!F$2:F$4490,"Not Found")</f>
        <v>2</v>
      </c>
      <c r="AH237" s="12" t="s">
        <v>2192</v>
      </c>
      <c r="AI237" s="12" t="s">
        <v>46</v>
      </c>
      <c r="AJ237" s="12" t="s">
        <v>47</v>
      </c>
      <c r="AK237" s="4" t="s">
        <v>2193</v>
      </c>
    </row>
    <row r="238" ht="382.5" spans="1:37">
      <c r="A238" t="s">
        <v>33</v>
      </c>
      <c r="B238" t="s">
        <v>2198</v>
      </c>
      <c r="C238" t="s">
        <v>2199</v>
      </c>
      <c r="D238" t="s">
        <v>1621</v>
      </c>
      <c r="E238" t="s">
        <v>2200</v>
      </c>
      <c r="F238" s="9" t="s">
        <v>37</v>
      </c>
      <c r="G238" t="s">
        <v>1906</v>
      </c>
      <c r="H238">
        <v>35</v>
      </c>
      <c r="I238">
        <v>3</v>
      </c>
      <c r="J238" t="s">
        <v>35</v>
      </c>
      <c r="K238">
        <v>331</v>
      </c>
      <c r="L238">
        <v>343</v>
      </c>
      <c r="M238" t="s">
        <v>35</v>
      </c>
      <c r="N238" t="s">
        <v>2201</v>
      </c>
      <c r="O238" t="s">
        <v>2202</v>
      </c>
      <c r="P238" t="s">
        <v>41</v>
      </c>
      <c r="Q238" t="s">
        <v>2203</v>
      </c>
      <c r="R238">
        <v>2010</v>
      </c>
      <c r="S238">
        <v>6</v>
      </c>
      <c r="T238">
        <v>0</v>
      </c>
      <c r="U238">
        <v>0</v>
      </c>
      <c r="V238">
        <v>0</v>
      </c>
      <c r="W238">
        <v>2</v>
      </c>
      <c r="X238">
        <v>0</v>
      </c>
      <c r="Y238">
        <v>6</v>
      </c>
      <c r="Z238" t="s">
        <v>1910</v>
      </c>
      <c r="AA238" t="s">
        <v>1911</v>
      </c>
      <c r="AB238" s="7" t="str">
        <f t="shared" si="3"/>
        <v>0197-9337</v>
      </c>
      <c r="AC238" s="3" t="s">
        <v>35</v>
      </c>
      <c r="AD238" t="s">
        <v>2204</v>
      </c>
      <c r="AE238" t="s">
        <v>2205</v>
      </c>
      <c r="AF238" t="s">
        <v>35</v>
      </c>
      <c r="AG238">
        <f>_xlfn.XLOOKUP(AB238,Sheet1!D$2:D$4490,Sheet1!F$2:F$4490,"Not Found")</f>
        <v>3</v>
      </c>
      <c r="AH238" s="12" t="s">
        <v>2200</v>
      </c>
      <c r="AI238" s="12" t="s">
        <v>46</v>
      </c>
      <c r="AJ238" s="12" t="s">
        <v>47</v>
      </c>
      <c r="AK238" s="4" t="s">
        <v>2201</v>
      </c>
    </row>
    <row r="239" ht="153" spans="1:37">
      <c r="A239" t="s">
        <v>676</v>
      </c>
      <c r="B239" t="s">
        <v>2206</v>
      </c>
      <c r="C239" t="s">
        <v>35</v>
      </c>
      <c r="D239" t="s">
        <v>35</v>
      </c>
      <c r="E239" s="7" t="s">
        <v>2207</v>
      </c>
      <c r="F239" s="9" t="s">
        <v>388</v>
      </c>
      <c r="G239" t="s">
        <v>35</v>
      </c>
      <c r="H239" t="s">
        <v>35</v>
      </c>
      <c r="I239" t="s">
        <v>35</v>
      </c>
      <c r="J239" t="s">
        <v>35</v>
      </c>
      <c r="K239" t="s">
        <v>35</v>
      </c>
      <c r="L239" t="s">
        <v>35</v>
      </c>
      <c r="M239" t="s">
        <v>35</v>
      </c>
      <c r="N239" s="7" t="s">
        <v>2208</v>
      </c>
      <c r="O239" t="s">
        <v>35</v>
      </c>
      <c r="P239" t="s">
        <v>681</v>
      </c>
      <c r="Q239" t="s">
        <v>2209</v>
      </c>
      <c r="R239">
        <v>2008</v>
      </c>
      <c r="S239">
        <v>0</v>
      </c>
      <c r="T239">
        <v>0</v>
      </c>
      <c r="U239">
        <v>0</v>
      </c>
      <c r="V239">
        <v>0</v>
      </c>
      <c r="W239">
        <v>0</v>
      </c>
      <c r="X239">
        <v>0</v>
      </c>
      <c r="Y239">
        <v>0</v>
      </c>
      <c r="Z239" t="s">
        <v>35</v>
      </c>
      <c r="AA239" t="s">
        <v>35</v>
      </c>
      <c r="AB239" s="7" t="str">
        <f t="shared" si="3"/>
        <v/>
      </c>
      <c r="AC239" s="3" t="s">
        <v>2210</v>
      </c>
      <c r="AD239" t="s">
        <v>35</v>
      </c>
      <c r="AE239" t="s">
        <v>2211</v>
      </c>
      <c r="AF239" t="s">
        <v>35</v>
      </c>
      <c r="AG239" t="str">
        <f>_xlfn.XLOOKUP(AB239,Sheet1!D$2:D$4490,Sheet1!F$2:F$4490,"Not Found")</f>
        <v>Not Found</v>
      </c>
      <c r="AH239" s="12" t="s">
        <v>2207</v>
      </c>
      <c r="AI239" s="12" t="s">
        <v>46</v>
      </c>
      <c r="AJ239" s="12" t="s">
        <v>47</v>
      </c>
      <c r="AK239" s="13" t="s">
        <v>2208</v>
      </c>
    </row>
    <row r="240" ht="280.5" spans="1:37">
      <c r="A240" t="s">
        <v>33</v>
      </c>
      <c r="B240" t="s">
        <v>2212</v>
      </c>
      <c r="C240" t="s">
        <v>2213</v>
      </c>
      <c r="D240" t="s">
        <v>2214</v>
      </c>
      <c r="E240" t="s">
        <v>2215</v>
      </c>
      <c r="F240" t="s">
        <v>2216</v>
      </c>
      <c r="G240" t="s">
        <v>38</v>
      </c>
      <c r="H240">
        <v>14</v>
      </c>
      <c r="I240">
        <v>22</v>
      </c>
      <c r="J240" t="s">
        <v>35</v>
      </c>
      <c r="K240" t="s">
        <v>35</v>
      </c>
      <c r="L240" t="s">
        <v>35</v>
      </c>
      <c r="M240">
        <v>5822</v>
      </c>
      <c r="N240" t="s">
        <v>2217</v>
      </c>
      <c r="O240" t="s">
        <v>2218</v>
      </c>
      <c r="P240" t="s">
        <v>41</v>
      </c>
      <c r="Q240" t="s">
        <v>2219</v>
      </c>
      <c r="R240">
        <v>2022</v>
      </c>
      <c r="S240">
        <v>24</v>
      </c>
      <c r="T240">
        <v>0</v>
      </c>
      <c r="U240">
        <v>0</v>
      </c>
      <c r="V240">
        <v>0</v>
      </c>
      <c r="W240">
        <v>2</v>
      </c>
      <c r="X240">
        <v>0</v>
      </c>
      <c r="Y240">
        <v>24</v>
      </c>
      <c r="Z240" t="s">
        <v>35</v>
      </c>
      <c r="AA240" t="s">
        <v>43</v>
      </c>
      <c r="AB240" s="7" t="str">
        <f t="shared" si="3"/>
        <v>2072-4292</v>
      </c>
      <c r="AC240" s="3" t="s">
        <v>35</v>
      </c>
      <c r="AD240" t="s">
        <v>1399</v>
      </c>
      <c r="AE240" t="s">
        <v>2220</v>
      </c>
      <c r="AF240" t="s">
        <v>35</v>
      </c>
      <c r="AG240">
        <f>_xlfn.XLOOKUP(AB240,Sheet1!D$2:D$4490,Sheet1!F$2:F$4490,"Not Found")</f>
        <v>2</v>
      </c>
      <c r="AH240" s="12" t="s">
        <v>2221</v>
      </c>
      <c r="AI240" s="12" t="s">
        <v>71</v>
      </c>
      <c r="AJ240" s="12" t="s">
        <v>1659</v>
      </c>
      <c r="AK240" s="4" t="s">
        <v>2217</v>
      </c>
    </row>
    <row r="241" ht="357" spans="1:37">
      <c r="A241" t="s">
        <v>33</v>
      </c>
      <c r="B241" t="s">
        <v>2222</v>
      </c>
      <c r="C241" t="s">
        <v>2223</v>
      </c>
      <c r="D241" t="s">
        <v>2224</v>
      </c>
      <c r="E241" t="s">
        <v>2225</v>
      </c>
      <c r="F241" s="9" t="s">
        <v>172</v>
      </c>
      <c r="G241" t="s">
        <v>38</v>
      </c>
      <c r="H241">
        <v>12</v>
      </c>
      <c r="I241">
        <v>22</v>
      </c>
      <c r="J241" t="s">
        <v>35</v>
      </c>
      <c r="K241" t="s">
        <v>35</v>
      </c>
      <c r="L241" t="s">
        <v>35</v>
      </c>
      <c r="M241">
        <v>3740</v>
      </c>
      <c r="N241" t="s">
        <v>2226</v>
      </c>
      <c r="O241" t="s">
        <v>2227</v>
      </c>
      <c r="P241" t="s">
        <v>41</v>
      </c>
      <c r="Q241" t="s">
        <v>230</v>
      </c>
      <c r="R241">
        <v>2020</v>
      </c>
      <c r="S241">
        <v>22</v>
      </c>
      <c r="T241">
        <v>0</v>
      </c>
      <c r="U241">
        <v>0</v>
      </c>
      <c r="V241">
        <v>0</v>
      </c>
      <c r="W241">
        <v>4</v>
      </c>
      <c r="X241">
        <v>0</v>
      </c>
      <c r="Y241">
        <v>23</v>
      </c>
      <c r="Z241" t="s">
        <v>35</v>
      </c>
      <c r="AA241" t="s">
        <v>43</v>
      </c>
      <c r="AB241" s="7" t="str">
        <f t="shared" si="3"/>
        <v>2072-4292</v>
      </c>
      <c r="AC241" s="3" t="s">
        <v>35</v>
      </c>
      <c r="AD241" t="s">
        <v>2228</v>
      </c>
      <c r="AE241" t="s">
        <v>2229</v>
      </c>
      <c r="AF241" t="s">
        <v>35</v>
      </c>
      <c r="AG241">
        <f>_xlfn.XLOOKUP(AB241,Sheet1!D$2:D$4490,Sheet1!F$2:F$4490,"Not Found")</f>
        <v>2</v>
      </c>
      <c r="AH241" s="12" t="s">
        <v>2225</v>
      </c>
      <c r="AI241" s="12" t="s">
        <v>71</v>
      </c>
      <c r="AJ241" s="12" t="s">
        <v>394</v>
      </c>
      <c r="AK241" s="4" t="s">
        <v>2226</v>
      </c>
    </row>
    <row r="242" ht="280.5" spans="1:37">
      <c r="A242" t="s">
        <v>33</v>
      </c>
      <c r="B242" t="s">
        <v>2230</v>
      </c>
      <c r="C242" s="7" t="s">
        <v>2231</v>
      </c>
      <c r="D242" t="s">
        <v>2232</v>
      </c>
      <c r="E242" t="s">
        <v>2233</v>
      </c>
      <c r="F242" t="s">
        <v>172</v>
      </c>
      <c r="G242" t="s">
        <v>38</v>
      </c>
      <c r="H242">
        <v>16</v>
      </c>
      <c r="I242">
        <v>13</v>
      </c>
      <c r="J242" t="s">
        <v>35</v>
      </c>
      <c r="K242" t="s">
        <v>35</v>
      </c>
      <c r="L242" t="s">
        <v>35</v>
      </c>
      <c r="M242">
        <v>2428</v>
      </c>
      <c r="N242" t="s">
        <v>2234</v>
      </c>
      <c r="O242" t="s">
        <v>2235</v>
      </c>
      <c r="P242" t="s">
        <v>41</v>
      </c>
      <c r="Q242" t="s">
        <v>1600</v>
      </c>
      <c r="R242">
        <v>2024</v>
      </c>
      <c r="S242">
        <v>2</v>
      </c>
      <c r="T242">
        <v>0</v>
      </c>
      <c r="U242">
        <v>0</v>
      </c>
      <c r="V242">
        <v>0</v>
      </c>
      <c r="W242">
        <v>0</v>
      </c>
      <c r="X242">
        <v>0</v>
      </c>
      <c r="Y242">
        <v>2</v>
      </c>
      <c r="Z242" t="s">
        <v>35</v>
      </c>
      <c r="AA242" t="s">
        <v>43</v>
      </c>
      <c r="AB242" s="7" t="str">
        <f t="shared" si="3"/>
        <v>2072-4292</v>
      </c>
      <c r="AC242" s="3" t="s">
        <v>35</v>
      </c>
      <c r="AD242" t="s">
        <v>2236</v>
      </c>
      <c r="AE242" t="s">
        <v>2237</v>
      </c>
      <c r="AF242" t="s">
        <v>35</v>
      </c>
      <c r="AG242">
        <f>_xlfn.XLOOKUP(AB242,Sheet1!D$2:D$4490,Sheet1!F$2:F$4490,"Not Found")</f>
        <v>2</v>
      </c>
      <c r="AH242" s="12" t="s">
        <v>2238</v>
      </c>
      <c r="AI242" s="12" t="s">
        <v>322</v>
      </c>
      <c r="AJ242" s="12" t="s">
        <v>47</v>
      </c>
      <c r="AK242" s="4" t="s">
        <v>2234</v>
      </c>
    </row>
    <row r="243" ht="293.25" spans="1:37">
      <c r="A243" t="s">
        <v>33</v>
      </c>
      <c r="B243" t="s">
        <v>2239</v>
      </c>
      <c r="C243" t="s">
        <v>2240</v>
      </c>
      <c r="D243" t="s">
        <v>2241</v>
      </c>
      <c r="E243" t="s">
        <v>2242</v>
      </c>
      <c r="F243" s="9" t="s">
        <v>65</v>
      </c>
      <c r="G243" t="s">
        <v>302</v>
      </c>
      <c r="H243">
        <v>74</v>
      </c>
      <c r="I243" t="s">
        <v>35</v>
      </c>
      <c r="J243" t="s">
        <v>35</v>
      </c>
      <c r="K243">
        <v>27</v>
      </c>
      <c r="L243">
        <v>36</v>
      </c>
      <c r="M243" t="s">
        <v>35</v>
      </c>
      <c r="N243" t="s">
        <v>2243</v>
      </c>
      <c r="O243" t="s">
        <v>2244</v>
      </c>
      <c r="P243" t="s">
        <v>41</v>
      </c>
      <c r="Q243" t="s">
        <v>116</v>
      </c>
      <c r="R243">
        <v>2019</v>
      </c>
      <c r="S243">
        <v>11</v>
      </c>
      <c r="T243">
        <v>0</v>
      </c>
      <c r="U243">
        <v>0</v>
      </c>
      <c r="V243">
        <v>0</v>
      </c>
      <c r="W243">
        <v>0</v>
      </c>
      <c r="X243">
        <v>0</v>
      </c>
      <c r="Y243">
        <v>12</v>
      </c>
      <c r="Z243" s="7" t="s">
        <v>2245</v>
      </c>
      <c r="AA243" t="s">
        <v>35</v>
      </c>
      <c r="AB243" s="7" t="str">
        <f t="shared" si="3"/>
        <v>0303-2434</v>
      </c>
      <c r="AC243" s="3" t="s">
        <v>35</v>
      </c>
      <c r="AD243" t="s">
        <v>1310</v>
      </c>
      <c r="AE243" t="s">
        <v>2246</v>
      </c>
      <c r="AF243" t="s">
        <v>35</v>
      </c>
      <c r="AG243">
        <v>1</v>
      </c>
      <c r="AH243" s="12" t="s">
        <v>2242</v>
      </c>
      <c r="AI243" s="12" t="s">
        <v>122</v>
      </c>
      <c r="AJ243" s="12" t="s">
        <v>47</v>
      </c>
      <c r="AK243" s="4" t="s">
        <v>2243</v>
      </c>
    </row>
    <row r="244" ht="216.75" spans="1:37">
      <c r="A244" t="s">
        <v>33</v>
      </c>
      <c r="B244" t="s">
        <v>2247</v>
      </c>
      <c r="C244" t="s">
        <v>2248</v>
      </c>
      <c r="D244" t="s">
        <v>35</v>
      </c>
      <c r="E244" t="s">
        <v>2249</v>
      </c>
      <c r="F244" s="9" t="s">
        <v>37</v>
      </c>
      <c r="G244" t="s">
        <v>161</v>
      </c>
      <c r="H244">
        <v>13</v>
      </c>
      <c r="I244">
        <v>19</v>
      </c>
      <c r="J244" t="s">
        <v>35</v>
      </c>
      <c r="K244" t="s">
        <v>35</v>
      </c>
      <c r="L244" t="s">
        <v>35</v>
      </c>
      <c r="M244">
        <v>11002</v>
      </c>
      <c r="N244" t="s">
        <v>2250</v>
      </c>
      <c r="O244" t="s">
        <v>2251</v>
      </c>
      <c r="P244" t="s">
        <v>41</v>
      </c>
      <c r="Q244" t="s">
        <v>727</v>
      </c>
      <c r="R244">
        <v>2023</v>
      </c>
      <c r="S244">
        <v>2</v>
      </c>
      <c r="T244">
        <v>0</v>
      </c>
      <c r="U244">
        <v>0</v>
      </c>
      <c r="V244">
        <v>0</v>
      </c>
      <c r="W244">
        <v>1</v>
      </c>
      <c r="X244">
        <v>0</v>
      </c>
      <c r="Y244">
        <v>2</v>
      </c>
      <c r="Z244" t="s">
        <v>35</v>
      </c>
      <c r="AA244" t="s">
        <v>165</v>
      </c>
      <c r="AB244" s="7" t="str">
        <f t="shared" si="3"/>
        <v>2076-3417</v>
      </c>
      <c r="AC244" s="3" t="s">
        <v>35</v>
      </c>
      <c r="AD244" t="s">
        <v>2252</v>
      </c>
      <c r="AE244" t="s">
        <v>2253</v>
      </c>
      <c r="AF244" t="s">
        <v>35</v>
      </c>
      <c r="AG244">
        <f>_xlfn.XLOOKUP(AB244,Sheet1!D$2:D$4490,Sheet1!F$2:F$4490,"Not Found")</f>
        <v>4</v>
      </c>
      <c r="AH244" s="12" t="s">
        <v>2249</v>
      </c>
      <c r="AI244" s="12" t="s">
        <v>122</v>
      </c>
      <c r="AJ244" s="12" t="s">
        <v>266</v>
      </c>
      <c r="AK244" s="4" t="s">
        <v>2250</v>
      </c>
    </row>
    <row r="245" ht="255" spans="1:37">
      <c r="A245" t="s">
        <v>33</v>
      </c>
      <c r="B245" t="s">
        <v>2254</v>
      </c>
      <c r="C245" s="7" t="s">
        <v>2255</v>
      </c>
      <c r="D245" t="s">
        <v>2256</v>
      </c>
      <c r="E245" t="s">
        <v>2257</v>
      </c>
      <c r="F245" s="9" t="s">
        <v>37</v>
      </c>
      <c r="G245" t="s">
        <v>161</v>
      </c>
      <c r="H245">
        <v>12</v>
      </c>
      <c r="I245">
        <v>19</v>
      </c>
      <c r="J245" t="s">
        <v>35</v>
      </c>
      <c r="K245" t="s">
        <v>35</v>
      </c>
      <c r="L245" t="s">
        <v>35</v>
      </c>
      <c r="M245">
        <v>10004</v>
      </c>
      <c r="N245" t="s">
        <v>2258</v>
      </c>
      <c r="O245" t="s">
        <v>2259</v>
      </c>
      <c r="P245" t="s">
        <v>41</v>
      </c>
      <c r="Q245" t="s">
        <v>448</v>
      </c>
      <c r="R245">
        <v>2022</v>
      </c>
      <c r="S245">
        <v>6</v>
      </c>
      <c r="T245">
        <v>0</v>
      </c>
      <c r="U245">
        <v>0</v>
      </c>
      <c r="V245">
        <v>0</v>
      </c>
      <c r="W245">
        <v>0</v>
      </c>
      <c r="X245">
        <v>0</v>
      </c>
      <c r="Y245">
        <v>6</v>
      </c>
      <c r="Z245" t="s">
        <v>35</v>
      </c>
      <c r="AA245" t="s">
        <v>165</v>
      </c>
      <c r="AB245" s="7" t="str">
        <f t="shared" si="3"/>
        <v>2076-3417</v>
      </c>
      <c r="AC245" s="3" t="s">
        <v>35</v>
      </c>
      <c r="AD245" t="s">
        <v>2260</v>
      </c>
      <c r="AE245" t="s">
        <v>2261</v>
      </c>
      <c r="AF245" t="s">
        <v>35</v>
      </c>
      <c r="AG245">
        <f>_xlfn.XLOOKUP(AB245,Sheet1!D$2:D$4490,Sheet1!F$2:F$4490,"Not Found")</f>
        <v>4</v>
      </c>
      <c r="AH245" s="12" t="s">
        <v>2257</v>
      </c>
      <c r="AI245" s="12" t="s">
        <v>46</v>
      </c>
      <c r="AJ245" s="12" t="s">
        <v>47</v>
      </c>
      <c r="AK245" s="4" t="s">
        <v>2258</v>
      </c>
    </row>
    <row r="246" ht="306" spans="1:37">
      <c r="A246" t="s">
        <v>33</v>
      </c>
      <c r="B246" t="s">
        <v>2262</v>
      </c>
      <c r="C246" s="7" t="s">
        <v>2263</v>
      </c>
      <c r="D246" t="s">
        <v>2264</v>
      </c>
      <c r="E246" t="s">
        <v>2265</v>
      </c>
      <c r="F246" s="9" t="s">
        <v>37</v>
      </c>
      <c r="G246" t="s">
        <v>173</v>
      </c>
      <c r="H246">
        <v>22</v>
      </c>
      <c r="I246">
        <v>19</v>
      </c>
      <c r="J246" t="s">
        <v>35</v>
      </c>
      <c r="K246" t="s">
        <v>35</v>
      </c>
      <c r="L246" t="s">
        <v>35</v>
      </c>
      <c r="M246">
        <v>7550</v>
      </c>
      <c r="N246" t="s">
        <v>2266</v>
      </c>
      <c r="O246" t="s">
        <v>2267</v>
      </c>
      <c r="P246" t="s">
        <v>278</v>
      </c>
      <c r="Q246" t="s">
        <v>448</v>
      </c>
      <c r="R246">
        <v>2022</v>
      </c>
      <c r="S246">
        <v>40</v>
      </c>
      <c r="T246">
        <v>3</v>
      </c>
      <c r="U246">
        <v>0</v>
      </c>
      <c r="V246">
        <v>0</v>
      </c>
      <c r="W246">
        <v>1</v>
      </c>
      <c r="X246">
        <v>0</v>
      </c>
      <c r="Y246">
        <v>42</v>
      </c>
      <c r="Z246" t="s">
        <v>35</v>
      </c>
      <c r="AA246" t="s">
        <v>176</v>
      </c>
      <c r="AB246" s="7" t="str">
        <f t="shared" si="3"/>
        <v>1424-8220</v>
      </c>
      <c r="AC246" s="3" t="s">
        <v>35</v>
      </c>
      <c r="AD246" t="s">
        <v>2260</v>
      </c>
      <c r="AE246" t="s">
        <v>2268</v>
      </c>
      <c r="AF246">
        <v>36236649</v>
      </c>
      <c r="AG246">
        <f>_xlfn.XLOOKUP(AB246,Sheet1!D$2:D$4490,Sheet1!F$2:F$4490,"Not Found")</f>
        <v>3</v>
      </c>
      <c r="AH246" s="12" t="s">
        <v>2265</v>
      </c>
      <c r="AI246" s="12" t="s">
        <v>122</v>
      </c>
      <c r="AJ246" s="12" t="s">
        <v>607</v>
      </c>
      <c r="AK246" s="4" t="s">
        <v>2266</v>
      </c>
    </row>
    <row r="247" ht="280.5" spans="1:37">
      <c r="A247" t="s">
        <v>33</v>
      </c>
      <c r="B247" t="s">
        <v>2269</v>
      </c>
      <c r="C247" t="s">
        <v>2270</v>
      </c>
      <c r="D247" t="s">
        <v>2271</v>
      </c>
      <c r="E247" t="s">
        <v>2272</v>
      </c>
      <c r="F247" s="9" t="s">
        <v>37</v>
      </c>
      <c r="G247" t="s">
        <v>97</v>
      </c>
      <c r="H247">
        <v>18</v>
      </c>
      <c r="I247">
        <v>10</v>
      </c>
      <c r="J247" t="s">
        <v>35</v>
      </c>
      <c r="K247">
        <v>3475</v>
      </c>
      <c r="L247">
        <v>3484</v>
      </c>
      <c r="M247" t="s">
        <v>35</v>
      </c>
      <c r="N247" t="s">
        <v>2273</v>
      </c>
      <c r="O247" t="s">
        <v>2274</v>
      </c>
      <c r="P247" t="s">
        <v>41</v>
      </c>
      <c r="Q247" t="s">
        <v>475</v>
      </c>
      <c r="R247">
        <v>2021</v>
      </c>
      <c r="S247">
        <v>35</v>
      </c>
      <c r="T247">
        <v>2</v>
      </c>
      <c r="U247">
        <v>0</v>
      </c>
      <c r="V247">
        <v>0</v>
      </c>
      <c r="W247">
        <v>1</v>
      </c>
      <c r="X247">
        <v>0</v>
      </c>
      <c r="Y247">
        <v>36</v>
      </c>
      <c r="Z247" t="s">
        <v>101</v>
      </c>
      <c r="AA247" t="s">
        <v>102</v>
      </c>
      <c r="AB247" s="7" t="str">
        <f t="shared" si="3"/>
        <v>1612-510X</v>
      </c>
      <c r="AC247" s="3" t="s">
        <v>35</v>
      </c>
      <c r="AD247" t="s">
        <v>2275</v>
      </c>
      <c r="AE247" t="s">
        <v>2276</v>
      </c>
      <c r="AF247" t="s">
        <v>35</v>
      </c>
      <c r="AG247">
        <f>_xlfn.XLOOKUP(AB247,Sheet1!D$2:D$4490,Sheet1!F$2:F$4490,"Not Found")</f>
        <v>2</v>
      </c>
      <c r="AH247" s="12" t="s">
        <v>2277</v>
      </c>
      <c r="AI247" s="12" t="s">
        <v>71</v>
      </c>
      <c r="AJ247" s="12" t="s">
        <v>266</v>
      </c>
      <c r="AK247" s="4" t="s">
        <v>2273</v>
      </c>
    </row>
    <row r="248" ht="255" spans="1:37">
      <c r="A248" t="s">
        <v>33</v>
      </c>
      <c r="B248" t="s">
        <v>2278</v>
      </c>
      <c r="C248" t="s">
        <v>35</v>
      </c>
      <c r="D248" t="s">
        <v>35</v>
      </c>
      <c r="E248" t="s">
        <v>2279</v>
      </c>
      <c r="F248" s="9" t="s">
        <v>37</v>
      </c>
      <c r="G248" t="s">
        <v>38</v>
      </c>
      <c r="H248">
        <v>15</v>
      </c>
      <c r="I248">
        <v>4</v>
      </c>
      <c r="J248" t="s">
        <v>35</v>
      </c>
      <c r="K248" t="s">
        <v>35</v>
      </c>
      <c r="L248" t="s">
        <v>35</v>
      </c>
      <c r="M248">
        <v>1083</v>
      </c>
      <c r="N248" t="s">
        <v>2280</v>
      </c>
      <c r="O248" t="s">
        <v>2281</v>
      </c>
      <c r="P248" t="s">
        <v>41</v>
      </c>
      <c r="Q248" t="s">
        <v>68</v>
      </c>
      <c r="R248">
        <v>2023</v>
      </c>
      <c r="S248">
        <v>6</v>
      </c>
      <c r="T248">
        <v>0</v>
      </c>
      <c r="U248">
        <v>0</v>
      </c>
      <c r="V248">
        <v>0</v>
      </c>
      <c r="W248">
        <v>0</v>
      </c>
      <c r="X248">
        <v>0</v>
      </c>
      <c r="Y248">
        <v>6</v>
      </c>
      <c r="Z248" t="s">
        <v>35</v>
      </c>
      <c r="AA248" t="s">
        <v>43</v>
      </c>
      <c r="AB248" s="7" t="str">
        <f t="shared" si="3"/>
        <v>2072-4292</v>
      </c>
      <c r="AC248" s="3" t="s">
        <v>35</v>
      </c>
      <c r="AD248" t="s">
        <v>69</v>
      </c>
      <c r="AE248" t="s">
        <v>2282</v>
      </c>
      <c r="AF248" t="s">
        <v>35</v>
      </c>
      <c r="AG248">
        <f>_xlfn.XLOOKUP(AB248,Sheet1!D$2:D$4490,Sheet1!F$2:F$4490,"Not Found")</f>
        <v>2</v>
      </c>
      <c r="AH248" s="12" t="s">
        <v>2279</v>
      </c>
      <c r="AI248" s="12" t="s">
        <v>199</v>
      </c>
      <c r="AJ248" s="12" t="s">
        <v>60</v>
      </c>
      <c r="AK248" s="4" t="s">
        <v>2280</v>
      </c>
    </row>
    <row r="249" ht="357" spans="1:37">
      <c r="A249" t="s">
        <v>33</v>
      </c>
      <c r="B249" t="s">
        <v>2283</v>
      </c>
      <c r="C249" t="s">
        <v>2284</v>
      </c>
      <c r="D249" t="s">
        <v>2285</v>
      </c>
      <c r="E249" t="s">
        <v>2286</v>
      </c>
      <c r="F249" s="9" t="s">
        <v>37</v>
      </c>
      <c r="G249" t="s">
        <v>38</v>
      </c>
      <c r="H249">
        <v>14</v>
      </c>
      <c r="I249">
        <v>15</v>
      </c>
      <c r="J249" t="s">
        <v>35</v>
      </c>
      <c r="K249" t="s">
        <v>35</v>
      </c>
      <c r="L249" t="s">
        <v>35</v>
      </c>
      <c r="M249">
        <v>3759</v>
      </c>
      <c r="N249" t="s">
        <v>2287</v>
      </c>
      <c r="O249" t="s">
        <v>2288</v>
      </c>
      <c r="P249" t="s">
        <v>41</v>
      </c>
      <c r="Q249" t="s">
        <v>2289</v>
      </c>
      <c r="R249">
        <v>2022</v>
      </c>
      <c r="S249">
        <v>3</v>
      </c>
      <c r="T249">
        <v>0</v>
      </c>
      <c r="U249">
        <v>0</v>
      </c>
      <c r="V249">
        <v>0</v>
      </c>
      <c r="W249">
        <v>0</v>
      </c>
      <c r="X249">
        <v>0</v>
      </c>
      <c r="Y249">
        <v>3</v>
      </c>
      <c r="Z249" t="s">
        <v>35</v>
      </c>
      <c r="AA249" t="s">
        <v>43</v>
      </c>
      <c r="AB249" s="7" t="str">
        <f t="shared" si="3"/>
        <v>2072-4292</v>
      </c>
      <c r="AC249" s="3" t="s">
        <v>35</v>
      </c>
      <c r="AD249" t="s">
        <v>2290</v>
      </c>
      <c r="AE249" t="s">
        <v>2291</v>
      </c>
      <c r="AF249" t="s">
        <v>35</v>
      </c>
      <c r="AG249">
        <f>_xlfn.XLOOKUP(AB249,Sheet1!D$2:D$4490,Sheet1!F$2:F$4490,"Not Found")</f>
        <v>2</v>
      </c>
      <c r="AH249" s="12" t="s">
        <v>2286</v>
      </c>
      <c r="AI249" s="12" t="s">
        <v>46</v>
      </c>
      <c r="AJ249" s="12" t="s">
        <v>47</v>
      </c>
      <c r="AK249" s="4" t="s">
        <v>2287</v>
      </c>
    </row>
    <row r="250" ht="344.25" spans="1:37">
      <c r="A250" t="s">
        <v>33</v>
      </c>
      <c r="B250" t="s">
        <v>2292</v>
      </c>
      <c r="C250" t="s">
        <v>2293</v>
      </c>
      <c r="D250" t="s">
        <v>2294</v>
      </c>
      <c r="E250" t="s">
        <v>2295</v>
      </c>
      <c r="F250" s="9" t="s">
        <v>388</v>
      </c>
      <c r="G250" t="s">
        <v>335</v>
      </c>
      <c r="H250">
        <v>247</v>
      </c>
      <c r="I250" t="s">
        <v>35</v>
      </c>
      <c r="J250" t="s">
        <v>35</v>
      </c>
      <c r="K250">
        <v>104</v>
      </c>
      <c r="L250">
        <v>116</v>
      </c>
      <c r="M250" t="s">
        <v>35</v>
      </c>
      <c r="N250" t="s">
        <v>2296</v>
      </c>
      <c r="O250" t="s">
        <v>2297</v>
      </c>
      <c r="P250" t="s">
        <v>41</v>
      </c>
      <c r="Q250" t="s">
        <v>2298</v>
      </c>
      <c r="R250">
        <v>2018</v>
      </c>
      <c r="S250">
        <v>47</v>
      </c>
      <c r="T250">
        <v>3</v>
      </c>
      <c r="U250">
        <v>0</v>
      </c>
      <c r="V250">
        <v>0</v>
      </c>
      <c r="W250">
        <v>0</v>
      </c>
      <c r="X250">
        <v>0</v>
      </c>
      <c r="Y250">
        <v>49</v>
      </c>
      <c r="Z250" t="s">
        <v>339</v>
      </c>
      <c r="AA250" t="s">
        <v>340</v>
      </c>
      <c r="AB250" s="7" t="str">
        <f t="shared" si="3"/>
        <v>0013-7952</v>
      </c>
      <c r="AC250" s="3" t="s">
        <v>35</v>
      </c>
      <c r="AD250" t="s">
        <v>2299</v>
      </c>
      <c r="AE250" t="s">
        <v>2300</v>
      </c>
      <c r="AF250" t="s">
        <v>35</v>
      </c>
      <c r="AG250">
        <f>_xlfn.XLOOKUP(AB250,Sheet1!D$2:D$4490,Sheet1!F$2:F$4490,"Not Found")</f>
        <v>1</v>
      </c>
      <c r="AH250" s="12" t="s">
        <v>2295</v>
      </c>
      <c r="AI250" s="12" t="s">
        <v>199</v>
      </c>
      <c r="AJ250" s="12" t="s">
        <v>60</v>
      </c>
      <c r="AK250" s="4" t="s">
        <v>2296</v>
      </c>
    </row>
    <row r="251" ht="331.5" spans="1:37">
      <c r="A251" t="s">
        <v>33</v>
      </c>
      <c r="B251" t="s">
        <v>2301</v>
      </c>
      <c r="C251" t="s">
        <v>2302</v>
      </c>
      <c r="D251" t="s">
        <v>2303</v>
      </c>
      <c r="E251" t="s">
        <v>2304</v>
      </c>
      <c r="F251" s="9" t="s">
        <v>2058</v>
      </c>
      <c r="G251" t="s">
        <v>511</v>
      </c>
      <c r="H251">
        <v>2020</v>
      </c>
      <c r="I251" t="s">
        <v>35</v>
      </c>
      <c r="J251" t="s">
        <v>35</v>
      </c>
      <c r="K251" t="s">
        <v>35</v>
      </c>
      <c r="L251" t="s">
        <v>35</v>
      </c>
      <c r="M251">
        <v>8896907</v>
      </c>
      <c r="N251" t="s">
        <v>2305</v>
      </c>
      <c r="O251" t="s">
        <v>2306</v>
      </c>
      <c r="P251" t="s">
        <v>41</v>
      </c>
      <c r="Q251" t="s">
        <v>2307</v>
      </c>
      <c r="R251">
        <v>2020</v>
      </c>
      <c r="S251">
        <v>10</v>
      </c>
      <c r="T251">
        <v>0</v>
      </c>
      <c r="U251">
        <v>0</v>
      </c>
      <c r="V251">
        <v>0</v>
      </c>
      <c r="W251">
        <v>0</v>
      </c>
      <c r="X251">
        <v>0</v>
      </c>
      <c r="Y251">
        <v>10</v>
      </c>
      <c r="Z251" t="s">
        <v>515</v>
      </c>
      <c r="AA251" t="s">
        <v>516</v>
      </c>
      <c r="AB251" s="7" t="str">
        <f t="shared" si="3"/>
        <v>1468-8115</v>
      </c>
      <c r="AC251" s="3" t="s">
        <v>35</v>
      </c>
      <c r="AD251" t="s">
        <v>2308</v>
      </c>
      <c r="AE251" t="s">
        <v>2309</v>
      </c>
      <c r="AF251" t="s">
        <v>35</v>
      </c>
      <c r="AG251">
        <v>4</v>
      </c>
      <c r="AH251" s="12" t="s">
        <v>2304</v>
      </c>
      <c r="AI251" s="12" t="s">
        <v>46</v>
      </c>
      <c r="AJ251" s="12" t="s">
        <v>47</v>
      </c>
      <c r="AK251" s="4" t="s">
        <v>2305</v>
      </c>
    </row>
    <row r="252" ht="331.5" spans="1:37">
      <c r="A252" t="s">
        <v>33</v>
      </c>
      <c r="B252" t="s">
        <v>2310</v>
      </c>
      <c r="C252" t="s">
        <v>2311</v>
      </c>
      <c r="D252" t="s">
        <v>35</v>
      </c>
      <c r="E252" t="s">
        <v>2312</v>
      </c>
      <c r="F252" s="9" t="s">
        <v>37</v>
      </c>
      <c r="G252" t="s">
        <v>2313</v>
      </c>
      <c r="H252">
        <v>61</v>
      </c>
      <c r="I252" t="s">
        <v>35</v>
      </c>
      <c r="J252" t="s">
        <v>35</v>
      </c>
      <c r="K252" t="s">
        <v>35</v>
      </c>
      <c r="L252" t="s">
        <v>35</v>
      </c>
      <c r="M252">
        <v>5208717</v>
      </c>
      <c r="N252" t="s">
        <v>2314</v>
      </c>
      <c r="O252" t="s">
        <v>2315</v>
      </c>
      <c r="P252" t="s">
        <v>41</v>
      </c>
      <c r="Q252">
        <v>2023</v>
      </c>
      <c r="R252">
        <v>2023</v>
      </c>
      <c r="S252">
        <v>7</v>
      </c>
      <c r="T252">
        <v>0</v>
      </c>
      <c r="U252">
        <v>0</v>
      </c>
      <c r="V252">
        <v>0</v>
      </c>
      <c r="W252">
        <v>0</v>
      </c>
      <c r="X252">
        <v>0</v>
      </c>
      <c r="Y252">
        <v>7</v>
      </c>
      <c r="Z252" t="s">
        <v>2316</v>
      </c>
      <c r="AA252" t="s">
        <v>2317</v>
      </c>
      <c r="AB252" s="7" t="str">
        <f t="shared" si="3"/>
        <v>0196-2892</v>
      </c>
      <c r="AC252" s="3" t="s">
        <v>35</v>
      </c>
      <c r="AD252" t="s">
        <v>2318</v>
      </c>
      <c r="AE252" t="s">
        <v>2319</v>
      </c>
      <c r="AF252" t="s">
        <v>35</v>
      </c>
      <c r="AG252">
        <f>_xlfn.XLOOKUP(AB252,Sheet1!D$2:D$4490,Sheet1!F$2:F$4490,"Not Found")</f>
        <v>1</v>
      </c>
      <c r="AH252" s="12" t="s">
        <v>2312</v>
      </c>
      <c r="AI252" s="12" t="s">
        <v>322</v>
      </c>
      <c r="AJ252" s="12" t="s">
        <v>47</v>
      </c>
      <c r="AK252" s="4" t="s">
        <v>2314</v>
      </c>
    </row>
    <row r="253" ht="408" spans="1:37">
      <c r="A253" t="s">
        <v>33</v>
      </c>
      <c r="B253" t="s">
        <v>2320</v>
      </c>
      <c r="C253" t="s">
        <v>2321</v>
      </c>
      <c r="D253" t="s">
        <v>35</v>
      </c>
      <c r="E253" t="s">
        <v>2322</v>
      </c>
      <c r="F253" s="9" t="s">
        <v>37</v>
      </c>
      <c r="G253" t="s">
        <v>1579</v>
      </c>
      <c r="H253">
        <v>12</v>
      </c>
      <c r="I253" t="s">
        <v>35</v>
      </c>
      <c r="J253" t="s">
        <v>35</v>
      </c>
      <c r="K253" t="s">
        <v>35</v>
      </c>
      <c r="L253" t="s">
        <v>35</v>
      </c>
      <c r="M253">
        <v>1367978</v>
      </c>
      <c r="N253" t="s">
        <v>2323</v>
      </c>
      <c r="O253" t="s">
        <v>2324</v>
      </c>
      <c r="P253" t="s">
        <v>41</v>
      </c>
      <c r="Q253" t="s">
        <v>2325</v>
      </c>
      <c r="R253">
        <v>2024</v>
      </c>
      <c r="S253">
        <v>3</v>
      </c>
      <c r="T253">
        <v>0</v>
      </c>
      <c r="U253">
        <v>0</v>
      </c>
      <c r="V253">
        <v>0</v>
      </c>
      <c r="W253">
        <v>0</v>
      </c>
      <c r="X253">
        <v>0</v>
      </c>
      <c r="Y253">
        <v>3</v>
      </c>
      <c r="Z253" t="s">
        <v>35</v>
      </c>
      <c r="AA253" t="s">
        <v>1583</v>
      </c>
      <c r="AB253" s="7" t="str">
        <f t="shared" si="3"/>
        <v>2296-6463</v>
      </c>
      <c r="AC253" s="3" t="s">
        <v>35</v>
      </c>
      <c r="AD253" t="s">
        <v>2326</v>
      </c>
      <c r="AE253" t="s">
        <v>2327</v>
      </c>
      <c r="AF253" t="s">
        <v>35</v>
      </c>
      <c r="AG253">
        <v>4</v>
      </c>
      <c r="AH253" s="12" t="s">
        <v>2322</v>
      </c>
      <c r="AI253" s="12" t="s">
        <v>122</v>
      </c>
      <c r="AJ253" s="12" t="s">
        <v>47</v>
      </c>
      <c r="AK253" s="4" t="s">
        <v>2323</v>
      </c>
    </row>
    <row r="254" ht="255" spans="1:37">
      <c r="A254" t="s">
        <v>33</v>
      </c>
      <c r="B254" t="s">
        <v>2328</v>
      </c>
      <c r="C254" t="s">
        <v>2329</v>
      </c>
      <c r="D254" t="s">
        <v>2330</v>
      </c>
      <c r="E254" t="s">
        <v>2331</v>
      </c>
      <c r="F254" s="9" t="s">
        <v>37</v>
      </c>
      <c r="G254" t="s">
        <v>455</v>
      </c>
      <c r="H254">
        <v>13</v>
      </c>
      <c r="I254">
        <v>7</v>
      </c>
      <c r="J254" t="s">
        <v>35</v>
      </c>
      <c r="K254" t="s">
        <v>35</v>
      </c>
      <c r="L254" t="s">
        <v>35</v>
      </c>
      <c r="M254">
        <v>230</v>
      </c>
      <c r="N254" t="s">
        <v>2332</v>
      </c>
      <c r="O254" t="s">
        <v>2333</v>
      </c>
      <c r="P254" t="s">
        <v>41</v>
      </c>
      <c r="Q254" t="s">
        <v>1600</v>
      </c>
      <c r="R254">
        <v>2024</v>
      </c>
      <c r="S254">
        <v>3</v>
      </c>
      <c r="T254">
        <v>0</v>
      </c>
      <c r="U254">
        <v>0</v>
      </c>
      <c r="V254">
        <v>0</v>
      </c>
      <c r="W254">
        <v>1</v>
      </c>
      <c r="X254">
        <v>0</v>
      </c>
      <c r="Y254">
        <v>3</v>
      </c>
      <c r="Z254" t="s">
        <v>35</v>
      </c>
      <c r="AA254" t="s">
        <v>459</v>
      </c>
      <c r="AB254" s="7" t="str">
        <f t="shared" si="3"/>
        <v>2220-9964</v>
      </c>
      <c r="AC254" s="3" t="s">
        <v>35</v>
      </c>
      <c r="AD254" t="s">
        <v>2334</v>
      </c>
      <c r="AE254" t="s">
        <v>2335</v>
      </c>
      <c r="AF254" t="s">
        <v>35</v>
      </c>
      <c r="AG254">
        <f>_xlfn.XLOOKUP(AB254,Sheet1!D$2:D$4490,Sheet1!F$2:F$4490,"Not Found")</f>
        <v>3</v>
      </c>
      <c r="AH254" s="12" t="s">
        <v>2331</v>
      </c>
      <c r="AI254" s="12" t="s">
        <v>46</v>
      </c>
      <c r="AJ254" s="12" t="s">
        <v>47</v>
      </c>
      <c r="AK254" s="4" t="s">
        <v>2332</v>
      </c>
    </row>
    <row r="255" ht="216.75" spans="1:37">
      <c r="A255" t="s">
        <v>33</v>
      </c>
      <c r="B255" t="s">
        <v>2336</v>
      </c>
      <c r="C255" t="s">
        <v>2337</v>
      </c>
      <c r="D255" t="s">
        <v>2338</v>
      </c>
      <c r="E255" t="s">
        <v>2339</v>
      </c>
      <c r="F255" s="9" t="s">
        <v>65</v>
      </c>
      <c r="G255" t="s">
        <v>2340</v>
      </c>
      <c r="H255">
        <v>10</v>
      </c>
      <c r="I255">
        <v>1</v>
      </c>
      <c r="J255" t="s">
        <v>35</v>
      </c>
      <c r="K255" t="s">
        <v>35</v>
      </c>
      <c r="L255" t="s">
        <v>35</v>
      </c>
      <c r="M255">
        <v>116</v>
      </c>
      <c r="N255" t="s">
        <v>2341</v>
      </c>
      <c r="O255" t="s">
        <v>2342</v>
      </c>
      <c r="P255" t="s">
        <v>41</v>
      </c>
      <c r="Q255" t="s">
        <v>1332</v>
      </c>
      <c r="R255">
        <v>2024</v>
      </c>
      <c r="S255">
        <v>5</v>
      </c>
      <c r="T255">
        <v>0</v>
      </c>
      <c r="U255">
        <v>0</v>
      </c>
      <c r="V255">
        <v>0</v>
      </c>
      <c r="W255">
        <v>1</v>
      </c>
      <c r="X255">
        <v>0</v>
      </c>
      <c r="Y255">
        <v>5</v>
      </c>
      <c r="Z255" t="s">
        <v>2343</v>
      </c>
      <c r="AA255" t="s">
        <v>2344</v>
      </c>
      <c r="AB255" s="7" t="str">
        <f t="shared" ref="AB255:AB314" si="4">IF(Z255="",AA255,Z255)</f>
        <v>2363-8419</v>
      </c>
      <c r="AC255" s="3" t="s">
        <v>35</v>
      </c>
      <c r="AD255" t="s">
        <v>2345</v>
      </c>
      <c r="AE255" t="s">
        <v>2346</v>
      </c>
      <c r="AF255" t="s">
        <v>35</v>
      </c>
      <c r="AG255">
        <f>_xlfn.XLOOKUP(AB255,Sheet1!D$2:D$4490,Sheet1!F$2:F$4490,"Not Found")</f>
        <v>2</v>
      </c>
      <c r="AH255" s="12" t="s">
        <v>2339</v>
      </c>
      <c r="AI255" s="12" t="s">
        <v>322</v>
      </c>
      <c r="AJ255" s="12" t="s">
        <v>394</v>
      </c>
      <c r="AK255" s="4" t="s">
        <v>2341</v>
      </c>
    </row>
    <row r="256" ht="369.75" spans="1:37">
      <c r="A256" t="s">
        <v>33</v>
      </c>
      <c r="B256" t="s">
        <v>2347</v>
      </c>
      <c r="C256" t="s">
        <v>2348</v>
      </c>
      <c r="D256" t="s">
        <v>2349</v>
      </c>
      <c r="E256" t="s">
        <v>2350</v>
      </c>
      <c r="F256" s="9" t="s">
        <v>37</v>
      </c>
      <c r="G256" t="s">
        <v>38</v>
      </c>
      <c r="H256">
        <v>9</v>
      </c>
      <c r="I256">
        <v>10</v>
      </c>
      <c r="J256" t="s">
        <v>35</v>
      </c>
      <c r="K256" t="s">
        <v>35</v>
      </c>
      <c r="L256" t="s">
        <v>35</v>
      </c>
      <c r="M256">
        <v>1004</v>
      </c>
      <c r="N256" t="s">
        <v>2351</v>
      </c>
      <c r="O256" t="s">
        <v>2352</v>
      </c>
      <c r="P256" t="s">
        <v>41</v>
      </c>
      <c r="Q256" t="s">
        <v>1818</v>
      </c>
      <c r="R256">
        <v>2017</v>
      </c>
      <c r="S256">
        <v>64</v>
      </c>
      <c r="T256">
        <v>9</v>
      </c>
      <c r="U256">
        <v>0</v>
      </c>
      <c r="V256">
        <v>0</v>
      </c>
      <c r="W256">
        <v>1</v>
      </c>
      <c r="X256">
        <v>0</v>
      </c>
      <c r="Y256">
        <v>73</v>
      </c>
      <c r="Z256" t="s">
        <v>35</v>
      </c>
      <c r="AA256" t="s">
        <v>43</v>
      </c>
      <c r="AB256" s="7" t="str">
        <f t="shared" si="4"/>
        <v>2072-4292</v>
      </c>
      <c r="AC256" s="3" t="s">
        <v>35</v>
      </c>
      <c r="AD256" t="s">
        <v>2353</v>
      </c>
      <c r="AE256" t="s">
        <v>2354</v>
      </c>
      <c r="AF256" t="s">
        <v>35</v>
      </c>
      <c r="AG256">
        <f>_xlfn.XLOOKUP(AB256,Sheet1!D$2:D$4490,Sheet1!F$2:F$4490,"Not Found")</f>
        <v>2</v>
      </c>
      <c r="AH256" s="12" t="s">
        <v>2355</v>
      </c>
      <c r="AI256" s="12" t="s">
        <v>122</v>
      </c>
      <c r="AJ256" s="12" t="s">
        <v>47</v>
      </c>
      <c r="AK256" s="4" t="s">
        <v>2351</v>
      </c>
    </row>
    <row r="257" ht="409.5" spans="1:37">
      <c r="A257" t="s">
        <v>33</v>
      </c>
      <c r="B257" t="s">
        <v>2356</v>
      </c>
      <c r="C257" t="s">
        <v>2357</v>
      </c>
      <c r="D257" t="s">
        <v>2358</v>
      </c>
      <c r="E257" t="s">
        <v>2359</v>
      </c>
      <c r="F257" t="s">
        <v>2360</v>
      </c>
      <c r="G257" t="s">
        <v>399</v>
      </c>
      <c r="H257">
        <v>38</v>
      </c>
      <c r="I257">
        <v>22</v>
      </c>
      <c r="J257" t="s">
        <v>35</v>
      </c>
      <c r="K257">
        <v>6319</v>
      </c>
      <c r="L257">
        <v>6345</v>
      </c>
      <c r="M257" t="s">
        <v>35</v>
      </c>
      <c r="N257" t="s">
        <v>2361</v>
      </c>
      <c r="O257" t="s">
        <v>2362</v>
      </c>
      <c r="P257" t="s">
        <v>41</v>
      </c>
      <c r="Q257">
        <v>2017</v>
      </c>
      <c r="R257">
        <v>2017</v>
      </c>
      <c r="S257">
        <v>11</v>
      </c>
      <c r="T257">
        <v>0</v>
      </c>
      <c r="U257">
        <v>0</v>
      </c>
      <c r="V257">
        <v>0</v>
      </c>
      <c r="W257">
        <v>2</v>
      </c>
      <c r="X257">
        <v>0</v>
      </c>
      <c r="Y257">
        <v>11</v>
      </c>
      <c r="Z257" t="s">
        <v>403</v>
      </c>
      <c r="AA257" t="s">
        <v>404</v>
      </c>
      <c r="AB257" s="7" t="str">
        <f t="shared" si="4"/>
        <v>0143-1161</v>
      </c>
      <c r="AC257" s="3" t="s">
        <v>35</v>
      </c>
      <c r="AD257" t="s">
        <v>2363</v>
      </c>
      <c r="AE257" t="s">
        <v>2364</v>
      </c>
      <c r="AF257" t="s">
        <v>35</v>
      </c>
      <c r="AG257">
        <f>_xlfn.XLOOKUP(AB257,Sheet1!D$2:D$4490,Sheet1!F$2:F$4490,"Not Found")</f>
        <v>4</v>
      </c>
      <c r="AH257" s="12" t="s">
        <v>2365</v>
      </c>
      <c r="AI257" s="12" t="s">
        <v>46</v>
      </c>
      <c r="AJ257" s="12" t="s">
        <v>92</v>
      </c>
      <c r="AK257" s="4" t="s">
        <v>2361</v>
      </c>
    </row>
    <row r="258" ht="293.25" spans="1:37">
      <c r="A258" t="s">
        <v>33</v>
      </c>
      <c r="B258" t="s">
        <v>2366</v>
      </c>
      <c r="C258" t="s">
        <v>2367</v>
      </c>
      <c r="D258" t="s">
        <v>35</v>
      </c>
      <c r="E258" t="s">
        <v>2368</v>
      </c>
      <c r="F258" s="9" t="s">
        <v>37</v>
      </c>
      <c r="G258" t="s">
        <v>436</v>
      </c>
      <c r="H258">
        <v>78</v>
      </c>
      <c r="I258">
        <v>4</v>
      </c>
      <c r="J258" t="s">
        <v>35</v>
      </c>
      <c r="K258">
        <v>2409</v>
      </c>
      <c r="L258">
        <v>2429</v>
      </c>
      <c r="M258" t="s">
        <v>35</v>
      </c>
      <c r="N258" t="s">
        <v>2369</v>
      </c>
      <c r="O258" t="s">
        <v>2370</v>
      </c>
      <c r="P258" t="s">
        <v>41</v>
      </c>
      <c r="Q258" t="s">
        <v>2371</v>
      </c>
      <c r="R258">
        <v>2019</v>
      </c>
      <c r="S258">
        <v>26</v>
      </c>
      <c r="T258">
        <v>5</v>
      </c>
      <c r="U258">
        <v>0</v>
      </c>
      <c r="V258">
        <v>0</v>
      </c>
      <c r="W258">
        <v>0</v>
      </c>
      <c r="X258">
        <v>0</v>
      </c>
      <c r="Y258">
        <v>29</v>
      </c>
      <c r="Z258" t="s">
        <v>439</v>
      </c>
      <c r="AA258" t="s">
        <v>440</v>
      </c>
      <c r="AB258" s="7" t="str">
        <f t="shared" si="4"/>
        <v>1435-9529</v>
      </c>
      <c r="AC258" s="3" t="s">
        <v>35</v>
      </c>
      <c r="AD258" t="s">
        <v>2372</v>
      </c>
      <c r="AE258" t="s">
        <v>2373</v>
      </c>
      <c r="AF258" t="s">
        <v>35</v>
      </c>
      <c r="AG258">
        <f>_xlfn.XLOOKUP(AB258,Sheet1!D$2:D$4490,Sheet1!F$2:F$4490,"Not Found")</f>
        <v>2</v>
      </c>
      <c r="AH258" s="12" t="s">
        <v>2368</v>
      </c>
      <c r="AI258" s="12" t="s">
        <v>322</v>
      </c>
      <c r="AJ258" s="12" t="s">
        <v>223</v>
      </c>
      <c r="AK258" s="4" t="s">
        <v>2369</v>
      </c>
    </row>
    <row r="259" ht="255" spans="1:37">
      <c r="A259" t="s">
        <v>676</v>
      </c>
      <c r="B259" t="s">
        <v>2374</v>
      </c>
      <c r="C259" t="s">
        <v>35</v>
      </c>
      <c r="D259" t="s">
        <v>35</v>
      </c>
      <c r="E259" s="7" t="s">
        <v>2375</v>
      </c>
      <c r="F259" s="9" t="s">
        <v>2376</v>
      </c>
      <c r="G259" t="s">
        <v>35</v>
      </c>
      <c r="H259" t="s">
        <v>35</v>
      </c>
      <c r="I259" t="s">
        <v>35</v>
      </c>
      <c r="J259" t="s">
        <v>35</v>
      </c>
      <c r="K259" t="s">
        <v>35</v>
      </c>
      <c r="L259" t="s">
        <v>35</v>
      </c>
      <c r="M259" t="s">
        <v>35</v>
      </c>
      <c r="N259" s="7" t="s">
        <v>2377</v>
      </c>
      <c r="O259" t="s">
        <v>35</v>
      </c>
      <c r="P259" t="s">
        <v>681</v>
      </c>
      <c r="Q259" t="s">
        <v>2378</v>
      </c>
      <c r="R259">
        <v>2022</v>
      </c>
      <c r="S259">
        <v>0</v>
      </c>
      <c r="T259">
        <v>0</v>
      </c>
      <c r="U259">
        <v>0</v>
      </c>
      <c r="V259">
        <v>0</v>
      </c>
      <c r="W259">
        <v>0</v>
      </c>
      <c r="X259">
        <v>0</v>
      </c>
      <c r="Y259">
        <v>0</v>
      </c>
      <c r="Z259" t="s">
        <v>35</v>
      </c>
      <c r="AA259" t="s">
        <v>35</v>
      </c>
      <c r="AB259" s="7" t="str">
        <f t="shared" si="4"/>
        <v/>
      </c>
      <c r="AC259" s="11" t="s">
        <v>2379</v>
      </c>
      <c r="AD259" t="s">
        <v>35</v>
      </c>
      <c r="AE259" t="s">
        <v>2380</v>
      </c>
      <c r="AF259" t="s">
        <v>35</v>
      </c>
      <c r="AG259" t="str">
        <f>_xlfn.XLOOKUP(AB259,Sheet1!D$2:D$4490,Sheet1!F$2:F$4490,"Not Found")</f>
        <v>Not Found</v>
      </c>
      <c r="AH259" s="12" t="s">
        <v>2375</v>
      </c>
      <c r="AI259" s="12" t="s">
        <v>322</v>
      </c>
      <c r="AJ259" s="12" t="s">
        <v>47</v>
      </c>
      <c r="AK259" s="13" t="s">
        <v>2377</v>
      </c>
    </row>
    <row r="260" ht="409.5" spans="1:37">
      <c r="A260" t="s">
        <v>33</v>
      </c>
      <c r="B260" t="s">
        <v>2381</v>
      </c>
      <c r="C260" t="s">
        <v>2382</v>
      </c>
      <c r="D260" t="s">
        <v>35</v>
      </c>
      <c r="E260" t="s">
        <v>2383</v>
      </c>
      <c r="F260" s="9" t="s">
        <v>334</v>
      </c>
      <c r="G260" t="s">
        <v>335</v>
      </c>
      <c r="H260">
        <v>98</v>
      </c>
      <c r="I260" t="s">
        <v>1623</v>
      </c>
      <c r="J260" t="s">
        <v>35</v>
      </c>
      <c r="K260">
        <v>144</v>
      </c>
      <c r="L260">
        <v>155</v>
      </c>
      <c r="M260" t="s">
        <v>35</v>
      </c>
      <c r="N260" t="s">
        <v>2384</v>
      </c>
      <c r="O260" t="s">
        <v>2385</v>
      </c>
      <c r="P260" t="s">
        <v>41</v>
      </c>
      <c r="Q260" t="s">
        <v>2386</v>
      </c>
      <c r="R260">
        <v>2008</v>
      </c>
      <c r="S260">
        <v>29</v>
      </c>
      <c r="T260">
        <v>1</v>
      </c>
      <c r="U260">
        <v>0</v>
      </c>
      <c r="V260">
        <v>0</v>
      </c>
      <c r="W260">
        <v>1</v>
      </c>
      <c r="X260">
        <v>0</v>
      </c>
      <c r="Y260">
        <v>32</v>
      </c>
      <c r="Z260" t="s">
        <v>339</v>
      </c>
      <c r="AA260" t="s">
        <v>340</v>
      </c>
      <c r="AB260" s="7" t="str">
        <f t="shared" si="4"/>
        <v>0013-7952</v>
      </c>
      <c r="AC260" s="3" t="s">
        <v>35</v>
      </c>
      <c r="AD260" t="s">
        <v>2387</v>
      </c>
      <c r="AE260" t="s">
        <v>2388</v>
      </c>
      <c r="AF260" t="s">
        <v>35</v>
      </c>
      <c r="AG260">
        <f>_xlfn.XLOOKUP(AB260,Sheet1!D$2:D$4490,Sheet1!F$2:F$4490,"Not Found")</f>
        <v>1</v>
      </c>
      <c r="AH260" s="12" t="s">
        <v>2383</v>
      </c>
      <c r="AI260" s="12" t="s">
        <v>46</v>
      </c>
      <c r="AJ260" s="12" t="s">
        <v>47</v>
      </c>
      <c r="AK260" s="4" t="s">
        <v>2384</v>
      </c>
    </row>
    <row r="261" ht="331.5" spans="1:37">
      <c r="A261" t="s">
        <v>33</v>
      </c>
      <c r="B261" t="s">
        <v>2389</v>
      </c>
      <c r="C261" t="s">
        <v>2390</v>
      </c>
      <c r="D261" t="s">
        <v>2391</v>
      </c>
      <c r="E261" t="s">
        <v>2392</v>
      </c>
      <c r="F261" s="9" t="s">
        <v>193</v>
      </c>
      <c r="G261" t="s">
        <v>161</v>
      </c>
      <c r="H261">
        <v>13</v>
      </c>
      <c r="I261">
        <v>14</v>
      </c>
      <c r="J261" t="s">
        <v>35</v>
      </c>
      <c r="K261" t="s">
        <v>35</v>
      </c>
      <c r="L261" t="s">
        <v>35</v>
      </c>
      <c r="M261">
        <v>8277</v>
      </c>
      <c r="N261" t="s">
        <v>2393</v>
      </c>
      <c r="O261" t="s">
        <v>2394</v>
      </c>
      <c r="P261" t="s">
        <v>41</v>
      </c>
      <c r="Q261" t="s">
        <v>251</v>
      </c>
      <c r="R261">
        <v>2023</v>
      </c>
      <c r="S261">
        <v>6</v>
      </c>
      <c r="T261">
        <v>0</v>
      </c>
      <c r="U261">
        <v>0</v>
      </c>
      <c r="V261">
        <v>0</v>
      </c>
      <c r="W261">
        <v>0</v>
      </c>
      <c r="X261">
        <v>0</v>
      </c>
      <c r="Y261">
        <v>6</v>
      </c>
      <c r="Z261" t="s">
        <v>35</v>
      </c>
      <c r="AA261" t="s">
        <v>165</v>
      </c>
      <c r="AB261" s="7" t="str">
        <f t="shared" si="4"/>
        <v>2076-3417</v>
      </c>
      <c r="AC261" s="3" t="s">
        <v>35</v>
      </c>
      <c r="AD261" t="s">
        <v>2395</v>
      </c>
      <c r="AE261" t="s">
        <v>2396</v>
      </c>
      <c r="AF261" t="s">
        <v>35</v>
      </c>
      <c r="AG261">
        <f>_xlfn.XLOOKUP(AB261,Sheet1!D$2:D$4490,Sheet1!F$2:F$4490,"Not Found")</f>
        <v>4</v>
      </c>
      <c r="AH261" s="12" t="s">
        <v>2392</v>
      </c>
      <c r="AI261" s="12" t="s">
        <v>46</v>
      </c>
      <c r="AJ261" s="12" t="s">
        <v>60</v>
      </c>
      <c r="AK261" s="4" t="s">
        <v>2393</v>
      </c>
    </row>
    <row r="262" ht="242.25" spans="1:37">
      <c r="A262" t="s">
        <v>33</v>
      </c>
      <c r="B262" t="s">
        <v>2397</v>
      </c>
      <c r="C262" t="s">
        <v>2398</v>
      </c>
      <c r="D262" t="s">
        <v>2399</v>
      </c>
      <c r="E262" t="s">
        <v>2400</v>
      </c>
      <c r="F262" s="9" t="s">
        <v>37</v>
      </c>
      <c r="G262" t="s">
        <v>436</v>
      </c>
      <c r="H262">
        <v>80</v>
      </c>
      <c r="I262">
        <v>3</v>
      </c>
      <c r="J262" t="s">
        <v>35</v>
      </c>
      <c r="K262">
        <v>2587</v>
      </c>
      <c r="L262">
        <v>2600</v>
      </c>
      <c r="M262" t="s">
        <v>35</v>
      </c>
      <c r="N262" t="s">
        <v>2401</v>
      </c>
      <c r="O262" t="s">
        <v>2402</v>
      </c>
      <c r="P262" t="s">
        <v>41</v>
      </c>
      <c r="Q262" t="s">
        <v>458</v>
      </c>
      <c r="R262">
        <v>2021</v>
      </c>
      <c r="S262">
        <v>10</v>
      </c>
      <c r="T262">
        <v>1</v>
      </c>
      <c r="U262">
        <v>0</v>
      </c>
      <c r="V262">
        <v>0</v>
      </c>
      <c r="W262">
        <v>1</v>
      </c>
      <c r="X262">
        <v>0</v>
      </c>
      <c r="Y262">
        <v>10</v>
      </c>
      <c r="Z262" t="s">
        <v>439</v>
      </c>
      <c r="AA262" t="s">
        <v>440</v>
      </c>
      <c r="AB262" s="7" t="str">
        <f t="shared" si="4"/>
        <v>1435-9529</v>
      </c>
      <c r="AC262" s="3" t="s">
        <v>35</v>
      </c>
      <c r="AD262" t="s">
        <v>2403</v>
      </c>
      <c r="AE262" t="s">
        <v>2404</v>
      </c>
      <c r="AF262" t="s">
        <v>35</v>
      </c>
      <c r="AG262">
        <f>_xlfn.XLOOKUP(AB262,Sheet1!D$2:D$4490,Sheet1!F$2:F$4490,"Not Found")</f>
        <v>2</v>
      </c>
      <c r="AH262" s="12" t="s">
        <v>2405</v>
      </c>
      <c r="AI262" s="12" t="s">
        <v>46</v>
      </c>
      <c r="AJ262" s="12" t="s">
        <v>607</v>
      </c>
      <c r="AK262" s="4" t="s">
        <v>2401</v>
      </c>
    </row>
    <row r="263" ht="280.5" spans="1:37">
      <c r="A263" t="s">
        <v>33</v>
      </c>
      <c r="B263" t="s">
        <v>2406</v>
      </c>
      <c r="C263" t="s">
        <v>2407</v>
      </c>
      <c r="D263" t="s">
        <v>35</v>
      </c>
      <c r="E263" t="s">
        <v>2408</v>
      </c>
      <c r="F263" s="9" t="s">
        <v>334</v>
      </c>
      <c r="G263" t="s">
        <v>1958</v>
      </c>
      <c r="H263">
        <v>74</v>
      </c>
      <c r="I263" t="s">
        <v>35</v>
      </c>
      <c r="J263" t="s">
        <v>35</v>
      </c>
      <c r="K263" t="s">
        <v>35</v>
      </c>
      <c r="L263" t="s">
        <v>35</v>
      </c>
      <c r="M263">
        <v>108643</v>
      </c>
      <c r="N263" t="s">
        <v>2409</v>
      </c>
      <c r="O263" t="s">
        <v>2410</v>
      </c>
      <c r="P263" t="s">
        <v>41</v>
      </c>
      <c r="Q263" t="s">
        <v>1451</v>
      </c>
      <c r="R263">
        <v>2025</v>
      </c>
      <c r="S263">
        <v>0</v>
      </c>
      <c r="T263">
        <v>0</v>
      </c>
      <c r="U263">
        <v>0</v>
      </c>
      <c r="V263">
        <v>0</v>
      </c>
      <c r="W263">
        <v>0</v>
      </c>
      <c r="X263">
        <v>0</v>
      </c>
      <c r="Y263">
        <v>0</v>
      </c>
      <c r="Z263" t="s">
        <v>1961</v>
      </c>
      <c r="AA263" t="s">
        <v>35</v>
      </c>
      <c r="AB263" s="7" t="str">
        <f t="shared" si="4"/>
        <v>2352-0124</v>
      </c>
      <c r="AC263" s="3" t="s">
        <v>35</v>
      </c>
      <c r="AD263" t="s">
        <v>2411</v>
      </c>
      <c r="AE263" t="s">
        <v>2412</v>
      </c>
      <c r="AF263" t="s">
        <v>35</v>
      </c>
      <c r="AG263">
        <f>_xlfn.XLOOKUP(AB263,Sheet1!D$2:D$4490,Sheet1!F$2:F$4490,"Not Found")</f>
        <v>2</v>
      </c>
      <c r="AH263" s="12" t="s">
        <v>2413</v>
      </c>
      <c r="AI263" s="12" t="s">
        <v>46</v>
      </c>
      <c r="AJ263" s="12" t="s">
        <v>47</v>
      </c>
      <c r="AK263" s="4" t="s">
        <v>2409</v>
      </c>
    </row>
    <row r="264" ht="306" spans="1:37">
      <c r="A264" t="s">
        <v>33</v>
      </c>
      <c r="B264" t="s">
        <v>2414</v>
      </c>
      <c r="C264" t="s">
        <v>2415</v>
      </c>
      <c r="D264" t="s">
        <v>2416</v>
      </c>
      <c r="E264" t="s">
        <v>2417</v>
      </c>
      <c r="F264" s="9" t="s">
        <v>37</v>
      </c>
      <c r="G264" t="s">
        <v>436</v>
      </c>
      <c r="H264">
        <v>81</v>
      </c>
      <c r="I264">
        <v>10</v>
      </c>
      <c r="J264" t="s">
        <v>35</v>
      </c>
      <c r="K264" t="s">
        <v>35</v>
      </c>
      <c r="L264" t="s">
        <v>35</v>
      </c>
      <c r="M264">
        <v>430</v>
      </c>
      <c r="N264" t="s">
        <v>2418</v>
      </c>
      <c r="O264" t="s">
        <v>2419</v>
      </c>
      <c r="P264" t="s">
        <v>41</v>
      </c>
      <c r="Q264" t="s">
        <v>448</v>
      </c>
      <c r="R264">
        <v>2022</v>
      </c>
      <c r="S264">
        <v>3</v>
      </c>
      <c r="T264">
        <v>0</v>
      </c>
      <c r="U264">
        <v>0</v>
      </c>
      <c r="V264">
        <v>0</v>
      </c>
      <c r="W264">
        <v>0</v>
      </c>
      <c r="X264">
        <v>0</v>
      </c>
      <c r="Y264">
        <v>3</v>
      </c>
      <c r="Z264" t="s">
        <v>439</v>
      </c>
      <c r="AA264" t="s">
        <v>440</v>
      </c>
      <c r="AB264" s="7" t="str">
        <f t="shared" si="4"/>
        <v>1435-9529</v>
      </c>
      <c r="AC264" s="3" t="s">
        <v>35</v>
      </c>
      <c r="AD264" t="s">
        <v>2420</v>
      </c>
      <c r="AE264" t="s">
        <v>2421</v>
      </c>
      <c r="AF264" t="s">
        <v>35</v>
      </c>
      <c r="AG264">
        <f>_xlfn.XLOOKUP(AB264,Sheet1!D$2:D$4490,Sheet1!F$2:F$4490,"Not Found")</f>
        <v>2</v>
      </c>
      <c r="AH264" s="12" t="s">
        <v>2422</v>
      </c>
      <c r="AI264" s="12" t="s">
        <v>71</v>
      </c>
      <c r="AJ264" s="12" t="s">
        <v>47</v>
      </c>
      <c r="AK264" s="4" t="s">
        <v>2418</v>
      </c>
    </row>
    <row r="265" ht="318.75" spans="1:37">
      <c r="A265" t="s">
        <v>33</v>
      </c>
      <c r="B265" t="s">
        <v>2423</v>
      </c>
      <c r="C265" t="s">
        <v>2424</v>
      </c>
      <c r="D265" t="s">
        <v>35</v>
      </c>
      <c r="E265" t="s">
        <v>2425</v>
      </c>
      <c r="F265" s="9" t="s">
        <v>37</v>
      </c>
      <c r="G265" t="s">
        <v>38</v>
      </c>
      <c r="H265">
        <v>14</v>
      </c>
      <c r="I265">
        <v>13</v>
      </c>
      <c r="J265" t="s">
        <v>35</v>
      </c>
      <c r="K265" t="s">
        <v>35</v>
      </c>
      <c r="L265" t="s">
        <v>35</v>
      </c>
      <c r="M265">
        <v>3081</v>
      </c>
      <c r="N265" t="s">
        <v>2426</v>
      </c>
      <c r="O265" t="s">
        <v>2427</v>
      </c>
      <c r="P265" t="s">
        <v>41</v>
      </c>
      <c r="Q265" t="s">
        <v>1461</v>
      </c>
      <c r="R265">
        <v>2022</v>
      </c>
      <c r="S265">
        <v>12</v>
      </c>
      <c r="T265">
        <v>0</v>
      </c>
      <c r="U265">
        <v>0</v>
      </c>
      <c r="V265">
        <v>0</v>
      </c>
      <c r="W265">
        <v>2</v>
      </c>
      <c r="X265">
        <v>0</v>
      </c>
      <c r="Y265">
        <v>12</v>
      </c>
      <c r="Z265" t="s">
        <v>35</v>
      </c>
      <c r="AA265" t="s">
        <v>43</v>
      </c>
      <c r="AB265" s="7" t="str">
        <f t="shared" si="4"/>
        <v>2072-4292</v>
      </c>
      <c r="AC265" s="3" t="s">
        <v>35</v>
      </c>
      <c r="AD265" t="s">
        <v>2428</v>
      </c>
      <c r="AE265" t="s">
        <v>2429</v>
      </c>
      <c r="AF265" t="s">
        <v>35</v>
      </c>
      <c r="AG265">
        <f>_xlfn.XLOOKUP(AB265,Sheet1!D$2:D$4490,Sheet1!F$2:F$4490,"Not Found")</f>
        <v>2</v>
      </c>
      <c r="AH265" s="12" t="s">
        <v>2430</v>
      </c>
      <c r="AI265" s="12" t="s">
        <v>46</v>
      </c>
      <c r="AJ265" s="12" t="s">
        <v>47</v>
      </c>
      <c r="AK265" s="4" t="s">
        <v>2426</v>
      </c>
    </row>
    <row r="266" ht="382.5" spans="1:37">
      <c r="A266" t="s">
        <v>33</v>
      </c>
      <c r="B266" t="s">
        <v>2431</v>
      </c>
      <c r="C266" t="s">
        <v>2432</v>
      </c>
      <c r="D266" t="s">
        <v>2433</v>
      </c>
      <c r="E266" t="s">
        <v>2434</v>
      </c>
      <c r="F266" s="9" t="s">
        <v>37</v>
      </c>
      <c r="G266" t="s">
        <v>314</v>
      </c>
      <c r="H266">
        <v>318</v>
      </c>
      <c r="I266" t="s">
        <v>35</v>
      </c>
      <c r="J266" t="s">
        <v>35</v>
      </c>
      <c r="K266" t="s">
        <v>35</v>
      </c>
      <c r="L266" t="s">
        <v>35</v>
      </c>
      <c r="M266">
        <v>114580</v>
      </c>
      <c r="N266" t="s">
        <v>2435</v>
      </c>
      <c r="O266" t="s">
        <v>2436</v>
      </c>
      <c r="P266" t="s">
        <v>41</v>
      </c>
      <c r="Q266" t="s">
        <v>2437</v>
      </c>
      <c r="R266">
        <v>2025</v>
      </c>
      <c r="S266">
        <v>3</v>
      </c>
      <c r="T266">
        <v>0</v>
      </c>
      <c r="U266">
        <v>0</v>
      </c>
      <c r="V266">
        <v>0</v>
      </c>
      <c r="W266">
        <v>0</v>
      </c>
      <c r="X266">
        <v>0</v>
      </c>
      <c r="Y266">
        <v>3</v>
      </c>
      <c r="Z266" t="s">
        <v>318</v>
      </c>
      <c r="AA266" t="s">
        <v>319</v>
      </c>
      <c r="AB266" s="7" t="str">
        <f t="shared" si="4"/>
        <v>0034-4257</v>
      </c>
      <c r="AC266" s="3" t="s">
        <v>35</v>
      </c>
      <c r="AD266" t="s">
        <v>1182</v>
      </c>
      <c r="AE266" t="s">
        <v>2438</v>
      </c>
      <c r="AF266" t="s">
        <v>35</v>
      </c>
      <c r="AG266">
        <f>_xlfn.XLOOKUP(AB266,Sheet1!D$2:D$4490,Sheet1!F$2:F$4490,"Not Found")</f>
        <v>1</v>
      </c>
      <c r="AH266" s="12" t="s">
        <v>2434</v>
      </c>
      <c r="AI266" s="12" t="s">
        <v>71</v>
      </c>
      <c r="AJ266" s="12" t="s">
        <v>47</v>
      </c>
      <c r="AK266" s="4" t="s">
        <v>2435</v>
      </c>
    </row>
    <row r="267" ht="369.75" spans="1:37">
      <c r="A267" t="s">
        <v>33</v>
      </c>
      <c r="B267" t="s">
        <v>2439</v>
      </c>
      <c r="C267" t="s">
        <v>2440</v>
      </c>
      <c r="D267" t="s">
        <v>2441</v>
      </c>
      <c r="E267" t="s">
        <v>2442</v>
      </c>
      <c r="F267" s="9" t="s">
        <v>37</v>
      </c>
      <c r="G267" t="s">
        <v>38</v>
      </c>
      <c r="H267">
        <v>16</v>
      </c>
      <c r="I267">
        <v>17</v>
      </c>
      <c r="J267" t="s">
        <v>35</v>
      </c>
      <c r="K267" t="s">
        <v>35</v>
      </c>
      <c r="L267" t="s">
        <v>35</v>
      </c>
      <c r="M267">
        <v>3175</v>
      </c>
      <c r="N267" t="s">
        <v>2443</v>
      </c>
      <c r="O267" t="s">
        <v>2444</v>
      </c>
      <c r="P267" t="s">
        <v>41</v>
      </c>
      <c r="Q267" t="s">
        <v>328</v>
      </c>
      <c r="R267">
        <v>2024</v>
      </c>
      <c r="S267">
        <v>3</v>
      </c>
      <c r="T267">
        <v>0</v>
      </c>
      <c r="U267">
        <v>0</v>
      </c>
      <c r="V267">
        <v>0</v>
      </c>
      <c r="W267">
        <v>0</v>
      </c>
      <c r="X267">
        <v>0</v>
      </c>
      <c r="Y267">
        <v>3</v>
      </c>
      <c r="Z267" t="s">
        <v>35</v>
      </c>
      <c r="AA267" t="s">
        <v>43</v>
      </c>
      <c r="AB267" s="7" t="str">
        <f t="shared" si="4"/>
        <v>2072-4292</v>
      </c>
      <c r="AC267" s="3" t="s">
        <v>35</v>
      </c>
      <c r="AD267" t="s">
        <v>329</v>
      </c>
      <c r="AE267" t="s">
        <v>2445</v>
      </c>
      <c r="AF267" t="s">
        <v>35</v>
      </c>
      <c r="AG267">
        <f>_xlfn.XLOOKUP(AB267,Sheet1!D$2:D$4490,Sheet1!F$2:F$4490,"Not Found")</f>
        <v>2</v>
      </c>
      <c r="AH267" s="12" t="s">
        <v>2446</v>
      </c>
      <c r="AI267" s="12" t="s">
        <v>71</v>
      </c>
      <c r="AJ267" s="12" t="s">
        <v>47</v>
      </c>
      <c r="AK267" s="4" t="s">
        <v>2443</v>
      </c>
    </row>
    <row r="268" ht="357" spans="1:37">
      <c r="A268" t="s">
        <v>33</v>
      </c>
      <c r="B268" t="s">
        <v>2447</v>
      </c>
      <c r="C268" t="s">
        <v>2448</v>
      </c>
      <c r="D268" t="s">
        <v>35</v>
      </c>
      <c r="E268" t="s">
        <v>2449</v>
      </c>
      <c r="F268" s="9" t="s">
        <v>37</v>
      </c>
      <c r="G268" t="s">
        <v>2450</v>
      </c>
      <c r="H268">
        <v>215</v>
      </c>
      <c r="I268" t="s">
        <v>35</v>
      </c>
      <c r="J268" t="s">
        <v>35</v>
      </c>
      <c r="K268" t="s">
        <v>35</v>
      </c>
      <c r="L268" t="s">
        <v>35</v>
      </c>
      <c r="M268">
        <v>105133</v>
      </c>
      <c r="N268" t="s">
        <v>2451</v>
      </c>
      <c r="O268" t="s">
        <v>2452</v>
      </c>
      <c r="P268" t="s">
        <v>41</v>
      </c>
      <c r="Q268" t="s">
        <v>89</v>
      </c>
      <c r="R268">
        <v>2023</v>
      </c>
      <c r="S268">
        <v>3</v>
      </c>
      <c r="T268">
        <v>0</v>
      </c>
      <c r="U268">
        <v>0</v>
      </c>
      <c r="V268">
        <v>0</v>
      </c>
      <c r="W268">
        <v>0</v>
      </c>
      <c r="X268">
        <v>0</v>
      </c>
      <c r="Y268">
        <v>3</v>
      </c>
      <c r="Z268" t="s">
        <v>2453</v>
      </c>
      <c r="AA268" t="s">
        <v>2454</v>
      </c>
      <c r="AB268" s="7" t="str">
        <f t="shared" si="4"/>
        <v>0926-9851</v>
      </c>
      <c r="AC268" s="3" t="s">
        <v>35</v>
      </c>
      <c r="AD268" t="s">
        <v>2455</v>
      </c>
      <c r="AE268" t="s">
        <v>2456</v>
      </c>
      <c r="AF268" t="s">
        <v>35</v>
      </c>
      <c r="AG268">
        <f>_xlfn.XLOOKUP(AB268,Sheet1!D$2:D$4490,Sheet1!F$2:F$4490,"Not Found")</f>
        <v>3</v>
      </c>
      <c r="AH268" s="12" t="s">
        <v>2449</v>
      </c>
      <c r="AI268" s="12" t="s">
        <v>322</v>
      </c>
      <c r="AJ268" s="12" t="s">
        <v>47</v>
      </c>
      <c r="AK268" s="4" t="s">
        <v>2451</v>
      </c>
    </row>
    <row r="269" ht="331.5" spans="1:37">
      <c r="A269" t="s">
        <v>33</v>
      </c>
      <c r="B269" t="s">
        <v>2457</v>
      </c>
      <c r="C269" t="s">
        <v>2458</v>
      </c>
      <c r="D269" t="s">
        <v>2459</v>
      </c>
      <c r="E269" t="s">
        <v>2460</v>
      </c>
      <c r="F269" s="9" t="s">
        <v>65</v>
      </c>
      <c r="G269" t="s">
        <v>1906</v>
      </c>
      <c r="H269">
        <v>42</v>
      </c>
      <c r="I269">
        <v>14</v>
      </c>
      <c r="J269" t="s">
        <v>35</v>
      </c>
      <c r="K269">
        <v>2484</v>
      </c>
      <c r="L269">
        <v>2497</v>
      </c>
      <c r="M269" t="s">
        <v>35</v>
      </c>
      <c r="N269" t="s">
        <v>2461</v>
      </c>
      <c r="O269" t="s">
        <v>2462</v>
      </c>
      <c r="P269" t="s">
        <v>41</v>
      </c>
      <c r="Q269" t="s">
        <v>2463</v>
      </c>
      <c r="R269">
        <v>2017</v>
      </c>
      <c r="S269">
        <v>8</v>
      </c>
      <c r="T269">
        <v>0</v>
      </c>
      <c r="U269">
        <v>0</v>
      </c>
      <c r="V269">
        <v>0</v>
      </c>
      <c r="W269">
        <v>1</v>
      </c>
      <c r="X269">
        <v>1</v>
      </c>
      <c r="Y269">
        <v>8</v>
      </c>
      <c r="Z269" t="s">
        <v>1910</v>
      </c>
      <c r="AA269" t="s">
        <v>1911</v>
      </c>
      <c r="AB269" s="7" t="str">
        <f t="shared" si="4"/>
        <v>0197-9337</v>
      </c>
      <c r="AC269" s="3" t="s">
        <v>35</v>
      </c>
      <c r="AD269" t="s">
        <v>2464</v>
      </c>
      <c r="AE269" t="s">
        <v>2465</v>
      </c>
      <c r="AF269" t="s">
        <v>35</v>
      </c>
      <c r="AG269">
        <f>_xlfn.XLOOKUP(AB269,Sheet1!D$2:D$4490,Sheet1!F$2:F$4490,"Not Found")</f>
        <v>3</v>
      </c>
      <c r="AH269" s="12" t="s">
        <v>2460</v>
      </c>
      <c r="AI269" s="12" t="s">
        <v>46</v>
      </c>
      <c r="AJ269" s="12" t="s">
        <v>47</v>
      </c>
      <c r="AK269" s="4" t="s">
        <v>2461</v>
      </c>
    </row>
    <row r="270" ht="331.5" spans="1:37">
      <c r="A270" t="s">
        <v>33</v>
      </c>
      <c r="B270" t="s">
        <v>2466</v>
      </c>
      <c r="C270" t="s">
        <v>35</v>
      </c>
      <c r="D270" t="s">
        <v>2467</v>
      </c>
      <c r="E270" t="s">
        <v>2468</v>
      </c>
      <c r="F270" s="9" t="s">
        <v>37</v>
      </c>
      <c r="G270" t="s">
        <v>314</v>
      </c>
      <c r="H270">
        <v>280</v>
      </c>
      <c r="I270" t="s">
        <v>35</v>
      </c>
      <c r="J270" t="s">
        <v>35</v>
      </c>
      <c r="K270" t="s">
        <v>35</v>
      </c>
      <c r="L270" t="s">
        <v>35</v>
      </c>
      <c r="M270">
        <v>113150</v>
      </c>
      <c r="N270" t="s">
        <v>2469</v>
      </c>
      <c r="O270" t="s">
        <v>2470</v>
      </c>
      <c r="P270" t="s">
        <v>41</v>
      </c>
      <c r="Q270" t="s">
        <v>448</v>
      </c>
      <c r="R270">
        <v>2022</v>
      </c>
      <c r="S270">
        <v>19</v>
      </c>
      <c r="T270">
        <v>1</v>
      </c>
      <c r="U270">
        <v>0</v>
      </c>
      <c r="V270">
        <v>0</v>
      </c>
      <c r="W270">
        <v>0</v>
      </c>
      <c r="X270">
        <v>0</v>
      </c>
      <c r="Y270">
        <v>21</v>
      </c>
      <c r="Z270" t="s">
        <v>318</v>
      </c>
      <c r="AA270" t="s">
        <v>319</v>
      </c>
      <c r="AB270" s="7" t="str">
        <f t="shared" si="4"/>
        <v>0034-4257</v>
      </c>
      <c r="AC270" s="3" t="s">
        <v>35</v>
      </c>
      <c r="AD270" t="s">
        <v>2471</v>
      </c>
      <c r="AE270" t="s">
        <v>2472</v>
      </c>
      <c r="AF270" t="s">
        <v>35</v>
      </c>
      <c r="AG270">
        <f>_xlfn.XLOOKUP(AB270,Sheet1!D$2:D$4490,Sheet1!F$2:F$4490,"Not Found")</f>
        <v>1</v>
      </c>
      <c r="AH270" s="12" t="s">
        <v>2468</v>
      </c>
      <c r="AI270" s="12" t="s">
        <v>122</v>
      </c>
      <c r="AJ270" s="12" t="s">
        <v>47</v>
      </c>
      <c r="AK270" s="4" t="s">
        <v>2469</v>
      </c>
    </row>
    <row r="271" ht="293.25" spans="1:37">
      <c r="A271" t="s">
        <v>33</v>
      </c>
      <c r="B271" t="s">
        <v>2473</v>
      </c>
      <c r="C271" t="s">
        <v>35</v>
      </c>
      <c r="D271" t="s">
        <v>35</v>
      </c>
      <c r="E271" t="s">
        <v>2474</v>
      </c>
      <c r="F271" s="9" t="s">
        <v>37</v>
      </c>
      <c r="G271" t="s">
        <v>2475</v>
      </c>
      <c r="H271">
        <v>58</v>
      </c>
      <c r="I271">
        <v>8</v>
      </c>
      <c r="J271" t="s">
        <v>35</v>
      </c>
      <c r="K271">
        <v>1065</v>
      </c>
      <c r="L271">
        <v>1076</v>
      </c>
      <c r="M271" t="s">
        <v>35</v>
      </c>
      <c r="N271" t="s">
        <v>2476</v>
      </c>
      <c r="O271" t="s">
        <v>2477</v>
      </c>
      <c r="P271" t="s">
        <v>278</v>
      </c>
      <c r="Q271" t="s">
        <v>55</v>
      </c>
      <c r="R271">
        <v>2021</v>
      </c>
      <c r="S271">
        <v>8</v>
      </c>
      <c r="T271">
        <v>0</v>
      </c>
      <c r="U271">
        <v>0</v>
      </c>
      <c r="V271">
        <v>0</v>
      </c>
      <c r="W271">
        <v>0</v>
      </c>
      <c r="X271">
        <v>0</v>
      </c>
      <c r="Y271">
        <v>9</v>
      </c>
      <c r="Z271" t="s">
        <v>2478</v>
      </c>
      <c r="AA271" t="s">
        <v>2479</v>
      </c>
      <c r="AB271" s="7" t="str">
        <f t="shared" si="4"/>
        <v>0008-3674</v>
      </c>
      <c r="AC271" s="3" t="s">
        <v>35</v>
      </c>
      <c r="AD271" t="s">
        <v>2480</v>
      </c>
      <c r="AE271" t="s">
        <v>2481</v>
      </c>
      <c r="AF271" t="s">
        <v>35</v>
      </c>
      <c r="AG271">
        <v>2</v>
      </c>
      <c r="AH271" s="12" t="s">
        <v>2482</v>
      </c>
      <c r="AI271" s="12" t="s">
        <v>71</v>
      </c>
      <c r="AJ271" s="12" t="s">
        <v>394</v>
      </c>
      <c r="AK271" s="4" t="s">
        <v>2476</v>
      </c>
    </row>
    <row r="272" ht="409.5" spans="1:37">
      <c r="A272" t="s">
        <v>33</v>
      </c>
      <c r="B272" t="s">
        <v>2483</v>
      </c>
      <c r="C272" t="s">
        <v>35</v>
      </c>
      <c r="D272" t="s">
        <v>2484</v>
      </c>
      <c r="E272" t="s">
        <v>2485</v>
      </c>
      <c r="F272" s="9" t="s">
        <v>334</v>
      </c>
      <c r="G272" t="s">
        <v>2486</v>
      </c>
      <c r="H272">
        <v>8</v>
      </c>
      <c r="I272">
        <v>10</v>
      </c>
      <c r="J272" t="s">
        <v>35</v>
      </c>
      <c r="K272" t="s">
        <v>35</v>
      </c>
      <c r="L272" t="s">
        <v>35</v>
      </c>
      <c r="M272">
        <v>598</v>
      </c>
      <c r="N272" t="s">
        <v>2487</v>
      </c>
      <c r="O272" t="s">
        <v>2488</v>
      </c>
      <c r="P272" t="s">
        <v>41</v>
      </c>
      <c r="Q272" t="s">
        <v>719</v>
      </c>
      <c r="R272">
        <v>2024</v>
      </c>
      <c r="S272">
        <v>2</v>
      </c>
      <c r="T272">
        <v>0</v>
      </c>
      <c r="U272">
        <v>0</v>
      </c>
      <c r="V272">
        <v>0</v>
      </c>
      <c r="W272">
        <v>0</v>
      </c>
      <c r="X272">
        <v>0</v>
      </c>
      <c r="Y272">
        <v>2</v>
      </c>
      <c r="Z272" t="s">
        <v>35</v>
      </c>
      <c r="AA272" t="s">
        <v>2489</v>
      </c>
      <c r="AB272" s="7" t="str">
        <f t="shared" si="4"/>
        <v>2504-446X</v>
      </c>
      <c r="AC272" s="3" t="s">
        <v>35</v>
      </c>
      <c r="AD272" t="s">
        <v>2490</v>
      </c>
      <c r="AE272" t="s">
        <v>2491</v>
      </c>
      <c r="AF272" t="s">
        <v>35</v>
      </c>
      <c r="AG272">
        <f>_xlfn.XLOOKUP(AB272,Sheet1!D$2:D$4490,Sheet1!F$2:F$4490,"Not Found")</f>
        <v>3</v>
      </c>
      <c r="AH272" s="12" t="s">
        <v>2492</v>
      </c>
      <c r="AI272" s="12" t="s">
        <v>46</v>
      </c>
      <c r="AJ272" s="12" t="s">
        <v>748</v>
      </c>
      <c r="AK272" s="4" t="s">
        <v>2487</v>
      </c>
    </row>
    <row r="273" ht="216.75" spans="1:37">
      <c r="A273" t="s">
        <v>33</v>
      </c>
      <c r="B273" t="s">
        <v>2493</v>
      </c>
      <c r="C273" t="s">
        <v>35</v>
      </c>
      <c r="D273" t="s">
        <v>35</v>
      </c>
      <c r="E273" t="s">
        <v>2494</v>
      </c>
      <c r="F273" s="9" t="s">
        <v>656</v>
      </c>
      <c r="G273" t="s">
        <v>493</v>
      </c>
      <c r="H273">
        <v>48</v>
      </c>
      <c r="I273" t="s">
        <v>35</v>
      </c>
      <c r="J273" t="s">
        <v>35</v>
      </c>
      <c r="K273" t="s">
        <v>35</v>
      </c>
      <c r="L273" t="s">
        <v>35</v>
      </c>
      <c r="M273">
        <v>101362</v>
      </c>
      <c r="N273" t="s">
        <v>2495</v>
      </c>
      <c r="O273" t="s">
        <v>2496</v>
      </c>
      <c r="P273" t="s">
        <v>41</v>
      </c>
      <c r="Q273" t="s">
        <v>328</v>
      </c>
      <c r="R273">
        <v>2024</v>
      </c>
      <c r="S273">
        <v>0</v>
      </c>
      <c r="T273">
        <v>0</v>
      </c>
      <c r="U273">
        <v>0</v>
      </c>
      <c r="V273">
        <v>0</v>
      </c>
      <c r="W273">
        <v>0</v>
      </c>
      <c r="X273">
        <v>0</v>
      </c>
      <c r="Y273">
        <v>0</v>
      </c>
      <c r="Z273" t="s">
        <v>497</v>
      </c>
      <c r="AA273" t="s">
        <v>35</v>
      </c>
      <c r="AB273" s="7" t="str">
        <f t="shared" si="4"/>
        <v>2214-3912</v>
      </c>
      <c r="AC273" s="3" t="s">
        <v>35</v>
      </c>
      <c r="AD273" t="s">
        <v>2497</v>
      </c>
      <c r="AE273" t="s">
        <v>2498</v>
      </c>
      <c r="AF273" t="s">
        <v>35</v>
      </c>
      <c r="AG273">
        <f>_xlfn.XLOOKUP(AB273,Sheet1!D$2:D$4490,Sheet1!F$2:F$4490,"Not Found")</f>
        <v>2</v>
      </c>
      <c r="AH273" s="12" t="s">
        <v>2499</v>
      </c>
      <c r="AI273" s="12" t="s">
        <v>199</v>
      </c>
      <c r="AJ273" s="12" t="s">
        <v>607</v>
      </c>
      <c r="AK273" s="4" t="s">
        <v>2495</v>
      </c>
    </row>
    <row r="274" ht="267.75" spans="1:37">
      <c r="A274" t="s">
        <v>33</v>
      </c>
      <c r="B274" t="s">
        <v>2500</v>
      </c>
      <c r="C274" t="s">
        <v>2501</v>
      </c>
      <c r="D274" t="s">
        <v>2502</v>
      </c>
      <c r="E274" t="s">
        <v>2503</v>
      </c>
      <c r="F274" t="s">
        <v>1710</v>
      </c>
      <c r="G274" t="s">
        <v>38</v>
      </c>
      <c r="H274">
        <v>14</v>
      </c>
      <c r="I274">
        <v>14</v>
      </c>
      <c r="J274" t="s">
        <v>35</v>
      </c>
      <c r="K274" t="s">
        <v>35</v>
      </c>
      <c r="L274" t="s">
        <v>35</v>
      </c>
      <c r="M274">
        <v>3277</v>
      </c>
      <c r="N274" t="s">
        <v>2504</v>
      </c>
      <c r="O274" t="s">
        <v>2505</v>
      </c>
      <c r="P274" t="s">
        <v>41</v>
      </c>
      <c r="Q274" t="s">
        <v>1461</v>
      </c>
      <c r="R274">
        <v>2022</v>
      </c>
      <c r="S274">
        <v>17</v>
      </c>
      <c r="T274">
        <v>1</v>
      </c>
      <c r="U274">
        <v>0</v>
      </c>
      <c r="V274">
        <v>0</v>
      </c>
      <c r="W274">
        <v>0</v>
      </c>
      <c r="X274">
        <v>0</v>
      </c>
      <c r="Y274">
        <v>17</v>
      </c>
      <c r="Z274" t="s">
        <v>35</v>
      </c>
      <c r="AA274" t="s">
        <v>43</v>
      </c>
      <c r="AB274" s="7" t="str">
        <f t="shared" si="4"/>
        <v>2072-4292</v>
      </c>
      <c r="AC274" s="3" t="s">
        <v>35</v>
      </c>
      <c r="AD274" t="s">
        <v>405</v>
      </c>
      <c r="AE274" t="s">
        <v>2506</v>
      </c>
      <c r="AF274" t="s">
        <v>35</v>
      </c>
      <c r="AG274">
        <f>_xlfn.XLOOKUP(AB274,Sheet1!D$2:D$4490,Sheet1!F$2:F$4490,"Not Found")</f>
        <v>2</v>
      </c>
      <c r="AH274" s="12" t="s">
        <v>2507</v>
      </c>
      <c r="AI274" s="12" t="s">
        <v>71</v>
      </c>
      <c r="AJ274" s="12" t="s">
        <v>92</v>
      </c>
      <c r="AK274" s="4" t="s">
        <v>2504</v>
      </c>
    </row>
    <row r="275" ht="306" spans="1:37">
      <c r="A275" t="s">
        <v>33</v>
      </c>
      <c r="B275" t="s">
        <v>2508</v>
      </c>
      <c r="C275" t="s">
        <v>35</v>
      </c>
      <c r="D275" t="s">
        <v>35</v>
      </c>
      <c r="E275" t="s">
        <v>2509</v>
      </c>
      <c r="F275" s="9" t="s">
        <v>37</v>
      </c>
      <c r="G275" t="s">
        <v>139</v>
      </c>
      <c r="H275">
        <v>17</v>
      </c>
      <c r="I275">
        <v>8</v>
      </c>
      <c r="J275" t="s">
        <v>35</v>
      </c>
      <c r="K275" t="s">
        <v>35</v>
      </c>
      <c r="L275" t="s">
        <v>35</v>
      </c>
      <c r="M275">
        <v>1139</v>
      </c>
      <c r="N275" t="s">
        <v>2510</v>
      </c>
      <c r="O275" t="s">
        <v>2511</v>
      </c>
      <c r="P275" t="s">
        <v>41</v>
      </c>
      <c r="Q275" t="s">
        <v>2512</v>
      </c>
      <c r="R275">
        <v>2025</v>
      </c>
      <c r="S275">
        <v>0</v>
      </c>
      <c r="T275">
        <v>0</v>
      </c>
      <c r="U275">
        <v>0</v>
      </c>
      <c r="V275">
        <v>0</v>
      </c>
      <c r="W275">
        <v>0</v>
      </c>
      <c r="X275">
        <v>0</v>
      </c>
      <c r="Y275">
        <v>0</v>
      </c>
      <c r="Z275" t="s">
        <v>35</v>
      </c>
      <c r="AA275" t="s">
        <v>143</v>
      </c>
      <c r="AB275" s="7" t="str">
        <f t="shared" si="4"/>
        <v>2073-4441</v>
      </c>
      <c r="AC275" s="3" t="s">
        <v>35</v>
      </c>
      <c r="AD275" t="s">
        <v>2513</v>
      </c>
      <c r="AE275" t="s">
        <v>2514</v>
      </c>
      <c r="AF275" t="s">
        <v>35</v>
      </c>
      <c r="AG275" t="str">
        <f>_xlfn.XLOOKUP(AB275,Sheet1!D$2:D$4490,Sheet1!F$2:F$4490,"Not Found")</f>
        <v>4 降</v>
      </c>
      <c r="AH275" s="12" t="s">
        <v>2509</v>
      </c>
      <c r="AI275" s="12" t="s">
        <v>71</v>
      </c>
      <c r="AJ275" s="12" t="s">
        <v>60</v>
      </c>
      <c r="AK275" s="4" t="s">
        <v>2510</v>
      </c>
    </row>
    <row r="276" ht="229.5" spans="1:37">
      <c r="A276" t="s">
        <v>33</v>
      </c>
      <c r="B276" t="s">
        <v>2515</v>
      </c>
      <c r="C276" t="s">
        <v>2516</v>
      </c>
      <c r="D276" t="s">
        <v>2517</v>
      </c>
      <c r="E276" t="s">
        <v>2518</v>
      </c>
      <c r="F276" s="9" t="s">
        <v>1271</v>
      </c>
      <c r="G276" t="s">
        <v>2519</v>
      </c>
      <c r="H276">
        <v>149</v>
      </c>
      <c r="I276">
        <v>3</v>
      </c>
      <c r="J276" t="s">
        <v>35</v>
      </c>
      <c r="K276" t="s">
        <v>35</v>
      </c>
      <c r="L276" t="s">
        <v>35</v>
      </c>
      <c r="M276">
        <v>3123002</v>
      </c>
      <c r="N276" t="s">
        <v>2520</v>
      </c>
      <c r="O276" t="s">
        <v>2521</v>
      </c>
      <c r="P276" t="s">
        <v>278</v>
      </c>
      <c r="Q276" t="s">
        <v>1564</v>
      </c>
      <c r="R276">
        <v>2023</v>
      </c>
      <c r="S276">
        <v>13</v>
      </c>
      <c r="T276">
        <v>1</v>
      </c>
      <c r="U276">
        <v>0</v>
      </c>
      <c r="V276">
        <v>0</v>
      </c>
      <c r="W276">
        <v>0</v>
      </c>
      <c r="X276">
        <v>0</v>
      </c>
      <c r="Y276">
        <v>14</v>
      </c>
      <c r="Z276" t="s">
        <v>35</v>
      </c>
      <c r="AA276" s="7" t="s">
        <v>2522</v>
      </c>
      <c r="AB276" s="7" t="str">
        <f t="shared" si="4"/>
        <v>2573-5438</v>
      </c>
      <c r="AC276" s="3" t="s">
        <v>35</v>
      </c>
      <c r="AD276" t="s">
        <v>2523</v>
      </c>
      <c r="AE276" t="s">
        <v>2524</v>
      </c>
      <c r="AF276" t="s">
        <v>35</v>
      </c>
      <c r="AG276">
        <v>4</v>
      </c>
      <c r="AH276" s="12" t="s">
        <v>2518</v>
      </c>
      <c r="AI276" s="12" t="s">
        <v>199</v>
      </c>
      <c r="AJ276" s="12" t="s">
        <v>60</v>
      </c>
      <c r="AK276" s="4" t="s">
        <v>2520</v>
      </c>
    </row>
    <row r="277" ht="229.5" spans="1:37">
      <c r="A277" t="s">
        <v>33</v>
      </c>
      <c r="B277" t="s">
        <v>2525</v>
      </c>
      <c r="C277" t="s">
        <v>2526</v>
      </c>
      <c r="D277" t="s">
        <v>2527</v>
      </c>
      <c r="E277" t="s">
        <v>2528</v>
      </c>
      <c r="F277" s="9" t="s">
        <v>65</v>
      </c>
      <c r="G277" t="s">
        <v>2529</v>
      </c>
      <c r="H277">
        <v>12</v>
      </c>
      <c r="I277">
        <v>9</v>
      </c>
      <c r="J277" t="s">
        <v>35</v>
      </c>
      <c r="K277" t="s">
        <v>35</v>
      </c>
      <c r="L277" t="s">
        <v>35</v>
      </c>
      <c r="M277">
        <v>1155</v>
      </c>
      <c r="N277" t="s">
        <v>2530</v>
      </c>
      <c r="O277" t="s">
        <v>2531</v>
      </c>
      <c r="P277" t="s">
        <v>41</v>
      </c>
      <c r="Q277" t="s">
        <v>79</v>
      </c>
      <c r="R277">
        <v>2022</v>
      </c>
      <c r="S277">
        <v>10</v>
      </c>
      <c r="T277">
        <v>0</v>
      </c>
      <c r="U277">
        <v>0</v>
      </c>
      <c r="V277">
        <v>0</v>
      </c>
      <c r="W277">
        <v>0</v>
      </c>
      <c r="X277">
        <v>0</v>
      </c>
      <c r="Y277">
        <v>10</v>
      </c>
      <c r="Z277" t="s">
        <v>35</v>
      </c>
      <c r="AA277" t="s">
        <v>2532</v>
      </c>
      <c r="AB277" s="7" t="str">
        <f t="shared" si="4"/>
        <v>2075-163X</v>
      </c>
      <c r="AC277" s="3" t="s">
        <v>35</v>
      </c>
      <c r="AD277" t="s">
        <v>2533</v>
      </c>
      <c r="AE277" t="s">
        <v>2534</v>
      </c>
      <c r="AF277" t="s">
        <v>35</v>
      </c>
      <c r="AG277">
        <f>_xlfn.XLOOKUP(AB277,Sheet1!D$2:D$4490,Sheet1!F$2:F$4490,"Not Found")</f>
        <v>4</v>
      </c>
      <c r="AH277" s="12" t="s">
        <v>2528</v>
      </c>
      <c r="AI277" s="12" t="s">
        <v>322</v>
      </c>
      <c r="AJ277" s="12" t="s">
        <v>607</v>
      </c>
      <c r="AK277" s="4" t="s">
        <v>2530</v>
      </c>
    </row>
    <row r="278" ht="242.25" spans="1:37">
      <c r="A278" t="s">
        <v>33</v>
      </c>
      <c r="B278" t="s">
        <v>2535</v>
      </c>
      <c r="C278" t="s">
        <v>2536</v>
      </c>
      <c r="D278" t="s">
        <v>2537</v>
      </c>
      <c r="E278" t="s">
        <v>2538</v>
      </c>
      <c r="F278" s="9" t="s">
        <v>334</v>
      </c>
      <c r="G278" t="s">
        <v>1651</v>
      </c>
      <c r="H278">
        <v>453</v>
      </c>
      <c r="I278" t="s">
        <v>35</v>
      </c>
      <c r="J278" t="s">
        <v>35</v>
      </c>
      <c r="K278" t="s">
        <v>35</v>
      </c>
      <c r="L278" t="s">
        <v>35</v>
      </c>
      <c r="M278">
        <v>109137</v>
      </c>
      <c r="N278" t="s">
        <v>2539</v>
      </c>
      <c r="O278" t="s">
        <v>2540</v>
      </c>
      <c r="P278" t="s">
        <v>41</v>
      </c>
      <c r="Q278" t="s">
        <v>2541</v>
      </c>
      <c r="R278">
        <v>2024</v>
      </c>
      <c r="S278">
        <v>1</v>
      </c>
      <c r="T278">
        <v>0</v>
      </c>
      <c r="U278">
        <v>0</v>
      </c>
      <c r="V278">
        <v>0</v>
      </c>
      <c r="W278">
        <v>0</v>
      </c>
      <c r="X278">
        <v>0</v>
      </c>
      <c r="Y278">
        <v>1</v>
      </c>
      <c r="Z278" t="s">
        <v>1655</v>
      </c>
      <c r="AA278" t="s">
        <v>1656</v>
      </c>
      <c r="AB278" s="7" t="str">
        <f t="shared" si="4"/>
        <v>0169-555X</v>
      </c>
      <c r="AC278" s="3" t="s">
        <v>35</v>
      </c>
      <c r="AD278" t="s">
        <v>1282</v>
      </c>
      <c r="AE278" t="s">
        <v>2542</v>
      </c>
      <c r="AF278" t="s">
        <v>35</v>
      </c>
      <c r="AG278">
        <f>_xlfn.XLOOKUP(AB278,Sheet1!D$2:D$4490,Sheet1!F$2:F$4490,"Not Found")</f>
        <v>2</v>
      </c>
      <c r="AH278" s="12" t="s">
        <v>2543</v>
      </c>
      <c r="AI278" s="12" t="s">
        <v>322</v>
      </c>
      <c r="AJ278" s="12" t="s">
        <v>47</v>
      </c>
      <c r="AK278" s="4" t="s">
        <v>2539</v>
      </c>
    </row>
    <row r="279" ht="357" spans="1:37">
      <c r="A279" t="s">
        <v>33</v>
      </c>
      <c r="B279" t="s">
        <v>2544</v>
      </c>
      <c r="C279" t="s">
        <v>2545</v>
      </c>
      <c r="D279" t="s">
        <v>2546</v>
      </c>
      <c r="E279" t="s">
        <v>2547</v>
      </c>
      <c r="F279" t="s">
        <v>172</v>
      </c>
      <c r="G279" t="s">
        <v>1100</v>
      </c>
      <c r="H279">
        <v>15</v>
      </c>
      <c r="I279">
        <v>17</v>
      </c>
      <c r="J279" t="s">
        <v>35</v>
      </c>
      <c r="K279" t="s">
        <v>35</v>
      </c>
      <c r="L279" t="s">
        <v>35</v>
      </c>
      <c r="M279">
        <v>6302</v>
      </c>
      <c r="N279" t="s">
        <v>2548</v>
      </c>
      <c r="O279" t="s">
        <v>2549</v>
      </c>
      <c r="P279" t="s">
        <v>41</v>
      </c>
      <c r="Q279" t="s">
        <v>79</v>
      </c>
      <c r="R279">
        <v>2022</v>
      </c>
      <c r="S279">
        <v>20</v>
      </c>
      <c r="T279">
        <v>0</v>
      </c>
      <c r="U279">
        <v>0</v>
      </c>
      <c r="V279">
        <v>0</v>
      </c>
      <c r="W279">
        <v>0</v>
      </c>
      <c r="X279">
        <v>0</v>
      </c>
      <c r="Y279">
        <v>20</v>
      </c>
      <c r="Z279" t="s">
        <v>35</v>
      </c>
      <c r="AA279" t="s">
        <v>1104</v>
      </c>
      <c r="AB279" s="7" t="str">
        <f t="shared" si="4"/>
        <v>1996-1073</v>
      </c>
      <c r="AC279" s="3" t="s">
        <v>35</v>
      </c>
      <c r="AD279" t="s">
        <v>2550</v>
      </c>
      <c r="AE279" t="s">
        <v>2551</v>
      </c>
      <c r="AF279" t="s">
        <v>35</v>
      </c>
      <c r="AG279">
        <f>_xlfn.XLOOKUP(AB279,Sheet1!D$2:D$4490,Sheet1!F$2:F$4490,"Not Found")</f>
        <v>4</v>
      </c>
      <c r="AH279" s="12" t="s">
        <v>2547</v>
      </c>
      <c r="AI279" s="12" t="s">
        <v>122</v>
      </c>
      <c r="AJ279" s="12" t="s">
        <v>394</v>
      </c>
      <c r="AK279" s="4" t="s">
        <v>2548</v>
      </c>
    </row>
    <row r="280" ht="267.75" spans="1:37">
      <c r="A280" t="s">
        <v>33</v>
      </c>
      <c r="B280" t="s">
        <v>2552</v>
      </c>
      <c r="C280" t="s">
        <v>2553</v>
      </c>
      <c r="D280" t="s">
        <v>2554</v>
      </c>
      <c r="E280" t="s">
        <v>2555</v>
      </c>
      <c r="F280" s="9" t="s">
        <v>334</v>
      </c>
      <c r="G280" t="s">
        <v>38</v>
      </c>
      <c r="H280">
        <v>8</v>
      </c>
      <c r="I280">
        <v>2</v>
      </c>
      <c r="J280" t="s">
        <v>35</v>
      </c>
      <c r="K280" t="s">
        <v>35</v>
      </c>
      <c r="L280" t="s">
        <v>35</v>
      </c>
      <c r="M280">
        <v>120</v>
      </c>
      <c r="N280" t="s">
        <v>2556</v>
      </c>
      <c r="O280" t="s">
        <v>2557</v>
      </c>
      <c r="P280" t="s">
        <v>41</v>
      </c>
      <c r="Q280" t="s">
        <v>2558</v>
      </c>
      <c r="R280">
        <v>2016</v>
      </c>
      <c r="S280">
        <v>88</v>
      </c>
      <c r="T280">
        <v>3</v>
      </c>
      <c r="U280">
        <v>0</v>
      </c>
      <c r="V280">
        <v>0</v>
      </c>
      <c r="W280">
        <v>8</v>
      </c>
      <c r="X280">
        <v>0</v>
      </c>
      <c r="Y280">
        <v>91</v>
      </c>
      <c r="Z280" t="s">
        <v>43</v>
      </c>
      <c r="AA280" t="s">
        <v>35</v>
      </c>
      <c r="AB280" s="7" t="str">
        <f t="shared" si="4"/>
        <v>2072-4292</v>
      </c>
      <c r="AC280" s="3" t="s">
        <v>35</v>
      </c>
      <c r="AD280" t="s">
        <v>2559</v>
      </c>
      <c r="AE280" t="s">
        <v>2560</v>
      </c>
      <c r="AF280" t="s">
        <v>35</v>
      </c>
      <c r="AG280">
        <f>_xlfn.XLOOKUP(AB280,Sheet1!D$2:D$4490,Sheet1!F$2:F$4490,"Not Found")</f>
        <v>2</v>
      </c>
      <c r="AH280" s="12" t="s">
        <v>2555</v>
      </c>
      <c r="AI280" s="12" t="s">
        <v>46</v>
      </c>
      <c r="AJ280" s="12" t="s">
        <v>47</v>
      </c>
      <c r="AK280" s="4" t="s">
        <v>2556</v>
      </c>
    </row>
    <row r="281" ht="267.75" spans="1:37">
      <c r="A281" t="s">
        <v>33</v>
      </c>
      <c r="B281" t="s">
        <v>2561</v>
      </c>
      <c r="C281" t="s">
        <v>2562</v>
      </c>
      <c r="D281" t="s">
        <v>35</v>
      </c>
      <c r="E281" t="s">
        <v>2563</v>
      </c>
      <c r="F281" s="9" t="s">
        <v>37</v>
      </c>
      <c r="G281" t="s">
        <v>97</v>
      </c>
      <c r="H281">
        <v>22</v>
      </c>
      <c r="I281">
        <v>4</v>
      </c>
      <c r="J281" t="s">
        <v>35</v>
      </c>
      <c r="K281">
        <v>1139</v>
      </c>
      <c r="L281">
        <v>1151</v>
      </c>
      <c r="M281" t="s">
        <v>35</v>
      </c>
      <c r="N281" t="s">
        <v>2564</v>
      </c>
      <c r="O281" t="s">
        <v>2565</v>
      </c>
      <c r="P281" t="s">
        <v>41</v>
      </c>
      <c r="Q281" t="s">
        <v>1451</v>
      </c>
      <c r="R281">
        <v>2025</v>
      </c>
      <c r="S281">
        <v>1</v>
      </c>
      <c r="T281">
        <v>0</v>
      </c>
      <c r="U281">
        <v>0</v>
      </c>
      <c r="V281">
        <v>0</v>
      </c>
      <c r="W281">
        <v>0</v>
      </c>
      <c r="X281">
        <v>0</v>
      </c>
      <c r="Y281">
        <v>1</v>
      </c>
      <c r="Z281" t="s">
        <v>101</v>
      </c>
      <c r="AA281" t="s">
        <v>102</v>
      </c>
      <c r="AB281" s="7" t="str">
        <f t="shared" si="4"/>
        <v>1612-510X</v>
      </c>
      <c r="AC281" s="3" t="s">
        <v>35</v>
      </c>
      <c r="AD281" t="s">
        <v>2566</v>
      </c>
      <c r="AE281" t="s">
        <v>2567</v>
      </c>
      <c r="AF281" t="s">
        <v>35</v>
      </c>
      <c r="AG281">
        <f>_xlfn.XLOOKUP(AB281,Sheet1!D$2:D$4490,Sheet1!F$2:F$4490,"Not Found")</f>
        <v>2</v>
      </c>
      <c r="AH281" s="12" t="s">
        <v>2568</v>
      </c>
      <c r="AI281" s="12" t="s">
        <v>71</v>
      </c>
      <c r="AJ281" s="12" t="s">
        <v>47</v>
      </c>
      <c r="AK281" s="4" t="s">
        <v>2564</v>
      </c>
    </row>
    <row r="282" ht="229.5" spans="1:37">
      <c r="A282" t="s">
        <v>33</v>
      </c>
      <c r="B282" t="s">
        <v>2569</v>
      </c>
      <c r="C282" t="s">
        <v>2570</v>
      </c>
      <c r="D282" t="s">
        <v>35</v>
      </c>
      <c r="E282" t="s">
        <v>2571</v>
      </c>
      <c r="F282" s="9" t="s">
        <v>37</v>
      </c>
      <c r="G282" t="s">
        <v>990</v>
      </c>
      <c r="H282">
        <v>11</v>
      </c>
      <c r="I282">
        <v>1</v>
      </c>
      <c r="J282" t="s">
        <v>35</v>
      </c>
      <c r="K282" t="s">
        <v>35</v>
      </c>
      <c r="L282" t="s">
        <v>35</v>
      </c>
      <c r="M282">
        <v>9173</v>
      </c>
      <c r="N282" t="s">
        <v>2572</v>
      </c>
      <c r="O282" t="s">
        <v>2573</v>
      </c>
      <c r="P282" t="s">
        <v>41</v>
      </c>
      <c r="Q282" t="s">
        <v>2574</v>
      </c>
      <c r="R282">
        <v>2021</v>
      </c>
      <c r="S282">
        <v>16</v>
      </c>
      <c r="T282">
        <v>4</v>
      </c>
      <c r="U282">
        <v>0</v>
      </c>
      <c r="V282">
        <v>0</v>
      </c>
      <c r="W282">
        <v>0</v>
      </c>
      <c r="X282">
        <v>0</v>
      </c>
      <c r="Y282">
        <v>18</v>
      </c>
      <c r="Z282" t="s">
        <v>994</v>
      </c>
      <c r="AA282" t="s">
        <v>35</v>
      </c>
      <c r="AB282" s="7" t="str">
        <f t="shared" si="4"/>
        <v>2045-2322</v>
      </c>
      <c r="AC282" s="3" t="s">
        <v>35</v>
      </c>
      <c r="AD282" t="s">
        <v>2575</v>
      </c>
      <c r="AE282" t="s">
        <v>2576</v>
      </c>
      <c r="AF282">
        <v>33911130</v>
      </c>
      <c r="AG282" t="str">
        <f>_xlfn.XLOOKUP(AB282,Sheet1!D$2:D$4490,Sheet1!F$2:F$4490,"Not Found")</f>
        <v>3 降</v>
      </c>
      <c r="AH282" s="12" t="s">
        <v>2571</v>
      </c>
      <c r="AI282" s="12" t="s">
        <v>46</v>
      </c>
      <c r="AJ282" s="12" t="s">
        <v>2577</v>
      </c>
      <c r="AK282" s="4" t="s">
        <v>2572</v>
      </c>
    </row>
    <row r="283" ht="229.5" spans="1:37">
      <c r="A283" t="s">
        <v>33</v>
      </c>
      <c r="B283" t="s">
        <v>2578</v>
      </c>
      <c r="C283" t="s">
        <v>2579</v>
      </c>
      <c r="D283" t="s">
        <v>2580</v>
      </c>
      <c r="E283" t="s">
        <v>2581</v>
      </c>
      <c r="F283" s="9" t="s">
        <v>37</v>
      </c>
      <c r="G283" t="s">
        <v>38</v>
      </c>
      <c r="H283">
        <v>15</v>
      </c>
      <c r="I283">
        <v>23</v>
      </c>
      <c r="J283" t="s">
        <v>35</v>
      </c>
      <c r="K283" t="s">
        <v>35</v>
      </c>
      <c r="L283" t="s">
        <v>35</v>
      </c>
      <c r="M283">
        <v>5618</v>
      </c>
      <c r="N283" t="s">
        <v>2582</v>
      </c>
      <c r="O283" t="s">
        <v>2583</v>
      </c>
      <c r="P283" t="s">
        <v>41</v>
      </c>
      <c r="Q283" t="s">
        <v>261</v>
      </c>
      <c r="R283">
        <v>2023</v>
      </c>
      <c r="S283">
        <v>3</v>
      </c>
      <c r="T283">
        <v>0</v>
      </c>
      <c r="U283">
        <v>0</v>
      </c>
      <c r="V283">
        <v>0</v>
      </c>
      <c r="W283">
        <v>0</v>
      </c>
      <c r="X283">
        <v>0</v>
      </c>
      <c r="Y283">
        <v>3</v>
      </c>
      <c r="Z283" t="s">
        <v>35</v>
      </c>
      <c r="AA283" t="s">
        <v>43</v>
      </c>
      <c r="AB283" s="7" t="str">
        <f t="shared" si="4"/>
        <v>2072-4292</v>
      </c>
      <c r="AC283" s="3" t="s">
        <v>35</v>
      </c>
      <c r="AD283" t="s">
        <v>2584</v>
      </c>
      <c r="AE283" t="s">
        <v>2585</v>
      </c>
      <c r="AF283" t="s">
        <v>35</v>
      </c>
      <c r="AG283">
        <f>_xlfn.XLOOKUP(AB283,Sheet1!D$2:D$4490,Sheet1!F$2:F$4490,"Not Found")</f>
        <v>2</v>
      </c>
      <c r="AH283" s="12" t="s">
        <v>2581</v>
      </c>
      <c r="AI283" s="12" t="s">
        <v>322</v>
      </c>
      <c r="AJ283" s="12" t="s">
        <v>2586</v>
      </c>
      <c r="AK283" s="4" t="s">
        <v>2582</v>
      </c>
    </row>
    <row r="284" ht="306" spans="1:37">
      <c r="A284" t="s">
        <v>33</v>
      </c>
      <c r="B284" t="s">
        <v>2587</v>
      </c>
      <c r="C284" t="s">
        <v>2588</v>
      </c>
      <c r="D284" t="s">
        <v>35</v>
      </c>
      <c r="E284" t="s">
        <v>2589</v>
      </c>
      <c r="F284" s="9" t="s">
        <v>37</v>
      </c>
      <c r="G284" t="s">
        <v>173</v>
      </c>
      <c r="H284">
        <v>23</v>
      </c>
      <c r="I284">
        <v>12</v>
      </c>
      <c r="J284" t="s">
        <v>35</v>
      </c>
      <c r="K284" t="s">
        <v>35</v>
      </c>
      <c r="L284" t="s">
        <v>35</v>
      </c>
      <c r="M284">
        <v>5686</v>
      </c>
      <c r="N284" t="s">
        <v>2590</v>
      </c>
      <c r="O284" t="s">
        <v>2591</v>
      </c>
      <c r="P284" t="s">
        <v>41</v>
      </c>
      <c r="Q284" t="s">
        <v>356</v>
      </c>
      <c r="R284">
        <v>2023</v>
      </c>
      <c r="S284">
        <v>0</v>
      </c>
      <c r="T284">
        <v>0</v>
      </c>
      <c r="U284">
        <v>0</v>
      </c>
      <c r="V284">
        <v>0</v>
      </c>
      <c r="W284">
        <v>0</v>
      </c>
      <c r="X284">
        <v>0</v>
      </c>
      <c r="Y284">
        <v>0</v>
      </c>
      <c r="Z284" t="s">
        <v>35</v>
      </c>
      <c r="AA284" t="s">
        <v>176</v>
      </c>
      <c r="AB284" s="7" t="str">
        <f t="shared" si="4"/>
        <v>1424-8220</v>
      </c>
      <c r="AC284" s="3" t="s">
        <v>35</v>
      </c>
      <c r="AD284" t="s">
        <v>2592</v>
      </c>
      <c r="AE284" t="s">
        <v>2593</v>
      </c>
      <c r="AF284">
        <v>37420856</v>
      </c>
      <c r="AG284">
        <f>_xlfn.XLOOKUP(AB284,Sheet1!D$2:D$4490,Sheet1!F$2:F$4490,"Not Found")</f>
        <v>3</v>
      </c>
      <c r="AH284" s="12" t="s">
        <v>2589</v>
      </c>
      <c r="AI284" s="12" t="s">
        <v>71</v>
      </c>
      <c r="AJ284" s="12" t="s">
        <v>2594</v>
      </c>
      <c r="AK284" s="4" t="s">
        <v>2590</v>
      </c>
    </row>
    <row r="285" ht="255" spans="1:37">
      <c r="A285" t="s">
        <v>33</v>
      </c>
      <c r="B285" t="s">
        <v>2595</v>
      </c>
      <c r="C285" t="s">
        <v>2596</v>
      </c>
      <c r="D285" t="s">
        <v>2597</v>
      </c>
      <c r="E285" t="s">
        <v>2598</v>
      </c>
      <c r="F285" s="9" t="s">
        <v>334</v>
      </c>
      <c r="G285" t="s">
        <v>335</v>
      </c>
      <c r="H285">
        <v>120</v>
      </c>
      <c r="I285" t="s">
        <v>2599</v>
      </c>
      <c r="J285" t="s">
        <v>35</v>
      </c>
      <c r="K285">
        <v>48</v>
      </c>
      <c r="L285">
        <v>59</v>
      </c>
      <c r="M285" t="s">
        <v>35</v>
      </c>
      <c r="N285" t="s">
        <v>2600</v>
      </c>
      <c r="O285" t="s">
        <v>2601</v>
      </c>
      <c r="P285" t="s">
        <v>41</v>
      </c>
      <c r="Q285" t="s">
        <v>2602</v>
      </c>
      <c r="R285">
        <v>2011</v>
      </c>
      <c r="S285">
        <v>60</v>
      </c>
      <c r="T285">
        <v>6</v>
      </c>
      <c r="U285">
        <v>0</v>
      </c>
      <c r="V285">
        <v>0</v>
      </c>
      <c r="W285">
        <v>3</v>
      </c>
      <c r="X285">
        <v>0</v>
      </c>
      <c r="Y285">
        <v>64</v>
      </c>
      <c r="Z285" t="s">
        <v>339</v>
      </c>
      <c r="AA285" t="s">
        <v>35</v>
      </c>
      <c r="AB285" s="7" t="str">
        <f t="shared" si="4"/>
        <v>0013-7952</v>
      </c>
      <c r="AC285" s="3" t="s">
        <v>35</v>
      </c>
      <c r="AD285" t="s">
        <v>2603</v>
      </c>
      <c r="AE285" t="s">
        <v>2604</v>
      </c>
      <c r="AF285" t="s">
        <v>35</v>
      </c>
      <c r="AG285">
        <f>_xlfn.XLOOKUP(AB285,Sheet1!D$2:D$4490,Sheet1!F$2:F$4490,"Not Found")</f>
        <v>1</v>
      </c>
      <c r="AH285" s="12" t="s">
        <v>2605</v>
      </c>
      <c r="AI285" s="12" t="s">
        <v>71</v>
      </c>
      <c r="AJ285" s="12" t="s">
        <v>2606</v>
      </c>
      <c r="AK285" s="4" t="s">
        <v>2600</v>
      </c>
    </row>
    <row r="286" ht="357" spans="1:37">
      <c r="A286" t="s">
        <v>33</v>
      </c>
      <c r="B286" t="s">
        <v>2607</v>
      </c>
      <c r="C286" t="s">
        <v>2608</v>
      </c>
      <c r="D286" t="s">
        <v>35</v>
      </c>
      <c r="E286" t="s">
        <v>2609</v>
      </c>
      <c r="F286" t="s">
        <v>2058</v>
      </c>
      <c r="G286" t="s">
        <v>38</v>
      </c>
      <c r="H286">
        <v>17</v>
      </c>
      <c r="I286">
        <v>7</v>
      </c>
      <c r="J286" t="s">
        <v>35</v>
      </c>
      <c r="K286" t="s">
        <v>35</v>
      </c>
      <c r="L286" t="s">
        <v>35</v>
      </c>
      <c r="M286">
        <v>1161</v>
      </c>
      <c r="N286" t="s">
        <v>2610</v>
      </c>
      <c r="O286" t="s">
        <v>2611</v>
      </c>
      <c r="P286" t="s">
        <v>41</v>
      </c>
      <c r="Q286" t="s">
        <v>2612</v>
      </c>
      <c r="R286">
        <v>2025</v>
      </c>
      <c r="S286">
        <v>0</v>
      </c>
      <c r="T286">
        <v>0</v>
      </c>
      <c r="U286">
        <v>0</v>
      </c>
      <c r="V286">
        <v>0</v>
      </c>
      <c r="W286">
        <v>0</v>
      </c>
      <c r="X286">
        <v>0</v>
      </c>
      <c r="Y286">
        <v>0</v>
      </c>
      <c r="Z286" t="s">
        <v>35</v>
      </c>
      <c r="AA286" t="s">
        <v>43</v>
      </c>
      <c r="AB286" s="7" t="str">
        <f t="shared" si="4"/>
        <v>2072-4292</v>
      </c>
      <c r="AC286" s="3" t="s">
        <v>35</v>
      </c>
      <c r="AD286" t="s">
        <v>2613</v>
      </c>
      <c r="AE286" t="s">
        <v>2614</v>
      </c>
      <c r="AF286" t="s">
        <v>35</v>
      </c>
      <c r="AG286">
        <f>_xlfn.XLOOKUP(AB286,Sheet1!D$2:D$4490,Sheet1!F$2:F$4490,"Not Found")</f>
        <v>2</v>
      </c>
      <c r="AH286" s="12" t="s">
        <v>2609</v>
      </c>
      <c r="AI286" s="12" t="s">
        <v>71</v>
      </c>
      <c r="AJ286" s="12" t="s">
        <v>2615</v>
      </c>
      <c r="AK286" s="4" t="s">
        <v>2610</v>
      </c>
    </row>
    <row r="287" ht="409.5" spans="1:37">
      <c r="A287" t="s">
        <v>33</v>
      </c>
      <c r="B287" t="s">
        <v>2616</v>
      </c>
      <c r="C287" t="s">
        <v>2617</v>
      </c>
      <c r="D287" t="s">
        <v>2618</v>
      </c>
      <c r="E287" t="s">
        <v>2619</v>
      </c>
      <c r="F287" s="9" t="s">
        <v>388</v>
      </c>
      <c r="G287" t="s">
        <v>493</v>
      </c>
      <c r="H287">
        <v>40</v>
      </c>
      <c r="I287" t="s">
        <v>35</v>
      </c>
      <c r="J287" t="s">
        <v>35</v>
      </c>
      <c r="K287" t="s">
        <v>35</v>
      </c>
      <c r="L287" t="s">
        <v>35</v>
      </c>
      <c r="M287">
        <v>100949</v>
      </c>
      <c r="N287" t="s">
        <v>2620</v>
      </c>
      <c r="O287" t="s">
        <v>2621</v>
      </c>
      <c r="P287" t="s">
        <v>41</v>
      </c>
      <c r="Q287" t="s">
        <v>1979</v>
      </c>
      <c r="R287">
        <v>2023</v>
      </c>
      <c r="S287">
        <v>16</v>
      </c>
      <c r="T287">
        <v>0</v>
      </c>
      <c r="U287">
        <v>0</v>
      </c>
      <c r="V287">
        <v>0</v>
      </c>
      <c r="W287">
        <v>0</v>
      </c>
      <c r="X287">
        <v>0</v>
      </c>
      <c r="Y287">
        <v>17</v>
      </c>
      <c r="Z287" t="s">
        <v>497</v>
      </c>
      <c r="AA287" t="s">
        <v>35</v>
      </c>
      <c r="AB287" s="7" t="str">
        <f t="shared" si="4"/>
        <v>2214-3912</v>
      </c>
      <c r="AC287" s="3" t="s">
        <v>35</v>
      </c>
      <c r="AD287" t="s">
        <v>2622</v>
      </c>
      <c r="AE287" t="s">
        <v>2623</v>
      </c>
      <c r="AF287" t="s">
        <v>35</v>
      </c>
      <c r="AG287">
        <f>_xlfn.XLOOKUP(AB287,Sheet1!D$2:D$4490,Sheet1!F$2:F$4490,"Not Found")</f>
        <v>2</v>
      </c>
      <c r="AH287" s="12" t="s">
        <v>2624</v>
      </c>
      <c r="AI287" s="12" t="s">
        <v>199</v>
      </c>
      <c r="AJ287" s="12" t="s">
        <v>2625</v>
      </c>
      <c r="AK287" s="4" t="s">
        <v>2620</v>
      </c>
    </row>
    <row r="288" ht="409.5" spans="1:37">
      <c r="A288" t="s">
        <v>33</v>
      </c>
      <c r="B288" t="s">
        <v>2626</v>
      </c>
      <c r="C288" t="s">
        <v>2627</v>
      </c>
      <c r="D288" t="s">
        <v>2628</v>
      </c>
      <c r="E288" t="s">
        <v>2629</v>
      </c>
      <c r="F288" t="s">
        <v>2058</v>
      </c>
      <c r="G288" t="s">
        <v>302</v>
      </c>
      <c r="H288">
        <v>28</v>
      </c>
      <c r="I288" t="s">
        <v>35</v>
      </c>
      <c r="J288" t="s">
        <v>35</v>
      </c>
      <c r="K288">
        <v>78</v>
      </c>
      <c r="L288">
        <v>89</v>
      </c>
      <c r="M288" t="s">
        <v>35</v>
      </c>
      <c r="N288" t="s">
        <v>2630</v>
      </c>
      <c r="O288" t="s">
        <v>2631</v>
      </c>
      <c r="P288" t="s">
        <v>41</v>
      </c>
      <c r="Q288" t="s">
        <v>1987</v>
      </c>
      <c r="R288">
        <v>2014</v>
      </c>
      <c r="S288">
        <v>59</v>
      </c>
      <c r="T288">
        <v>1</v>
      </c>
      <c r="U288">
        <v>0</v>
      </c>
      <c r="V288">
        <v>0</v>
      </c>
      <c r="W288">
        <v>11</v>
      </c>
      <c r="X288">
        <v>0</v>
      </c>
      <c r="Y288">
        <v>61</v>
      </c>
      <c r="Z288" s="7" t="s">
        <v>2245</v>
      </c>
      <c r="AA288" t="s">
        <v>35</v>
      </c>
      <c r="AB288" s="7" t="str">
        <f t="shared" si="4"/>
        <v>0303-2434</v>
      </c>
      <c r="AC288" s="3" t="s">
        <v>35</v>
      </c>
      <c r="AD288" t="s">
        <v>2632</v>
      </c>
      <c r="AE288" t="s">
        <v>2633</v>
      </c>
      <c r="AF288" t="s">
        <v>35</v>
      </c>
      <c r="AG288">
        <v>1</v>
      </c>
      <c r="AH288" s="12" t="s">
        <v>2629</v>
      </c>
      <c r="AI288" s="12" t="s">
        <v>46</v>
      </c>
      <c r="AJ288" s="12" t="s">
        <v>2634</v>
      </c>
      <c r="AK288" s="4" t="s">
        <v>2630</v>
      </c>
    </row>
    <row r="289" ht="409.5" spans="1:37">
      <c r="A289" t="s">
        <v>676</v>
      </c>
      <c r="B289" t="s">
        <v>2635</v>
      </c>
      <c r="C289" t="s">
        <v>35</v>
      </c>
      <c r="D289" t="s">
        <v>35</v>
      </c>
      <c r="E289" s="7" t="s">
        <v>2636</v>
      </c>
      <c r="F289" s="9" t="s">
        <v>37</v>
      </c>
      <c r="G289" t="s">
        <v>35</v>
      </c>
      <c r="H289" t="s">
        <v>35</v>
      </c>
      <c r="I289" t="s">
        <v>35</v>
      </c>
      <c r="J289" t="s">
        <v>35</v>
      </c>
      <c r="K289" t="s">
        <v>35</v>
      </c>
      <c r="L289" t="s">
        <v>35</v>
      </c>
      <c r="M289" t="s">
        <v>35</v>
      </c>
      <c r="N289" s="7" t="s">
        <v>2637</v>
      </c>
      <c r="O289" t="s">
        <v>35</v>
      </c>
      <c r="P289" t="s">
        <v>681</v>
      </c>
      <c r="Q289" t="s">
        <v>2638</v>
      </c>
      <c r="R289">
        <v>2021</v>
      </c>
      <c r="S289">
        <v>0</v>
      </c>
      <c r="T289">
        <v>0</v>
      </c>
      <c r="U289">
        <v>0</v>
      </c>
      <c r="V289">
        <v>0</v>
      </c>
      <c r="W289">
        <v>0</v>
      </c>
      <c r="X289">
        <v>0</v>
      </c>
      <c r="Y289">
        <v>0</v>
      </c>
      <c r="Z289" t="s">
        <v>35</v>
      </c>
      <c r="AA289" t="s">
        <v>35</v>
      </c>
      <c r="AB289" s="7" t="str">
        <f t="shared" si="4"/>
        <v/>
      </c>
      <c r="AC289" s="11" t="s">
        <v>2639</v>
      </c>
      <c r="AD289" t="s">
        <v>35</v>
      </c>
      <c r="AE289" t="s">
        <v>2640</v>
      </c>
      <c r="AF289" t="s">
        <v>35</v>
      </c>
      <c r="AG289" t="str">
        <f>_xlfn.XLOOKUP(AB289,Sheet1!D$2:D$4490,Sheet1!F$2:F$4490,"Not Found")</f>
        <v>Not Found</v>
      </c>
      <c r="AH289" s="12" t="s">
        <v>2636</v>
      </c>
      <c r="AI289" s="12" t="s">
        <v>71</v>
      </c>
      <c r="AJ289" s="12" t="s">
        <v>2641</v>
      </c>
      <c r="AK289" s="13" t="s">
        <v>2637</v>
      </c>
    </row>
    <row r="290" ht="408" spans="1:37">
      <c r="A290" t="s">
        <v>33</v>
      </c>
      <c r="B290" t="s">
        <v>2642</v>
      </c>
      <c r="C290" t="s">
        <v>2643</v>
      </c>
      <c r="D290" t="s">
        <v>2644</v>
      </c>
      <c r="E290" t="s">
        <v>2645</v>
      </c>
      <c r="F290" s="9" t="s">
        <v>37</v>
      </c>
      <c r="G290" t="s">
        <v>38</v>
      </c>
      <c r="H290">
        <v>14</v>
      </c>
      <c r="I290">
        <v>2</v>
      </c>
      <c r="J290" t="s">
        <v>35</v>
      </c>
      <c r="K290" t="s">
        <v>35</v>
      </c>
      <c r="L290" t="s">
        <v>35</v>
      </c>
      <c r="M290">
        <v>290</v>
      </c>
      <c r="N290" t="s">
        <v>2646</v>
      </c>
      <c r="O290" t="s">
        <v>2647</v>
      </c>
      <c r="P290" t="s">
        <v>41</v>
      </c>
      <c r="Q290" t="s">
        <v>2648</v>
      </c>
      <c r="R290">
        <v>2022</v>
      </c>
      <c r="S290">
        <v>17</v>
      </c>
      <c r="T290">
        <v>4</v>
      </c>
      <c r="U290">
        <v>0</v>
      </c>
      <c r="V290">
        <v>0</v>
      </c>
      <c r="W290">
        <v>0</v>
      </c>
      <c r="X290">
        <v>0</v>
      </c>
      <c r="Y290">
        <v>20</v>
      </c>
      <c r="Z290" t="s">
        <v>35</v>
      </c>
      <c r="AA290" t="s">
        <v>43</v>
      </c>
      <c r="AB290" s="7" t="str">
        <f t="shared" si="4"/>
        <v>2072-4292</v>
      </c>
      <c r="AC290" s="3" t="s">
        <v>35</v>
      </c>
      <c r="AD290" t="s">
        <v>2649</v>
      </c>
      <c r="AE290" t="s">
        <v>2650</v>
      </c>
      <c r="AF290" t="s">
        <v>35</v>
      </c>
      <c r="AG290">
        <f>_xlfn.XLOOKUP(AB290,Sheet1!D$2:D$4490,Sheet1!F$2:F$4490,"Not Found")</f>
        <v>2</v>
      </c>
      <c r="AH290" s="12" t="s">
        <v>2651</v>
      </c>
      <c r="AI290" s="12" t="s">
        <v>322</v>
      </c>
      <c r="AJ290" s="12" t="s">
        <v>2652</v>
      </c>
      <c r="AK290" s="4" t="s">
        <v>2646</v>
      </c>
    </row>
    <row r="291" ht="242.25" spans="1:37">
      <c r="A291" t="s">
        <v>33</v>
      </c>
      <c r="B291" t="s">
        <v>2653</v>
      </c>
      <c r="C291" t="s">
        <v>35</v>
      </c>
      <c r="D291" t="s">
        <v>35</v>
      </c>
      <c r="E291" t="s">
        <v>2654</v>
      </c>
      <c r="F291" s="9" t="s">
        <v>37</v>
      </c>
      <c r="G291" t="s">
        <v>1667</v>
      </c>
      <c r="H291">
        <v>2022</v>
      </c>
      <c r="I291" t="s">
        <v>35</v>
      </c>
      <c r="J291" t="s">
        <v>35</v>
      </c>
      <c r="K291" t="s">
        <v>35</v>
      </c>
      <c r="L291" t="s">
        <v>35</v>
      </c>
      <c r="M291">
        <v>3531576</v>
      </c>
      <c r="N291" t="s">
        <v>2655</v>
      </c>
      <c r="O291" t="s">
        <v>2656</v>
      </c>
      <c r="P291" t="s">
        <v>2657</v>
      </c>
      <c r="Q291" t="s">
        <v>240</v>
      </c>
      <c r="R291">
        <v>2022</v>
      </c>
      <c r="S291">
        <v>4</v>
      </c>
      <c r="T291">
        <v>0</v>
      </c>
      <c r="U291">
        <v>0</v>
      </c>
      <c r="V291">
        <v>0</v>
      </c>
      <c r="W291">
        <v>0</v>
      </c>
      <c r="X291">
        <v>0</v>
      </c>
      <c r="Y291">
        <v>4</v>
      </c>
      <c r="Z291" t="s">
        <v>1671</v>
      </c>
      <c r="AA291" t="s">
        <v>1672</v>
      </c>
      <c r="AB291" s="7" t="str">
        <f t="shared" si="4"/>
        <v>1687-725X</v>
      </c>
      <c r="AC291" s="3" t="s">
        <v>35</v>
      </c>
      <c r="AD291" t="s">
        <v>2658</v>
      </c>
      <c r="AE291" t="s">
        <v>2659</v>
      </c>
      <c r="AF291" t="s">
        <v>35</v>
      </c>
      <c r="AG291">
        <v>4</v>
      </c>
      <c r="AH291" s="12" t="s">
        <v>2654</v>
      </c>
      <c r="AI291" s="12" t="s">
        <v>71</v>
      </c>
      <c r="AJ291" s="12" t="s">
        <v>2660</v>
      </c>
      <c r="AK291" s="4" t="s">
        <v>2655</v>
      </c>
    </row>
    <row r="292" ht="409.5" spans="1:37">
      <c r="A292" t="s">
        <v>33</v>
      </c>
      <c r="B292" t="s">
        <v>2661</v>
      </c>
      <c r="C292" t="s">
        <v>2662</v>
      </c>
      <c r="D292" t="s">
        <v>2663</v>
      </c>
      <c r="E292" t="s">
        <v>2664</v>
      </c>
      <c r="F292" s="9" t="s">
        <v>656</v>
      </c>
      <c r="G292" t="s">
        <v>38</v>
      </c>
      <c r="H292">
        <v>14</v>
      </c>
      <c r="I292">
        <v>9</v>
      </c>
      <c r="J292" t="s">
        <v>35</v>
      </c>
      <c r="K292" t="s">
        <v>35</v>
      </c>
      <c r="L292" t="s">
        <v>35</v>
      </c>
      <c r="M292">
        <v>2156</v>
      </c>
      <c r="N292" t="s">
        <v>2665</v>
      </c>
      <c r="O292" t="s">
        <v>2666</v>
      </c>
      <c r="P292" t="s">
        <v>41</v>
      </c>
      <c r="Q292" t="s">
        <v>745</v>
      </c>
      <c r="R292">
        <v>2022</v>
      </c>
      <c r="S292">
        <v>3</v>
      </c>
      <c r="T292">
        <v>1</v>
      </c>
      <c r="U292">
        <v>0</v>
      </c>
      <c r="V292">
        <v>0</v>
      </c>
      <c r="W292">
        <v>0</v>
      </c>
      <c r="X292">
        <v>0</v>
      </c>
      <c r="Y292">
        <v>3</v>
      </c>
      <c r="Z292" t="s">
        <v>35</v>
      </c>
      <c r="AA292" t="s">
        <v>43</v>
      </c>
      <c r="AB292" s="7" t="str">
        <f t="shared" si="4"/>
        <v>2072-4292</v>
      </c>
      <c r="AC292" s="3" t="s">
        <v>35</v>
      </c>
      <c r="AD292" t="s">
        <v>2008</v>
      </c>
      <c r="AE292" t="s">
        <v>2667</v>
      </c>
      <c r="AF292" t="s">
        <v>35</v>
      </c>
      <c r="AG292">
        <f>_xlfn.XLOOKUP(AB292,Sheet1!D$2:D$4490,Sheet1!F$2:F$4490,"Not Found")</f>
        <v>2</v>
      </c>
      <c r="AH292" s="12" t="s">
        <v>2664</v>
      </c>
      <c r="AI292" s="12" t="s">
        <v>71</v>
      </c>
      <c r="AJ292" s="12" t="s">
        <v>2668</v>
      </c>
      <c r="AK292" s="4" t="s">
        <v>2665</v>
      </c>
    </row>
    <row r="293" ht="306" spans="1:37">
      <c r="A293" t="s">
        <v>33</v>
      </c>
      <c r="B293" t="s">
        <v>2669</v>
      </c>
      <c r="C293" t="s">
        <v>2670</v>
      </c>
      <c r="D293" t="s">
        <v>2671</v>
      </c>
      <c r="E293" t="s">
        <v>2672</v>
      </c>
      <c r="F293" s="9" t="s">
        <v>37</v>
      </c>
      <c r="G293" t="s">
        <v>1579</v>
      </c>
      <c r="H293">
        <v>9</v>
      </c>
      <c r="I293" t="s">
        <v>35</v>
      </c>
      <c r="J293" t="s">
        <v>35</v>
      </c>
      <c r="K293" t="s">
        <v>35</v>
      </c>
      <c r="L293" t="s">
        <v>35</v>
      </c>
      <c r="M293">
        <v>665478</v>
      </c>
      <c r="N293" t="s">
        <v>2673</v>
      </c>
      <c r="O293" t="s">
        <v>2674</v>
      </c>
      <c r="P293" t="s">
        <v>41</v>
      </c>
      <c r="Q293" t="s">
        <v>2675</v>
      </c>
      <c r="R293">
        <v>2021</v>
      </c>
      <c r="S293">
        <v>8</v>
      </c>
      <c r="T293">
        <v>2</v>
      </c>
      <c r="U293">
        <v>0</v>
      </c>
      <c r="V293">
        <v>0</v>
      </c>
      <c r="W293">
        <v>0</v>
      </c>
      <c r="X293">
        <v>0</v>
      </c>
      <c r="Y293">
        <v>10</v>
      </c>
      <c r="Z293" t="s">
        <v>35</v>
      </c>
      <c r="AA293" t="s">
        <v>1583</v>
      </c>
      <c r="AB293" s="7" t="str">
        <f t="shared" si="4"/>
        <v>2296-6463</v>
      </c>
      <c r="AC293" s="3" t="s">
        <v>35</v>
      </c>
      <c r="AD293" t="s">
        <v>2676</v>
      </c>
      <c r="AE293" t="s">
        <v>2677</v>
      </c>
      <c r="AF293" t="s">
        <v>35</v>
      </c>
      <c r="AG293">
        <v>4</v>
      </c>
      <c r="AH293" s="12" t="s">
        <v>2672</v>
      </c>
      <c r="AI293" s="12" t="s">
        <v>322</v>
      </c>
      <c r="AJ293" s="12" t="s">
        <v>2660</v>
      </c>
      <c r="AK293" s="4" t="s">
        <v>2673</v>
      </c>
    </row>
    <row r="294" ht="280.5" spans="1:37">
      <c r="A294" t="s">
        <v>33</v>
      </c>
      <c r="B294" t="s">
        <v>2678</v>
      </c>
      <c r="C294" t="s">
        <v>2679</v>
      </c>
      <c r="D294" t="s">
        <v>2680</v>
      </c>
      <c r="E294" t="s">
        <v>2681</v>
      </c>
      <c r="F294" t="s">
        <v>2682</v>
      </c>
      <c r="G294" t="s">
        <v>2683</v>
      </c>
      <c r="H294">
        <v>143</v>
      </c>
      <c r="I294">
        <v>5</v>
      </c>
      <c r="J294" t="s">
        <v>35</v>
      </c>
      <c r="K294" t="s">
        <v>35</v>
      </c>
      <c r="L294" t="s">
        <v>35</v>
      </c>
      <c r="M294">
        <v>4016125</v>
      </c>
      <c r="N294" t="s">
        <v>2684</v>
      </c>
      <c r="O294" t="s">
        <v>2685</v>
      </c>
      <c r="P294" t="s">
        <v>41</v>
      </c>
      <c r="Q294" t="s">
        <v>2686</v>
      </c>
      <c r="R294">
        <v>2017</v>
      </c>
      <c r="S294">
        <v>16</v>
      </c>
      <c r="T294">
        <v>0</v>
      </c>
      <c r="U294">
        <v>0</v>
      </c>
      <c r="V294">
        <v>0</v>
      </c>
      <c r="W294">
        <v>0</v>
      </c>
      <c r="X294">
        <v>0</v>
      </c>
      <c r="Y294">
        <v>19</v>
      </c>
      <c r="Z294" t="s">
        <v>2687</v>
      </c>
      <c r="AA294" t="s">
        <v>2688</v>
      </c>
      <c r="AB294" s="7" t="str">
        <f t="shared" si="4"/>
        <v>1090-0241</v>
      </c>
      <c r="AC294" s="3" t="s">
        <v>35</v>
      </c>
      <c r="AD294" t="s">
        <v>2689</v>
      </c>
      <c r="AE294" t="s">
        <v>2690</v>
      </c>
      <c r="AF294" t="s">
        <v>35</v>
      </c>
      <c r="AG294">
        <f>_xlfn.XLOOKUP(AB294,Sheet1!D$2:D$4490,Sheet1!F$2:F$4490,"Not Found")</f>
        <v>2</v>
      </c>
      <c r="AH294" s="12" t="s">
        <v>2691</v>
      </c>
      <c r="AI294" s="12" t="s">
        <v>71</v>
      </c>
      <c r="AJ294" s="12" t="s">
        <v>2692</v>
      </c>
      <c r="AK294" s="4" t="s">
        <v>2684</v>
      </c>
    </row>
    <row r="295" ht="306" spans="1:37">
      <c r="A295" t="s">
        <v>33</v>
      </c>
      <c r="B295" t="s">
        <v>2693</v>
      </c>
      <c r="C295" t="s">
        <v>2694</v>
      </c>
      <c r="D295" t="s">
        <v>2695</v>
      </c>
      <c r="E295" t="s">
        <v>2696</v>
      </c>
      <c r="F295" s="9" t="s">
        <v>37</v>
      </c>
      <c r="G295" t="s">
        <v>161</v>
      </c>
      <c r="H295">
        <v>14</v>
      </c>
      <c r="I295">
        <v>24</v>
      </c>
      <c r="J295" t="s">
        <v>35</v>
      </c>
      <c r="K295" t="s">
        <v>35</v>
      </c>
      <c r="L295" t="s">
        <v>35</v>
      </c>
      <c r="M295">
        <v>12073</v>
      </c>
      <c r="N295" t="s">
        <v>2697</v>
      </c>
      <c r="O295" t="s">
        <v>2698</v>
      </c>
      <c r="P295" t="s">
        <v>41</v>
      </c>
      <c r="Q295" t="s">
        <v>1332</v>
      </c>
      <c r="R295">
        <v>2024</v>
      </c>
      <c r="S295">
        <v>0</v>
      </c>
      <c r="T295">
        <v>0</v>
      </c>
      <c r="U295">
        <v>0</v>
      </c>
      <c r="V295">
        <v>0</v>
      </c>
      <c r="W295">
        <v>0</v>
      </c>
      <c r="X295">
        <v>0</v>
      </c>
      <c r="Y295">
        <v>0</v>
      </c>
      <c r="Z295" t="s">
        <v>35</v>
      </c>
      <c r="AA295" t="s">
        <v>165</v>
      </c>
      <c r="AB295" s="7" t="str">
        <f t="shared" si="4"/>
        <v>2076-3417</v>
      </c>
      <c r="AC295" s="3" t="s">
        <v>35</v>
      </c>
      <c r="AD295" t="s">
        <v>1333</v>
      </c>
      <c r="AE295" t="s">
        <v>2699</v>
      </c>
      <c r="AF295" t="s">
        <v>35</v>
      </c>
      <c r="AG295">
        <f>_xlfn.XLOOKUP(AB295,Sheet1!D$2:D$4490,Sheet1!F$2:F$4490,"Not Found")</f>
        <v>4</v>
      </c>
      <c r="AH295" s="12" t="s">
        <v>2696</v>
      </c>
      <c r="AI295" s="12" t="s">
        <v>322</v>
      </c>
      <c r="AJ295" s="12" t="s">
        <v>394</v>
      </c>
      <c r="AK295" s="4" t="s">
        <v>2697</v>
      </c>
    </row>
    <row r="296" ht="331.5" spans="1:37">
      <c r="A296" t="s">
        <v>33</v>
      </c>
      <c r="B296" t="s">
        <v>2700</v>
      </c>
      <c r="C296" t="s">
        <v>2701</v>
      </c>
      <c r="D296" t="s">
        <v>35</v>
      </c>
      <c r="E296" t="s">
        <v>2702</v>
      </c>
      <c r="F296" s="9" t="s">
        <v>37</v>
      </c>
      <c r="G296" t="s">
        <v>97</v>
      </c>
      <c r="H296">
        <v>21</v>
      </c>
      <c r="I296">
        <v>1</v>
      </c>
      <c r="J296" t="s">
        <v>35</v>
      </c>
      <c r="K296">
        <v>83</v>
      </c>
      <c r="L296">
        <v>98</v>
      </c>
      <c r="M296" t="s">
        <v>35</v>
      </c>
      <c r="N296" t="s">
        <v>2703</v>
      </c>
      <c r="O296" t="s">
        <v>2704</v>
      </c>
      <c r="P296" t="s">
        <v>41</v>
      </c>
      <c r="Q296" t="s">
        <v>282</v>
      </c>
      <c r="R296">
        <v>2024</v>
      </c>
      <c r="S296">
        <v>9</v>
      </c>
      <c r="T296">
        <v>0</v>
      </c>
      <c r="U296">
        <v>0</v>
      </c>
      <c r="V296">
        <v>0</v>
      </c>
      <c r="W296">
        <v>1</v>
      </c>
      <c r="X296">
        <v>0</v>
      </c>
      <c r="Y296">
        <v>9</v>
      </c>
      <c r="Z296" t="s">
        <v>101</v>
      </c>
      <c r="AA296" t="s">
        <v>102</v>
      </c>
      <c r="AB296" s="7" t="str">
        <f t="shared" si="4"/>
        <v>1612-510X</v>
      </c>
      <c r="AC296" s="3" t="s">
        <v>35</v>
      </c>
      <c r="AD296" t="s">
        <v>2705</v>
      </c>
      <c r="AE296" t="s">
        <v>2706</v>
      </c>
      <c r="AF296" t="s">
        <v>35</v>
      </c>
      <c r="AG296">
        <f>_xlfn.XLOOKUP(AB296,Sheet1!D$2:D$4490,Sheet1!F$2:F$4490,"Not Found")</f>
        <v>2</v>
      </c>
      <c r="AH296" s="12" t="s">
        <v>2707</v>
      </c>
      <c r="AI296" s="12" t="s">
        <v>71</v>
      </c>
      <c r="AJ296" s="12" t="s">
        <v>2708</v>
      </c>
      <c r="AK296" s="4" t="s">
        <v>2703</v>
      </c>
    </row>
    <row r="297" ht="242.25" spans="1:37">
      <c r="A297" t="s">
        <v>33</v>
      </c>
      <c r="B297" t="s">
        <v>2709</v>
      </c>
      <c r="C297" t="s">
        <v>2710</v>
      </c>
      <c r="D297" t="s">
        <v>2711</v>
      </c>
      <c r="E297" t="s">
        <v>2712</v>
      </c>
      <c r="F297" s="9" t="s">
        <v>37</v>
      </c>
      <c r="G297" t="s">
        <v>335</v>
      </c>
      <c r="H297">
        <v>305</v>
      </c>
      <c r="I297" t="s">
        <v>35</v>
      </c>
      <c r="J297" t="s">
        <v>35</v>
      </c>
      <c r="K297" t="s">
        <v>35</v>
      </c>
      <c r="L297" t="s">
        <v>35</v>
      </c>
      <c r="M297">
        <v>106722</v>
      </c>
      <c r="N297" t="s">
        <v>2713</v>
      </c>
      <c r="O297" t="s">
        <v>2714</v>
      </c>
      <c r="P297" t="s">
        <v>41</v>
      </c>
      <c r="Q297" t="s">
        <v>2289</v>
      </c>
      <c r="R297">
        <v>2022</v>
      </c>
      <c r="S297">
        <v>15</v>
      </c>
      <c r="T297">
        <v>2</v>
      </c>
      <c r="U297">
        <v>0</v>
      </c>
      <c r="V297">
        <v>0</v>
      </c>
      <c r="W297">
        <v>0</v>
      </c>
      <c r="X297">
        <v>0</v>
      </c>
      <c r="Y297">
        <v>15</v>
      </c>
      <c r="Z297" t="s">
        <v>339</v>
      </c>
      <c r="AA297" t="s">
        <v>340</v>
      </c>
      <c r="AB297" s="7" t="str">
        <f t="shared" si="4"/>
        <v>0013-7952</v>
      </c>
      <c r="AC297" s="3" t="s">
        <v>35</v>
      </c>
      <c r="AD297" t="s">
        <v>2715</v>
      </c>
      <c r="AE297" t="s">
        <v>2716</v>
      </c>
      <c r="AF297" t="s">
        <v>35</v>
      </c>
      <c r="AG297">
        <f>_xlfn.XLOOKUP(AB297,Sheet1!D$2:D$4490,Sheet1!F$2:F$4490,"Not Found")</f>
        <v>1</v>
      </c>
      <c r="AH297" s="12" t="s">
        <v>2712</v>
      </c>
      <c r="AI297" s="12" t="s">
        <v>71</v>
      </c>
      <c r="AJ297" s="12" t="s">
        <v>2717</v>
      </c>
      <c r="AK297" s="4" t="s">
        <v>2713</v>
      </c>
    </row>
    <row r="298" ht="318.75" spans="1:37">
      <c r="A298" t="s">
        <v>33</v>
      </c>
      <c r="B298" t="s">
        <v>2718</v>
      </c>
      <c r="C298" t="s">
        <v>2719</v>
      </c>
      <c r="D298" t="s">
        <v>2720</v>
      </c>
      <c r="E298" t="s">
        <v>2721</v>
      </c>
      <c r="F298" s="9" t="s">
        <v>37</v>
      </c>
      <c r="G298" t="s">
        <v>2486</v>
      </c>
      <c r="H298">
        <v>8</v>
      </c>
      <c r="I298">
        <v>8</v>
      </c>
      <c r="J298" t="s">
        <v>35</v>
      </c>
      <c r="K298" t="s">
        <v>35</v>
      </c>
      <c r="L298" t="s">
        <v>35</v>
      </c>
      <c r="M298">
        <v>360</v>
      </c>
      <c r="N298" t="s">
        <v>2722</v>
      </c>
      <c r="O298" t="s">
        <v>2723</v>
      </c>
      <c r="P298" t="s">
        <v>41</v>
      </c>
      <c r="Q298" t="s">
        <v>667</v>
      </c>
      <c r="R298">
        <v>2024</v>
      </c>
      <c r="S298">
        <v>1</v>
      </c>
      <c r="T298">
        <v>0</v>
      </c>
      <c r="U298">
        <v>0</v>
      </c>
      <c r="V298">
        <v>0</v>
      </c>
      <c r="W298">
        <v>0</v>
      </c>
      <c r="X298">
        <v>0</v>
      </c>
      <c r="Y298">
        <v>1</v>
      </c>
      <c r="Z298" t="s">
        <v>35</v>
      </c>
      <c r="AA298" t="s">
        <v>2489</v>
      </c>
      <c r="AB298" s="7" t="str">
        <f t="shared" si="4"/>
        <v>2504-446X</v>
      </c>
      <c r="AC298" s="3" t="s">
        <v>35</v>
      </c>
      <c r="AD298" t="s">
        <v>2724</v>
      </c>
      <c r="AE298" t="s">
        <v>2725</v>
      </c>
      <c r="AF298" t="s">
        <v>35</v>
      </c>
      <c r="AG298">
        <f>_xlfn.XLOOKUP(AB298,Sheet1!D$2:D$4490,Sheet1!F$2:F$4490,"Not Found")</f>
        <v>3</v>
      </c>
      <c r="AH298" s="12" t="s">
        <v>2726</v>
      </c>
      <c r="AI298" s="12" t="s">
        <v>199</v>
      </c>
      <c r="AJ298" s="12" t="s">
        <v>394</v>
      </c>
      <c r="AK298" s="4" t="s">
        <v>2722</v>
      </c>
    </row>
    <row r="299" ht="318.75" spans="1:37">
      <c r="A299" t="s">
        <v>33</v>
      </c>
      <c r="B299" t="s">
        <v>2727</v>
      </c>
      <c r="C299" t="s">
        <v>35</v>
      </c>
      <c r="D299" t="s">
        <v>2728</v>
      </c>
      <c r="E299" t="s">
        <v>2729</v>
      </c>
      <c r="F299" s="9" t="s">
        <v>388</v>
      </c>
      <c r="G299" t="s">
        <v>335</v>
      </c>
      <c r="H299">
        <v>263</v>
      </c>
      <c r="I299" t="s">
        <v>35</v>
      </c>
      <c r="J299" t="s">
        <v>35</v>
      </c>
      <c r="K299" t="s">
        <v>35</v>
      </c>
      <c r="L299" t="s">
        <v>35</v>
      </c>
      <c r="M299">
        <v>105326</v>
      </c>
      <c r="N299" t="s">
        <v>2730</v>
      </c>
      <c r="O299" t="s">
        <v>2731</v>
      </c>
      <c r="P299" t="s">
        <v>41</v>
      </c>
      <c r="Q299" t="s">
        <v>2732</v>
      </c>
      <c r="R299">
        <v>2019</v>
      </c>
      <c r="S299">
        <v>63</v>
      </c>
      <c r="T299">
        <v>6</v>
      </c>
      <c r="U299">
        <v>0</v>
      </c>
      <c r="V299">
        <v>0</v>
      </c>
      <c r="W299">
        <v>2</v>
      </c>
      <c r="X299">
        <v>0</v>
      </c>
      <c r="Y299">
        <v>70</v>
      </c>
      <c r="Z299" t="s">
        <v>339</v>
      </c>
      <c r="AA299" t="s">
        <v>340</v>
      </c>
      <c r="AB299" s="7" t="str">
        <f t="shared" si="4"/>
        <v>0013-7952</v>
      </c>
      <c r="AC299" s="3" t="s">
        <v>35</v>
      </c>
      <c r="AD299" t="s">
        <v>2733</v>
      </c>
      <c r="AE299" t="s">
        <v>2734</v>
      </c>
      <c r="AF299" t="s">
        <v>35</v>
      </c>
      <c r="AG299">
        <f>_xlfn.XLOOKUP(AB299,Sheet1!D$2:D$4490,Sheet1!F$2:F$4490,"Not Found")</f>
        <v>1</v>
      </c>
      <c r="AH299" s="12" t="s">
        <v>2729</v>
      </c>
      <c r="AI299" s="12" t="s">
        <v>71</v>
      </c>
      <c r="AJ299" s="12" t="s">
        <v>2735</v>
      </c>
      <c r="AK299" s="4" t="s">
        <v>2730</v>
      </c>
    </row>
    <row r="300" ht="229.5" spans="1:37">
      <c r="A300" t="s">
        <v>33</v>
      </c>
      <c r="B300" t="s">
        <v>2736</v>
      </c>
      <c r="C300" t="s">
        <v>2737</v>
      </c>
      <c r="D300" t="s">
        <v>2738</v>
      </c>
      <c r="E300" t="s">
        <v>2739</v>
      </c>
      <c r="F300" s="9" t="s">
        <v>65</v>
      </c>
      <c r="G300" t="s">
        <v>38</v>
      </c>
      <c r="H300">
        <v>11</v>
      </c>
      <c r="I300">
        <v>16</v>
      </c>
      <c r="J300" t="s">
        <v>35</v>
      </c>
      <c r="K300" t="s">
        <v>35</v>
      </c>
      <c r="L300" t="s">
        <v>35</v>
      </c>
      <c r="M300">
        <v>1878</v>
      </c>
      <c r="N300" t="s">
        <v>2740</v>
      </c>
      <c r="O300" t="s">
        <v>2741</v>
      </c>
      <c r="P300" t="s">
        <v>41</v>
      </c>
      <c r="Q300" t="s">
        <v>2742</v>
      </c>
      <c r="R300">
        <v>2019</v>
      </c>
      <c r="S300">
        <v>12</v>
      </c>
      <c r="T300">
        <v>1</v>
      </c>
      <c r="U300">
        <v>0</v>
      </c>
      <c r="V300">
        <v>0</v>
      </c>
      <c r="W300">
        <v>0</v>
      </c>
      <c r="X300">
        <v>0</v>
      </c>
      <c r="Y300">
        <v>13</v>
      </c>
      <c r="Z300" t="s">
        <v>35</v>
      </c>
      <c r="AA300" t="s">
        <v>43</v>
      </c>
      <c r="AB300" s="7" t="str">
        <f t="shared" si="4"/>
        <v>2072-4292</v>
      </c>
      <c r="AC300" s="3" t="s">
        <v>35</v>
      </c>
      <c r="AD300" t="s">
        <v>2743</v>
      </c>
      <c r="AE300" t="s">
        <v>2744</v>
      </c>
      <c r="AF300" t="s">
        <v>35</v>
      </c>
      <c r="AG300">
        <f>_xlfn.XLOOKUP(AB300,Sheet1!D$2:D$4490,Sheet1!F$2:F$4490,"Not Found")</f>
        <v>2</v>
      </c>
      <c r="AH300" s="12" t="s">
        <v>2739</v>
      </c>
      <c r="AI300" s="12" t="s">
        <v>71</v>
      </c>
      <c r="AJ300" s="12" t="s">
        <v>2745</v>
      </c>
      <c r="AK300" s="4" t="s">
        <v>2740</v>
      </c>
    </row>
    <row r="301" ht="306" spans="1:37">
      <c r="A301" t="s">
        <v>33</v>
      </c>
      <c r="B301" t="s">
        <v>2746</v>
      </c>
      <c r="C301" t="s">
        <v>2747</v>
      </c>
      <c r="D301" t="s">
        <v>2748</v>
      </c>
      <c r="E301" t="s">
        <v>2749</v>
      </c>
      <c r="F301" s="9" t="s">
        <v>388</v>
      </c>
      <c r="G301" t="s">
        <v>600</v>
      </c>
      <c r="H301">
        <v>18</v>
      </c>
      <c r="I301">
        <v>11</v>
      </c>
      <c r="J301" t="s">
        <v>35</v>
      </c>
      <c r="K301">
        <v>5661</v>
      </c>
      <c r="L301">
        <v>5679</v>
      </c>
      <c r="M301" t="s">
        <v>35</v>
      </c>
      <c r="N301" t="s">
        <v>2750</v>
      </c>
      <c r="O301" t="s">
        <v>2751</v>
      </c>
      <c r="P301" t="s">
        <v>41</v>
      </c>
      <c r="Q301" t="s">
        <v>1142</v>
      </c>
      <c r="R301">
        <v>2023</v>
      </c>
      <c r="S301">
        <v>0</v>
      </c>
      <c r="T301">
        <v>0</v>
      </c>
      <c r="U301">
        <v>0</v>
      </c>
      <c r="V301">
        <v>0</v>
      </c>
      <c r="W301">
        <v>0</v>
      </c>
      <c r="X301">
        <v>0</v>
      </c>
      <c r="Y301">
        <v>0</v>
      </c>
      <c r="Z301" t="s">
        <v>603</v>
      </c>
      <c r="AA301" t="s">
        <v>604</v>
      </c>
      <c r="AB301" s="7" t="str">
        <f t="shared" si="4"/>
        <v>1861-1125</v>
      </c>
      <c r="AC301" s="3" t="s">
        <v>35</v>
      </c>
      <c r="AD301" t="s">
        <v>1876</v>
      </c>
      <c r="AE301" t="s">
        <v>2752</v>
      </c>
      <c r="AF301" t="s">
        <v>35</v>
      </c>
      <c r="AG301">
        <f>_xlfn.XLOOKUP(AB301,Sheet1!D$2:D$4490,Sheet1!F$2:F$4490,"Not Found")</f>
        <v>1</v>
      </c>
      <c r="AH301" s="12" t="s">
        <v>2749</v>
      </c>
      <c r="AI301" s="12" t="s">
        <v>46</v>
      </c>
      <c r="AJ301" s="12" t="s">
        <v>394</v>
      </c>
      <c r="AK301" s="4" t="s">
        <v>2750</v>
      </c>
    </row>
    <row r="302" ht="280.5" spans="1:37">
      <c r="A302" t="s">
        <v>33</v>
      </c>
      <c r="B302" t="s">
        <v>2753</v>
      </c>
      <c r="C302" t="s">
        <v>2754</v>
      </c>
      <c r="D302" t="s">
        <v>2755</v>
      </c>
      <c r="E302" t="s">
        <v>2756</v>
      </c>
      <c r="F302" s="9" t="s">
        <v>708</v>
      </c>
      <c r="G302" t="s">
        <v>1929</v>
      </c>
      <c r="H302">
        <v>37</v>
      </c>
      <c r="I302">
        <v>8</v>
      </c>
      <c r="J302" t="s">
        <v>35</v>
      </c>
      <c r="K302">
        <v>2293</v>
      </c>
      <c r="L302">
        <v>2311</v>
      </c>
      <c r="M302" t="s">
        <v>35</v>
      </c>
      <c r="N302" t="s">
        <v>2757</v>
      </c>
      <c r="O302" t="s">
        <v>2758</v>
      </c>
      <c r="P302" t="s">
        <v>41</v>
      </c>
      <c r="Q302" t="s">
        <v>2759</v>
      </c>
      <c r="R302">
        <v>2022</v>
      </c>
      <c r="S302">
        <v>25</v>
      </c>
      <c r="T302">
        <v>0</v>
      </c>
      <c r="U302">
        <v>0</v>
      </c>
      <c r="V302">
        <v>0</v>
      </c>
      <c r="W302">
        <v>1</v>
      </c>
      <c r="X302">
        <v>0</v>
      </c>
      <c r="Y302">
        <v>26</v>
      </c>
      <c r="Z302" t="s">
        <v>1932</v>
      </c>
      <c r="AA302" t="s">
        <v>1933</v>
      </c>
      <c r="AB302" s="7" t="str">
        <f t="shared" si="4"/>
        <v>1010-6049</v>
      </c>
      <c r="AC302" s="3" t="s">
        <v>35</v>
      </c>
      <c r="AD302" t="s">
        <v>2760</v>
      </c>
      <c r="AE302" t="s">
        <v>2761</v>
      </c>
      <c r="AF302" t="s">
        <v>35</v>
      </c>
      <c r="AG302">
        <f>_xlfn.XLOOKUP(AB302,Sheet1!D$2:D$4490,Sheet1!F$2:F$4490,"Not Found")</f>
        <v>4</v>
      </c>
      <c r="AH302" s="12" t="s">
        <v>2762</v>
      </c>
      <c r="AI302" s="12" t="s">
        <v>71</v>
      </c>
      <c r="AJ302" s="12" t="s">
        <v>2634</v>
      </c>
      <c r="AK302" s="4" t="s">
        <v>2757</v>
      </c>
    </row>
    <row r="303" ht="409.5" spans="1:37">
      <c r="A303" t="s">
        <v>33</v>
      </c>
      <c r="B303" t="s">
        <v>2763</v>
      </c>
      <c r="C303" t="s">
        <v>2764</v>
      </c>
      <c r="D303" t="s">
        <v>35</v>
      </c>
      <c r="E303" t="s">
        <v>2765</v>
      </c>
      <c r="F303" s="9" t="s">
        <v>37</v>
      </c>
      <c r="G303" t="s">
        <v>2076</v>
      </c>
      <c r="H303">
        <v>750</v>
      </c>
      <c r="I303" t="s">
        <v>35</v>
      </c>
      <c r="J303" t="s">
        <v>35</v>
      </c>
      <c r="K303" t="s">
        <v>35</v>
      </c>
      <c r="L303" t="s">
        <v>35</v>
      </c>
      <c r="M303">
        <v>142165</v>
      </c>
      <c r="N303" t="s">
        <v>2766</v>
      </c>
      <c r="O303" t="s">
        <v>2767</v>
      </c>
      <c r="P303" t="s">
        <v>41</v>
      </c>
      <c r="Q303" t="s">
        <v>2768</v>
      </c>
      <c r="R303">
        <v>2021</v>
      </c>
      <c r="S303">
        <v>54</v>
      </c>
      <c r="T303">
        <v>7</v>
      </c>
      <c r="U303">
        <v>0</v>
      </c>
      <c r="V303">
        <v>0</v>
      </c>
      <c r="W303">
        <v>14</v>
      </c>
      <c r="X303">
        <v>0</v>
      </c>
      <c r="Y303">
        <v>59</v>
      </c>
      <c r="Z303" t="s">
        <v>2080</v>
      </c>
      <c r="AA303" t="s">
        <v>2081</v>
      </c>
      <c r="AB303" s="7" t="str">
        <f t="shared" si="4"/>
        <v>0048-9697</v>
      </c>
      <c r="AC303" s="3" t="s">
        <v>35</v>
      </c>
      <c r="AD303" t="s">
        <v>2769</v>
      </c>
      <c r="AE303" t="s">
        <v>2770</v>
      </c>
      <c r="AF303">
        <v>33182192</v>
      </c>
      <c r="AG303" t="str">
        <f>_xlfn.XLOOKUP(AB303,Sheet1!D$2:D$4490,Sheet1!F$2:F$4490,"Not Found")</f>
        <v>2 (TOP) 降</v>
      </c>
      <c r="AH303" s="12" t="s">
        <v>2765</v>
      </c>
      <c r="AI303" s="12" t="s">
        <v>322</v>
      </c>
      <c r="AJ303" s="12" t="s">
        <v>47</v>
      </c>
      <c r="AK303" s="4" t="s">
        <v>2766</v>
      </c>
    </row>
    <row r="304" ht="293.25" spans="1:37">
      <c r="A304" t="s">
        <v>33</v>
      </c>
      <c r="B304" t="s">
        <v>2771</v>
      </c>
      <c r="C304" t="s">
        <v>2772</v>
      </c>
      <c r="D304" t="s">
        <v>2773</v>
      </c>
      <c r="E304" t="s">
        <v>2774</v>
      </c>
      <c r="F304" s="9" t="s">
        <v>37</v>
      </c>
      <c r="G304" t="s">
        <v>314</v>
      </c>
      <c r="H304">
        <v>305</v>
      </c>
      <c r="I304" t="s">
        <v>35</v>
      </c>
      <c r="J304" t="s">
        <v>35</v>
      </c>
      <c r="K304" t="s">
        <v>35</v>
      </c>
      <c r="L304" t="s">
        <v>35</v>
      </c>
      <c r="M304">
        <v>114105</v>
      </c>
      <c r="N304" t="s">
        <v>2775</v>
      </c>
      <c r="O304" t="s">
        <v>2776</v>
      </c>
      <c r="P304" t="s">
        <v>41</v>
      </c>
      <c r="Q304" t="s">
        <v>2777</v>
      </c>
      <c r="R304">
        <v>2024</v>
      </c>
      <c r="S304">
        <v>13</v>
      </c>
      <c r="T304">
        <v>1</v>
      </c>
      <c r="U304">
        <v>0</v>
      </c>
      <c r="V304">
        <v>0</v>
      </c>
      <c r="W304">
        <v>1</v>
      </c>
      <c r="X304">
        <v>0</v>
      </c>
      <c r="Y304">
        <v>14</v>
      </c>
      <c r="Z304" t="s">
        <v>318</v>
      </c>
      <c r="AA304" t="s">
        <v>319</v>
      </c>
      <c r="AB304" s="7" t="str">
        <f t="shared" si="4"/>
        <v>0034-4257</v>
      </c>
      <c r="AC304" s="3" t="s">
        <v>35</v>
      </c>
      <c r="AD304" t="s">
        <v>2778</v>
      </c>
      <c r="AE304" t="s">
        <v>2779</v>
      </c>
      <c r="AF304" t="s">
        <v>35</v>
      </c>
      <c r="AG304">
        <f>_xlfn.XLOOKUP(AB304,Sheet1!D$2:D$4490,Sheet1!F$2:F$4490,"Not Found")</f>
        <v>1</v>
      </c>
      <c r="AH304" s="12" t="s">
        <v>2774</v>
      </c>
      <c r="AI304" s="12" t="s">
        <v>46</v>
      </c>
      <c r="AJ304" s="12" t="s">
        <v>47</v>
      </c>
      <c r="AK304" s="4" t="s">
        <v>2775</v>
      </c>
    </row>
    <row r="305" ht="293.25" spans="1:37">
      <c r="A305" t="s">
        <v>33</v>
      </c>
      <c r="B305" t="s">
        <v>2780</v>
      </c>
      <c r="C305" t="s">
        <v>2781</v>
      </c>
      <c r="D305" t="s">
        <v>2782</v>
      </c>
      <c r="E305" t="s">
        <v>2783</v>
      </c>
      <c r="F305" s="9" t="s">
        <v>334</v>
      </c>
      <c r="G305" t="s">
        <v>97</v>
      </c>
      <c r="H305">
        <v>14</v>
      </c>
      <c r="I305">
        <v>2</v>
      </c>
      <c r="J305" t="s">
        <v>35</v>
      </c>
      <c r="K305">
        <v>517</v>
      </c>
      <c r="L305">
        <v>534</v>
      </c>
      <c r="M305" t="s">
        <v>35</v>
      </c>
      <c r="N305" t="s">
        <v>2784</v>
      </c>
      <c r="O305" t="s">
        <v>2785</v>
      </c>
      <c r="P305" t="s">
        <v>41</v>
      </c>
      <c r="Q305" t="s">
        <v>1093</v>
      </c>
      <c r="R305">
        <v>2017</v>
      </c>
      <c r="S305">
        <v>122</v>
      </c>
      <c r="T305">
        <v>12</v>
      </c>
      <c r="U305">
        <v>0</v>
      </c>
      <c r="V305">
        <v>0</v>
      </c>
      <c r="W305">
        <v>5</v>
      </c>
      <c r="X305">
        <v>1</v>
      </c>
      <c r="Y305">
        <v>131</v>
      </c>
      <c r="Z305" t="s">
        <v>101</v>
      </c>
      <c r="AA305" t="s">
        <v>102</v>
      </c>
      <c r="AB305" s="7" t="str">
        <f t="shared" si="4"/>
        <v>1612-510X</v>
      </c>
      <c r="AC305" s="3" t="s">
        <v>35</v>
      </c>
      <c r="AD305" t="s">
        <v>2786</v>
      </c>
      <c r="AE305" t="s">
        <v>2787</v>
      </c>
      <c r="AF305" t="s">
        <v>35</v>
      </c>
      <c r="AG305">
        <f>_xlfn.XLOOKUP(AB305,Sheet1!D$2:D$4490,Sheet1!F$2:F$4490,"Not Found")</f>
        <v>2</v>
      </c>
      <c r="AH305" s="12" t="s">
        <v>2783</v>
      </c>
      <c r="AI305" s="12" t="s">
        <v>71</v>
      </c>
      <c r="AJ305" s="12" t="s">
        <v>2788</v>
      </c>
      <c r="AK305" s="4" t="s">
        <v>2784</v>
      </c>
    </row>
    <row r="306" ht="267.75" spans="1:37">
      <c r="A306" t="s">
        <v>33</v>
      </c>
      <c r="B306" t="s">
        <v>2789</v>
      </c>
      <c r="C306" t="s">
        <v>2790</v>
      </c>
      <c r="D306" t="s">
        <v>2791</v>
      </c>
      <c r="E306" t="s">
        <v>2792</v>
      </c>
      <c r="F306" s="9" t="s">
        <v>37</v>
      </c>
      <c r="G306" t="s">
        <v>2793</v>
      </c>
      <c r="H306">
        <v>228</v>
      </c>
      <c r="I306" t="s">
        <v>35</v>
      </c>
      <c r="J306" t="s">
        <v>35</v>
      </c>
      <c r="K306" t="s">
        <v>35</v>
      </c>
      <c r="L306" t="s">
        <v>35</v>
      </c>
      <c r="M306">
        <v>104313</v>
      </c>
      <c r="N306" t="s">
        <v>2794</v>
      </c>
      <c r="O306" t="s">
        <v>2795</v>
      </c>
      <c r="P306" t="s">
        <v>41</v>
      </c>
      <c r="Q306" t="s">
        <v>1332</v>
      </c>
      <c r="R306">
        <v>2024</v>
      </c>
      <c r="S306">
        <v>3</v>
      </c>
      <c r="T306">
        <v>0</v>
      </c>
      <c r="U306">
        <v>0</v>
      </c>
      <c r="V306">
        <v>0</v>
      </c>
      <c r="W306">
        <v>0</v>
      </c>
      <c r="X306">
        <v>0</v>
      </c>
      <c r="Y306">
        <v>3</v>
      </c>
      <c r="Z306" t="s">
        <v>2796</v>
      </c>
      <c r="AA306" t="s">
        <v>2797</v>
      </c>
      <c r="AB306" s="7" t="str">
        <f t="shared" si="4"/>
        <v>0165-232X</v>
      </c>
      <c r="AC306" s="3" t="s">
        <v>35</v>
      </c>
      <c r="AD306" t="s">
        <v>2798</v>
      </c>
      <c r="AE306" t="s">
        <v>2799</v>
      </c>
      <c r="AF306" t="s">
        <v>35</v>
      </c>
      <c r="AG306">
        <f>_xlfn.XLOOKUP(AB306,Sheet1!D$2:D$4490,Sheet1!F$2:F$4490,"Not Found")</f>
        <v>2</v>
      </c>
      <c r="AH306" s="12" t="s">
        <v>2792</v>
      </c>
      <c r="AI306" s="12" t="s">
        <v>199</v>
      </c>
      <c r="AJ306" s="12" t="s">
        <v>2800</v>
      </c>
      <c r="AK306" s="4" t="s">
        <v>2794</v>
      </c>
    </row>
    <row r="307" ht="293.25" spans="1:37">
      <c r="A307" t="s">
        <v>33</v>
      </c>
      <c r="B307" t="s">
        <v>2801</v>
      </c>
      <c r="C307" t="s">
        <v>2802</v>
      </c>
      <c r="D307" t="s">
        <v>2803</v>
      </c>
      <c r="E307" t="s">
        <v>2804</v>
      </c>
      <c r="F307" t="s">
        <v>679</v>
      </c>
      <c r="G307" t="s">
        <v>922</v>
      </c>
      <c r="H307">
        <v>14</v>
      </c>
      <c r="I307">
        <v>1</v>
      </c>
      <c r="J307" t="s">
        <v>35</v>
      </c>
      <c r="K307" t="s">
        <v>35</v>
      </c>
      <c r="L307" t="s">
        <v>35</v>
      </c>
      <c r="M307">
        <v>2273214</v>
      </c>
      <c r="N307" t="s">
        <v>2805</v>
      </c>
      <c r="O307" t="s">
        <v>2806</v>
      </c>
      <c r="P307" t="s">
        <v>278</v>
      </c>
      <c r="Q307" t="s">
        <v>207</v>
      </c>
      <c r="R307">
        <v>2023</v>
      </c>
      <c r="S307">
        <v>4</v>
      </c>
      <c r="T307">
        <v>0</v>
      </c>
      <c r="U307">
        <v>0</v>
      </c>
      <c r="V307">
        <v>0</v>
      </c>
      <c r="W307">
        <v>0</v>
      </c>
      <c r="X307">
        <v>0</v>
      </c>
      <c r="Y307">
        <v>4</v>
      </c>
      <c r="Z307" t="s">
        <v>926</v>
      </c>
      <c r="AA307" t="s">
        <v>927</v>
      </c>
      <c r="AB307" s="7" t="str">
        <f t="shared" si="4"/>
        <v>1947-5705</v>
      </c>
      <c r="AC307" s="3" t="s">
        <v>35</v>
      </c>
      <c r="AD307" t="s">
        <v>1143</v>
      </c>
      <c r="AE307" t="s">
        <v>2807</v>
      </c>
      <c r="AF307" t="s">
        <v>35</v>
      </c>
      <c r="AG307">
        <f>_xlfn.XLOOKUP(AB307,Sheet1!D$2:D$4490,Sheet1!F$2:F$4490,"Not Found")</f>
        <v>2</v>
      </c>
      <c r="AH307" s="12" t="s">
        <v>2804</v>
      </c>
      <c r="AI307" s="12" t="s">
        <v>71</v>
      </c>
      <c r="AJ307" s="12" t="s">
        <v>2668</v>
      </c>
      <c r="AK307" s="4" t="s">
        <v>2805</v>
      </c>
    </row>
    <row r="308" ht="357" spans="1:37">
      <c r="A308" t="s">
        <v>33</v>
      </c>
      <c r="B308" t="s">
        <v>2808</v>
      </c>
      <c r="C308" t="s">
        <v>2809</v>
      </c>
      <c r="D308" t="s">
        <v>2810</v>
      </c>
      <c r="E308" t="s">
        <v>2811</v>
      </c>
      <c r="F308" s="9" t="s">
        <v>37</v>
      </c>
      <c r="G308" t="s">
        <v>97</v>
      </c>
      <c r="H308">
        <v>20</v>
      </c>
      <c r="I308">
        <v>2</v>
      </c>
      <c r="J308" t="s">
        <v>35</v>
      </c>
      <c r="K308">
        <v>447</v>
      </c>
      <c r="L308">
        <v>459</v>
      </c>
      <c r="M308" t="s">
        <v>35</v>
      </c>
      <c r="N308" t="s">
        <v>2812</v>
      </c>
      <c r="O308" t="s">
        <v>2813</v>
      </c>
      <c r="P308" t="s">
        <v>41</v>
      </c>
      <c r="Q308" t="s">
        <v>68</v>
      </c>
      <c r="R308">
        <v>2023</v>
      </c>
      <c r="S308">
        <v>14</v>
      </c>
      <c r="T308">
        <v>3</v>
      </c>
      <c r="U308">
        <v>0</v>
      </c>
      <c r="V308">
        <v>0</v>
      </c>
      <c r="W308">
        <v>2</v>
      </c>
      <c r="X308">
        <v>0</v>
      </c>
      <c r="Y308">
        <v>16</v>
      </c>
      <c r="Z308" t="s">
        <v>101</v>
      </c>
      <c r="AA308" t="s">
        <v>102</v>
      </c>
      <c r="AB308" s="7" t="str">
        <f t="shared" si="4"/>
        <v>1612-510X</v>
      </c>
      <c r="AC308" s="3" t="s">
        <v>35</v>
      </c>
      <c r="AD308" t="s">
        <v>1343</v>
      </c>
      <c r="AE308" t="s">
        <v>2814</v>
      </c>
      <c r="AF308" t="s">
        <v>35</v>
      </c>
      <c r="AG308">
        <f>_xlfn.XLOOKUP(AB308,Sheet1!D$2:D$4490,Sheet1!F$2:F$4490,"Not Found")</f>
        <v>2</v>
      </c>
      <c r="AH308" s="12" t="s">
        <v>2815</v>
      </c>
      <c r="AI308" s="12" t="s">
        <v>71</v>
      </c>
      <c r="AJ308" s="12" t="s">
        <v>47</v>
      </c>
      <c r="AK308" s="4" t="s">
        <v>2812</v>
      </c>
    </row>
    <row r="309" ht="409.5" spans="1:37">
      <c r="A309" t="s">
        <v>676</v>
      </c>
      <c r="B309" t="s">
        <v>2816</v>
      </c>
      <c r="C309" t="s">
        <v>35</v>
      </c>
      <c r="D309" t="s">
        <v>35</v>
      </c>
      <c r="E309" s="7" t="s">
        <v>2817</v>
      </c>
      <c r="F309" t="s">
        <v>2818</v>
      </c>
      <c r="G309" t="s">
        <v>35</v>
      </c>
      <c r="H309" t="s">
        <v>35</v>
      </c>
      <c r="I309" t="s">
        <v>35</v>
      </c>
      <c r="J309" t="s">
        <v>35</v>
      </c>
      <c r="K309" t="s">
        <v>35</v>
      </c>
      <c r="L309" t="s">
        <v>35</v>
      </c>
      <c r="M309" t="s">
        <v>35</v>
      </c>
      <c r="N309" s="7" t="s">
        <v>2819</v>
      </c>
      <c r="O309" t="s">
        <v>35</v>
      </c>
      <c r="P309" t="s">
        <v>681</v>
      </c>
      <c r="Q309" t="s">
        <v>682</v>
      </c>
      <c r="R309">
        <v>2018</v>
      </c>
      <c r="S309">
        <v>0</v>
      </c>
      <c r="T309">
        <v>0</v>
      </c>
      <c r="U309">
        <v>0</v>
      </c>
      <c r="V309">
        <v>0</v>
      </c>
      <c r="W309">
        <v>0</v>
      </c>
      <c r="X309">
        <v>0</v>
      </c>
      <c r="Y309">
        <v>0</v>
      </c>
      <c r="Z309" t="s">
        <v>35</v>
      </c>
      <c r="AA309" t="s">
        <v>35</v>
      </c>
      <c r="AB309" s="7" t="str">
        <f t="shared" si="4"/>
        <v/>
      </c>
      <c r="AC309" s="3" t="s">
        <v>2820</v>
      </c>
      <c r="AD309" t="s">
        <v>35</v>
      </c>
      <c r="AE309" t="s">
        <v>2821</v>
      </c>
      <c r="AF309" t="s">
        <v>35</v>
      </c>
      <c r="AG309" t="str">
        <f>_xlfn.XLOOKUP(AB309,Sheet1!D$2:D$4490,Sheet1!F$2:F$4490,"Not Found")</f>
        <v>Not Found</v>
      </c>
      <c r="AH309" s="12" t="s">
        <v>2817</v>
      </c>
      <c r="AI309" s="12" t="s">
        <v>71</v>
      </c>
      <c r="AJ309" s="12" t="s">
        <v>2822</v>
      </c>
      <c r="AK309" s="13" t="s">
        <v>2819</v>
      </c>
    </row>
    <row r="310" ht="409.5" spans="1:37">
      <c r="A310" t="s">
        <v>33</v>
      </c>
      <c r="B310" t="s">
        <v>2823</v>
      </c>
      <c r="C310" t="s">
        <v>2824</v>
      </c>
      <c r="D310" t="s">
        <v>2825</v>
      </c>
      <c r="E310" t="s">
        <v>2826</v>
      </c>
      <c r="F310" s="9" t="s">
        <v>37</v>
      </c>
      <c r="G310" t="s">
        <v>38</v>
      </c>
      <c r="H310">
        <v>12</v>
      </c>
      <c r="I310">
        <v>18</v>
      </c>
      <c r="J310" t="s">
        <v>35</v>
      </c>
      <c r="K310" t="s">
        <v>35</v>
      </c>
      <c r="L310" t="s">
        <v>35</v>
      </c>
      <c r="M310">
        <v>2971</v>
      </c>
      <c r="N310" t="s">
        <v>2827</v>
      </c>
      <c r="O310" t="s">
        <v>2828</v>
      </c>
      <c r="P310" t="s">
        <v>41</v>
      </c>
      <c r="Q310" t="s">
        <v>2829</v>
      </c>
      <c r="R310">
        <v>2020</v>
      </c>
      <c r="S310">
        <v>10</v>
      </c>
      <c r="T310">
        <v>1</v>
      </c>
      <c r="U310">
        <v>0</v>
      </c>
      <c r="V310">
        <v>0</v>
      </c>
      <c r="W310">
        <v>1</v>
      </c>
      <c r="X310">
        <v>0</v>
      </c>
      <c r="Y310">
        <v>11</v>
      </c>
      <c r="Z310" t="s">
        <v>35</v>
      </c>
      <c r="AA310" t="s">
        <v>43</v>
      </c>
      <c r="AB310" s="7" t="str">
        <f t="shared" si="4"/>
        <v>2072-4292</v>
      </c>
      <c r="AC310" s="3" t="s">
        <v>35</v>
      </c>
      <c r="AD310" t="s">
        <v>2830</v>
      </c>
      <c r="AE310" t="s">
        <v>2831</v>
      </c>
      <c r="AF310" t="s">
        <v>35</v>
      </c>
      <c r="AG310">
        <f>_xlfn.XLOOKUP(AB310,Sheet1!D$2:D$4490,Sheet1!F$2:F$4490,"Not Found")</f>
        <v>2</v>
      </c>
      <c r="AH310" s="12" t="s">
        <v>2826</v>
      </c>
      <c r="AI310" s="12" t="s">
        <v>46</v>
      </c>
      <c r="AJ310" s="12" t="s">
        <v>47</v>
      </c>
      <c r="AK310" s="4" t="s">
        <v>2827</v>
      </c>
    </row>
    <row r="311" ht="267.75" spans="1:37">
      <c r="A311" t="s">
        <v>33</v>
      </c>
      <c r="B311" t="s">
        <v>2832</v>
      </c>
      <c r="C311" t="s">
        <v>2833</v>
      </c>
      <c r="D311" t="s">
        <v>2834</v>
      </c>
      <c r="E311" t="s">
        <v>2835</v>
      </c>
      <c r="F311" s="9" t="s">
        <v>37</v>
      </c>
      <c r="G311" t="s">
        <v>971</v>
      </c>
      <c r="H311">
        <v>17</v>
      </c>
      <c r="I311" t="s">
        <v>35</v>
      </c>
      <c r="J311" t="s">
        <v>35</v>
      </c>
      <c r="K311">
        <v>4139</v>
      </c>
      <c r="L311">
        <v>4163</v>
      </c>
      <c r="M311" t="s">
        <v>35</v>
      </c>
      <c r="N311" t="s">
        <v>2836</v>
      </c>
      <c r="O311" t="s">
        <v>2837</v>
      </c>
      <c r="P311" t="s">
        <v>41</v>
      </c>
      <c r="Q311">
        <v>2024</v>
      </c>
      <c r="R311">
        <v>2024</v>
      </c>
      <c r="S311">
        <v>3</v>
      </c>
      <c r="T311">
        <v>0</v>
      </c>
      <c r="U311">
        <v>0</v>
      </c>
      <c r="V311">
        <v>0</v>
      </c>
      <c r="W311">
        <v>1</v>
      </c>
      <c r="X311">
        <v>0</v>
      </c>
      <c r="Y311">
        <v>3</v>
      </c>
      <c r="Z311" t="s">
        <v>974</v>
      </c>
      <c r="AA311" t="s">
        <v>975</v>
      </c>
      <c r="AB311" s="7" t="str">
        <f t="shared" si="4"/>
        <v>1939-1404</v>
      </c>
      <c r="AC311" s="3" t="s">
        <v>35</v>
      </c>
      <c r="AD311" t="s">
        <v>2838</v>
      </c>
      <c r="AE311" t="s">
        <v>2839</v>
      </c>
      <c r="AF311" t="s">
        <v>35</v>
      </c>
      <c r="AG311">
        <f>_xlfn.XLOOKUP(AB311,Sheet1!D$2:D$4490,Sheet1!F$2:F$4490,"Not Found")</f>
        <v>2</v>
      </c>
      <c r="AH311" s="12" t="s">
        <v>2840</v>
      </c>
      <c r="AI311" s="12" t="s">
        <v>71</v>
      </c>
      <c r="AJ311" s="12" t="s">
        <v>47</v>
      </c>
      <c r="AK311" s="4" t="s">
        <v>2836</v>
      </c>
    </row>
    <row r="312" ht="280.5" spans="1:37">
      <c r="A312" t="s">
        <v>33</v>
      </c>
      <c r="B312" t="s">
        <v>2841</v>
      </c>
      <c r="C312" t="s">
        <v>2842</v>
      </c>
      <c r="D312" t="s">
        <v>2843</v>
      </c>
      <c r="E312" t="s">
        <v>2844</v>
      </c>
      <c r="F312" s="9" t="s">
        <v>37</v>
      </c>
      <c r="G312" t="s">
        <v>933</v>
      </c>
      <c r="H312">
        <v>82</v>
      </c>
      <c r="I312">
        <v>11</v>
      </c>
      <c r="J312" t="s">
        <v>35</v>
      </c>
      <c r="K312" t="s">
        <v>35</v>
      </c>
      <c r="L312" t="s">
        <v>35</v>
      </c>
      <c r="M312">
        <v>264</v>
      </c>
      <c r="N312" t="s">
        <v>2845</v>
      </c>
      <c r="O312" t="s">
        <v>2846</v>
      </c>
      <c r="P312" t="s">
        <v>41</v>
      </c>
      <c r="Q312" t="s">
        <v>356</v>
      </c>
      <c r="R312">
        <v>2023</v>
      </c>
      <c r="S312">
        <v>6</v>
      </c>
      <c r="T312">
        <v>0</v>
      </c>
      <c r="U312">
        <v>0</v>
      </c>
      <c r="V312">
        <v>0</v>
      </c>
      <c r="W312">
        <v>0</v>
      </c>
      <c r="X312">
        <v>0</v>
      </c>
      <c r="Y312">
        <v>6</v>
      </c>
      <c r="Z312" t="s">
        <v>936</v>
      </c>
      <c r="AA312" t="s">
        <v>937</v>
      </c>
      <c r="AB312" s="7" t="str">
        <f t="shared" si="4"/>
        <v>1866-6280</v>
      </c>
      <c r="AC312" s="3" t="s">
        <v>35</v>
      </c>
      <c r="AD312" t="s">
        <v>2847</v>
      </c>
      <c r="AE312" t="s">
        <v>2848</v>
      </c>
      <c r="AF312" t="s">
        <v>35</v>
      </c>
      <c r="AG312">
        <f>_xlfn.XLOOKUP(AB312,Sheet1!D$2:D$4490,Sheet1!F$2:F$4490,"Not Found")</f>
        <v>3</v>
      </c>
      <c r="AH312" s="12" t="s">
        <v>2849</v>
      </c>
      <c r="AI312" s="12" t="s">
        <v>322</v>
      </c>
      <c r="AJ312" s="12" t="s">
        <v>47</v>
      </c>
      <c r="AK312" s="4" t="s">
        <v>2845</v>
      </c>
    </row>
    <row r="313" ht="395.25" spans="1:37">
      <c r="A313" t="s">
        <v>33</v>
      </c>
      <c r="B313" t="s">
        <v>2850</v>
      </c>
      <c r="C313" t="s">
        <v>2851</v>
      </c>
      <c r="D313" t="s">
        <v>2852</v>
      </c>
      <c r="E313" t="s">
        <v>2853</v>
      </c>
      <c r="F313" s="9" t="s">
        <v>37</v>
      </c>
      <c r="G313" t="s">
        <v>38</v>
      </c>
      <c r="H313">
        <v>13</v>
      </c>
      <c r="I313">
        <v>8</v>
      </c>
      <c r="J313" t="s">
        <v>35</v>
      </c>
      <c r="K313" t="s">
        <v>35</v>
      </c>
      <c r="L313" t="s">
        <v>35</v>
      </c>
      <c r="M313">
        <v>1556</v>
      </c>
      <c r="N313" t="s">
        <v>2854</v>
      </c>
      <c r="O313" t="s">
        <v>2855</v>
      </c>
      <c r="P313" t="s">
        <v>41</v>
      </c>
      <c r="Q313" t="s">
        <v>553</v>
      </c>
      <c r="R313">
        <v>2021</v>
      </c>
      <c r="S313">
        <v>25</v>
      </c>
      <c r="T313">
        <v>1</v>
      </c>
      <c r="U313">
        <v>0</v>
      </c>
      <c r="V313">
        <v>0</v>
      </c>
      <c r="W313">
        <v>5</v>
      </c>
      <c r="X313">
        <v>0</v>
      </c>
      <c r="Y313">
        <v>26</v>
      </c>
      <c r="Z313" t="s">
        <v>35</v>
      </c>
      <c r="AA313" t="s">
        <v>43</v>
      </c>
      <c r="AB313" s="7" t="str">
        <f t="shared" si="4"/>
        <v>2072-4292</v>
      </c>
      <c r="AC313" s="3" t="s">
        <v>35</v>
      </c>
      <c r="AD313" t="s">
        <v>2856</v>
      </c>
      <c r="AE313" t="s">
        <v>2857</v>
      </c>
      <c r="AF313" t="s">
        <v>35</v>
      </c>
      <c r="AG313">
        <f>_xlfn.XLOOKUP(AB313,Sheet1!D$2:D$4490,Sheet1!F$2:F$4490,"Not Found")</f>
        <v>2</v>
      </c>
      <c r="AH313" s="12" t="s">
        <v>2853</v>
      </c>
      <c r="AI313" s="12" t="s">
        <v>46</v>
      </c>
      <c r="AJ313" s="12" t="s">
        <v>47</v>
      </c>
      <c r="AK313" s="4" t="s">
        <v>2854</v>
      </c>
    </row>
    <row r="314" ht="293.25" spans="1:37">
      <c r="A314" t="s">
        <v>33</v>
      </c>
      <c r="B314" t="s">
        <v>2858</v>
      </c>
      <c r="C314" t="s">
        <v>35</v>
      </c>
      <c r="D314" t="s">
        <v>2859</v>
      </c>
      <c r="E314" t="s">
        <v>2860</v>
      </c>
      <c r="F314" s="9" t="s">
        <v>37</v>
      </c>
      <c r="G314" t="s">
        <v>2861</v>
      </c>
      <c r="H314">
        <v>30</v>
      </c>
      <c r="I314">
        <v>5</v>
      </c>
      <c r="J314" t="s">
        <v>35</v>
      </c>
      <c r="K314">
        <v>651</v>
      </c>
      <c r="L314">
        <v>658</v>
      </c>
      <c r="M314" t="s">
        <v>35</v>
      </c>
      <c r="N314" t="s">
        <v>2862</v>
      </c>
      <c r="O314" t="s">
        <v>2863</v>
      </c>
      <c r="P314" t="s">
        <v>41</v>
      </c>
      <c r="Q314" t="s">
        <v>2829</v>
      </c>
      <c r="R314">
        <v>2020</v>
      </c>
      <c r="S314">
        <v>44</v>
      </c>
      <c r="T314">
        <v>6</v>
      </c>
      <c r="U314">
        <v>0</v>
      </c>
      <c r="V314">
        <v>0</v>
      </c>
      <c r="W314">
        <v>1</v>
      </c>
      <c r="X314">
        <v>1</v>
      </c>
      <c r="Y314">
        <v>50</v>
      </c>
      <c r="Z314" t="s">
        <v>2864</v>
      </c>
      <c r="AA314" t="s">
        <v>2865</v>
      </c>
      <c r="AB314" s="7" t="str">
        <f t="shared" si="4"/>
        <v>2095-2686</v>
      </c>
      <c r="AC314" s="3" t="s">
        <v>35</v>
      </c>
      <c r="AD314" t="s">
        <v>1472</v>
      </c>
      <c r="AE314" t="s">
        <v>2866</v>
      </c>
      <c r="AF314" t="s">
        <v>35</v>
      </c>
      <c r="AG314">
        <f>_xlfn.XLOOKUP(AB314,Sheet1!D$2:D$4490,Sheet1!F$2:F$4490,"Not Found")</f>
        <v>1</v>
      </c>
      <c r="AH314" s="12" t="s">
        <v>2860</v>
      </c>
      <c r="AI314" s="12" t="s">
        <v>322</v>
      </c>
      <c r="AJ314" s="12" t="s">
        <v>60</v>
      </c>
      <c r="AK314" s="4" t="s">
        <v>2862</v>
      </c>
    </row>
    <row r="315" ht="409.5" spans="1:37">
      <c r="A315" t="s">
        <v>33</v>
      </c>
      <c r="B315" t="s">
        <v>2867</v>
      </c>
      <c r="C315" t="s">
        <v>2868</v>
      </c>
      <c r="D315" t="s">
        <v>35</v>
      </c>
      <c r="E315" t="s">
        <v>2869</v>
      </c>
      <c r="F315" s="9" t="s">
        <v>37</v>
      </c>
      <c r="G315" t="s">
        <v>38</v>
      </c>
      <c r="H315">
        <v>16</v>
      </c>
      <c r="I315">
        <v>15</v>
      </c>
      <c r="J315" t="s">
        <v>35</v>
      </c>
      <c r="K315" t="s">
        <v>35</v>
      </c>
      <c r="L315" t="s">
        <v>35</v>
      </c>
      <c r="M315">
        <v>2688</v>
      </c>
      <c r="N315" t="s">
        <v>2870</v>
      </c>
      <c r="O315" t="s">
        <v>2871</v>
      </c>
      <c r="P315" t="s">
        <v>41</v>
      </c>
      <c r="Q315" t="s">
        <v>667</v>
      </c>
      <c r="R315">
        <v>2024</v>
      </c>
      <c r="S315">
        <v>5</v>
      </c>
      <c r="T315">
        <v>0</v>
      </c>
      <c r="U315">
        <v>0</v>
      </c>
      <c r="V315">
        <v>0</v>
      </c>
      <c r="W315">
        <v>0</v>
      </c>
      <c r="X315">
        <v>0</v>
      </c>
      <c r="Y315">
        <v>5</v>
      </c>
      <c r="Z315" t="s">
        <v>35</v>
      </c>
      <c r="AA315" t="s">
        <v>43</v>
      </c>
      <c r="AB315" s="7" t="str">
        <f t="shared" ref="AB315:AB378" si="5">IF(Z315="",AA315,Z315)</f>
        <v>2072-4292</v>
      </c>
      <c r="AC315" s="3" t="s">
        <v>35</v>
      </c>
      <c r="AD315" t="s">
        <v>2872</v>
      </c>
      <c r="AE315" t="s">
        <v>2873</v>
      </c>
      <c r="AF315" t="s">
        <v>35</v>
      </c>
      <c r="AG315">
        <f>_xlfn.XLOOKUP(AB315,Sheet1!D$2:D$4490,Sheet1!F$2:F$4490,"Not Found")</f>
        <v>2</v>
      </c>
      <c r="AH315" s="12" t="s">
        <v>2874</v>
      </c>
      <c r="AI315" s="12" t="s">
        <v>71</v>
      </c>
      <c r="AJ315" s="12" t="s">
        <v>2615</v>
      </c>
      <c r="AK315" s="4" t="s">
        <v>2870</v>
      </c>
    </row>
    <row r="316" ht="229.5" spans="1:37">
      <c r="A316" t="s">
        <v>33</v>
      </c>
      <c r="B316" t="s">
        <v>2875</v>
      </c>
      <c r="C316" t="s">
        <v>2876</v>
      </c>
      <c r="D316" t="s">
        <v>2877</v>
      </c>
      <c r="E316" t="s">
        <v>2878</v>
      </c>
      <c r="F316" s="9" t="s">
        <v>334</v>
      </c>
      <c r="G316" t="s">
        <v>173</v>
      </c>
      <c r="H316">
        <v>17</v>
      </c>
      <c r="I316">
        <v>8</v>
      </c>
      <c r="J316" t="s">
        <v>35</v>
      </c>
      <c r="K316" t="s">
        <v>35</v>
      </c>
      <c r="L316" t="s">
        <v>35</v>
      </c>
      <c r="M316">
        <v>1777</v>
      </c>
      <c r="N316" t="s">
        <v>2879</v>
      </c>
      <c r="O316" t="s">
        <v>2880</v>
      </c>
      <c r="P316" t="s">
        <v>41</v>
      </c>
      <c r="Q316" t="s">
        <v>2881</v>
      </c>
      <c r="R316">
        <v>2017</v>
      </c>
      <c r="S316">
        <v>42</v>
      </c>
      <c r="T316">
        <v>1</v>
      </c>
      <c r="U316">
        <v>0</v>
      </c>
      <c r="V316">
        <v>0</v>
      </c>
      <c r="W316">
        <v>3</v>
      </c>
      <c r="X316">
        <v>0</v>
      </c>
      <c r="Y316">
        <v>48</v>
      </c>
      <c r="Z316" t="s">
        <v>35</v>
      </c>
      <c r="AA316" t="s">
        <v>176</v>
      </c>
      <c r="AB316" s="7" t="str">
        <f t="shared" si="5"/>
        <v>1424-8220</v>
      </c>
      <c r="AC316" s="3" t="s">
        <v>35</v>
      </c>
      <c r="AD316" t="s">
        <v>2882</v>
      </c>
      <c r="AE316" t="s">
        <v>2883</v>
      </c>
      <c r="AF316">
        <v>28771185</v>
      </c>
      <c r="AG316">
        <f>_xlfn.XLOOKUP(AB316,Sheet1!D$2:D$4490,Sheet1!F$2:F$4490,"Not Found")</f>
        <v>3</v>
      </c>
      <c r="AH316" s="12" t="s">
        <v>2878</v>
      </c>
      <c r="AI316" s="12" t="s">
        <v>122</v>
      </c>
      <c r="AJ316" s="12" t="s">
        <v>60</v>
      </c>
      <c r="AK316" s="4" t="s">
        <v>2879</v>
      </c>
    </row>
    <row r="317" ht="216.75" spans="1:37">
      <c r="A317" t="s">
        <v>33</v>
      </c>
      <c r="B317" t="s">
        <v>2884</v>
      </c>
      <c r="C317" t="s">
        <v>35</v>
      </c>
      <c r="D317" t="s">
        <v>2885</v>
      </c>
      <c r="E317" t="s">
        <v>2886</v>
      </c>
      <c r="F317" t="s">
        <v>2887</v>
      </c>
      <c r="G317" t="s">
        <v>97</v>
      </c>
      <c r="H317">
        <v>17</v>
      </c>
      <c r="I317">
        <v>8</v>
      </c>
      <c r="J317" t="s">
        <v>35</v>
      </c>
      <c r="K317">
        <v>1745</v>
      </c>
      <c r="L317">
        <v>1776</v>
      </c>
      <c r="M317" t="s">
        <v>35</v>
      </c>
      <c r="N317" t="s">
        <v>2888</v>
      </c>
      <c r="O317" t="s">
        <v>2889</v>
      </c>
      <c r="P317" t="s">
        <v>278</v>
      </c>
      <c r="Q317" t="s">
        <v>2890</v>
      </c>
      <c r="R317">
        <v>2020</v>
      </c>
      <c r="S317">
        <v>54</v>
      </c>
      <c r="T317">
        <v>5</v>
      </c>
      <c r="U317">
        <v>0</v>
      </c>
      <c r="V317">
        <v>0</v>
      </c>
      <c r="W317">
        <v>2</v>
      </c>
      <c r="X317">
        <v>0</v>
      </c>
      <c r="Y317">
        <v>55</v>
      </c>
      <c r="Z317" t="s">
        <v>101</v>
      </c>
      <c r="AA317" t="s">
        <v>102</v>
      </c>
      <c r="AB317" s="7" t="str">
        <f t="shared" si="5"/>
        <v>1612-510X</v>
      </c>
      <c r="AC317" s="3" t="s">
        <v>35</v>
      </c>
      <c r="AD317" t="s">
        <v>2891</v>
      </c>
      <c r="AE317" t="s">
        <v>2892</v>
      </c>
      <c r="AF317" t="s">
        <v>35</v>
      </c>
      <c r="AG317">
        <f>_xlfn.XLOOKUP(AB317,Sheet1!D$2:D$4490,Sheet1!F$2:F$4490,"Not Found")</f>
        <v>2</v>
      </c>
      <c r="AH317" s="12" t="s">
        <v>2886</v>
      </c>
      <c r="AI317" s="12" t="s">
        <v>71</v>
      </c>
      <c r="AJ317" s="12" t="s">
        <v>394</v>
      </c>
      <c r="AK317" s="4" t="s">
        <v>2888</v>
      </c>
    </row>
    <row r="318" ht="409.5" spans="1:37">
      <c r="A318" t="s">
        <v>33</v>
      </c>
      <c r="B318" t="s">
        <v>2893</v>
      </c>
      <c r="C318" t="s">
        <v>2894</v>
      </c>
      <c r="D318" t="s">
        <v>35</v>
      </c>
      <c r="E318" t="s">
        <v>2895</v>
      </c>
      <c r="F318" s="9" t="s">
        <v>37</v>
      </c>
      <c r="G318" t="s">
        <v>314</v>
      </c>
      <c r="H318">
        <v>318</v>
      </c>
      <c r="I318" t="s">
        <v>35</v>
      </c>
      <c r="J318" t="s">
        <v>35</v>
      </c>
      <c r="K318" t="s">
        <v>35</v>
      </c>
      <c r="L318" t="s">
        <v>35</v>
      </c>
      <c r="M318">
        <v>114561</v>
      </c>
      <c r="N318" t="s">
        <v>2896</v>
      </c>
      <c r="O318" t="s">
        <v>2897</v>
      </c>
      <c r="P318" t="s">
        <v>41</v>
      </c>
      <c r="Q318" t="s">
        <v>2437</v>
      </c>
      <c r="R318">
        <v>2025</v>
      </c>
      <c r="S318">
        <v>0</v>
      </c>
      <c r="T318">
        <v>0</v>
      </c>
      <c r="U318">
        <v>0</v>
      </c>
      <c r="V318">
        <v>0</v>
      </c>
      <c r="W318">
        <v>0</v>
      </c>
      <c r="X318">
        <v>0</v>
      </c>
      <c r="Y318">
        <v>0</v>
      </c>
      <c r="Z318" t="s">
        <v>318</v>
      </c>
      <c r="AA318" t="s">
        <v>319</v>
      </c>
      <c r="AB318" s="7" t="str">
        <f t="shared" si="5"/>
        <v>0034-4257</v>
      </c>
      <c r="AC318" s="3" t="s">
        <v>35</v>
      </c>
      <c r="AD318" t="s">
        <v>1380</v>
      </c>
      <c r="AE318" t="s">
        <v>2898</v>
      </c>
      <c r="AF318" t="s">
        <v>35</v>
      </c>
      <c r="AG318">
        <f>_xlfn.XLOOKUP(AB318,Sheet1!D$2:D$4490,Sheet1!F$2:F$4490,"Not Found")</f>
        <v>1</v>
      </c>
      <c r="AH318" s="12" t="s">
        <v>2899</v>
      </c>
      <c r="AI318" s="12" t="s">
        <v>199</v>
      </c>
      <c r="AJ318" s="12" t="s">
        <v>47</v>
      </c>
      <c r="AK318" s="4" t="s">
        <v>2896</v>
      </c>
    </row>
    <row r="319" ht="204" spans="1:37">
      <c r="A319" t="s">
        <v>33</v>
      </c>
      <c r="B319" t="s">
        <v>2900</v>
      </c>
      <c r="C319" t="s">
        <v>2901</v>
      </c>
      <c r="D319" t="s">
        <v>2902</v>
      </c>
      <c r="E319" t="s">
        <v>2903</v>
      </c>
      <c r="F319" s="9" t="s">
        <v>37</v>
      </c>
      <c r="G319" t="s">
        <v>279</v>
      </c>
      <c r="H319">
        <v>237</v>
      </c>
      <c r="I319" t="s">
        <v>35</v>
      </c>
      <c r="J319" t="s">
        <v>35</v>
      </c>
      <c r="K319" t="s">
        <v>35</v>
      </c>
      <c r="L319" t="s">
        <v>35</v>
      </c>
      <c r="M319">
        <v>115225</v>
      </c>
      <c r="N319" t="s">
        <v>2904</v>
      </c>
      <c r="O319" t="s">
        <v>2905</v>
      </c>
      <c r="P319" t="s">
        <v>41</v>
      </c>
      <c r="Q319" t="s">
        <v>2906</v>
      </c>
      <c r="R319">
        <v>2024</v>
      </c>
      <c r="S319">
        <v>5</v>
      </c>
      <c r="T319">
        <v>0</v>
      </c>
      <c r="U319">
        <v>0</v>
      </c>
      <c r="V319">
        <v>0</v>
      </c>
      <c r="W319">
        <v>0</v>
      </c>
      <c r="X319">
        <v>0</v>
      </c>
      <c r="Y319">
        <v>5</v>
      </c>
      <c r="Z319" t="s">
        <v>283</v>
      </c>
      <c r="AA319" t="s">
        <v>284</v>
      </c>
      <c r="AB319" s="7" t="str">
        <f t="shared" si="5"/>
        <v>0263-2241</v>
      </c>
      <c r="AC319" s="3" t="s">
        <v>35</v>
      </c>
      <c r="AD319" t="s">
        <v>2907</v>
      </c>
      <c r="AE319" t="s">
        <v>2908</v>
      </c>
      <c r="AF319" t="s">
        <v>35</v>
      </c>
      <c r="AG319">
        <f>_xlfn.XLOOKUP(AB319,Sheet1!D$2:D$4490,Sheet1!F$2:F$4490,"Not Found")</f>
        <v>2</v>
      </c>
      <c r="AH319" s="12" t="s">
        <v>2909</v>
      </c>
      <c r="AI319" s="12" t="s">
        <v>199</v>
      </c>
      <c r="AJ319" s="12" t="s">
        <v>2910</v>
      </c>
      <c r="AK319" s="4" t="s">
        <v>2904</v>
      </c>
    </row>
    <row r="320" ht="242.25" spans="1:37">
      <c r="A320" t="s">
        <v>33</v>
      </c>
      <c r="B320" t="s">
        <v>2911</v>
      </c>
      <c r="C320" t="s">
        <v>35</v>
      </c>
      <c r="D320" t="s">
        <v>2912</v>
      </c>
      <c r="E320" t="s">
        <v>2913</v>
      </c>
      <c r="F320" s="9" t="s">
        <v>388</v>
      </c>
      <c r="G320" t="s">
        <v>38</v>
      </c>
      <c r="H320">
        <v>15</v>
      </c>
      <c r="I320">
        <v>17</v>
      </c>
      <c r="J320" t="s">
        <v>35</v>
      </c>
      <c r="K320" t="s">
        <v>35</v>
      </c>
      <c r="L320" t="s">
        <v>35</v>
      </c>
      <c r="M320">
        <v>4223</v>
      </c>
      <c r="N320" t="s">
        <v>2914</v>
      </c>
      <c r="O320" t="s">
        <v>2915</v>
      </c>
      <c r="P320" t="s">
        <v>41</v>
      </c>
      <c r="Q320" t="s">
        <v>348</v>
      </c>
      <c r="R320">
        <v>2023</v>
      </c>
      <c r="S320">
        <v>1</v>
      </c>
      <c r="T320">
        <v>0</v>
      </c>
      <c r="U320">
        <v>0</v>
      </c>
      <c r="V320">
        <v>0</v>
      </c>
      <c r="W320">
        <v>0</v>
      </c>
      <c r="X320">
        <v>0</v>
      </c>
      <c r="Y320">
        <v>1</v>
      </c>
      <c r="Z320" t="s">
        <v>35</v>
      </c>
      <c r="AA320" t="s">
        <v>43</v>
      </c>
      <c r="AB320" s="7" t="str">
        <f t="shared" si="5"/>
        <v>2072-4292</v>
      </c>
      <c r="AC320" s="3" t="s">
        <v>35</v>
      </c>
      <c r="AD320" t="s">
        <v>2916</v>
      </c>
      <c r="AE320" t="s">
        <v>2917</v>
      </c>
      <c r="AF320" t="s">
        <v>35</v>
      </c>
      <c r="AG320">
        <f>_xlfn.XLOOKUP(AB320,Sheet1!D$2:D$4490,Sheet1!F$2:F$4490,"Not Found")</f>
        <v>2</v>
      </c>
      <c r="AH320" s="12" t="s">
        <v>2913</v>
      </c>
      <c r="AI320" s="12" t="s">
        <v>71</v>
      </c>
      <c r="AJ320" s="12" t="s">
        <v>394</v>
      </c>
      <c r="AK320" s="4" t="s">
        <v>2914</v>
      </c>
    </row>
    <row r="321" ht="409.5" spans="1:37">
      <c r="A321" t="s">
        <v>33</v>
      </c>
      <c r="B321" t="s">
        <v>2918</v>
      </c>
      <c r="C321" t="s">
        <v>35</v>
      </c>
      <c r="D321" t="s">
        <v>35</v>
      </c>
      <c r="E321" s="7" t="s">
        <v>2919</v>
      </c>
      <c r="F321" t="s">
        <v>2920</v>
      </c>
      <c r="G321" t="s">
        <v>35</v>
      </c>
      <c r="H321" t="s">
        <v>35</v>
      </c>
      <c r="I321" t="s">
        <v>35</v>
      </c>
      <c r="J321" t="s">
        <v>35</v>
      </c>
      <c r="K321" t="s">
        <v>35</v>
      </c>
      <c r="L321" t="s">
        <v>35</v>
      </c>
      <c r="M321" t="s">
        <v>35</v>
      </c>
      <c r="N321" s="7" t="s">
        <v>2921</v>
      </c>
      <c r="O321" t="s">
        <v>35</v>
      </c>
      <c r="P321" t="s">
        <v>681</v>
      </c>
      <c r="Q321" t="s">
        <v>2922</v>
      </c>
      <c r="R321">
        <v>2017</v>
      </c>
      <c r="S321">
        <v>0</v>
      </c>
      <c r="T321">
        <v>0</v>
      </c>
      <c r="U321">
        <v>0</v>
      </c>
      <c r="V321">
        <v>0</v>
      </c>
      <c r="W321">
        <v>0</v>
      </c>
      <c r="X321">
        <v>0</v>
      </c>
      <c r="Y321">
        <v>0</v>
      </c>
      <c r="Z321" t="s">
        <v>35</v>
      </c>
      <c r="AA321" t="s">
        <v>35</v>
      </c>
      <c r="AB321" s="7" t="str">
        <f t="shared" si="5"/>
        <v/>
      </c>
      <c r="AC321" s="3" t="s">
        <v>35</v>
      </c>
      <c r="AD321" t="s">
        <v>35</v>
      </c>
      <c r="AE321" t="s">
        <v>2923</v>
      </c>
      <c r="AF321" t="s">
        <v>35</v>
      </c>
      <c r="AG321" t="str">
        <f>_xlfn.XLOOKUP(AB321,Sheet1!D$2:D$4490,Sheet1!F$2:F$4490,"Not Found")</f>
        <v>Not Found</v>
      </c>
      <c r="AH321" s="12" t="s">
        <v>2919</v>
      </c>
      <c r="AI321" s="12" t="s">
        <v>71</v>
      </c>
      <c r="AJ321" s="12" t="s">
        <v>2800</v>
      </c>
      <c r="AK321" s="13" t="s">
        <v>2921</v>
      </c>
    </row>
    <row r="322" ht="204" spans="1:37">
      <c r="A322" t="s">
        <v>33</v>
      </c>
      <c r="B322" t="s">
        <v>2924</v>
      </c>
      <c r="C322" t="s">
        <v>35</v>
      </c>
      <c r="D322" t="s">
        <v>2925</v>
      </c>
      <c r="E322" t="s">
        <v>2926</v>
      </c>
      <c r="F322" s="9" t="s">
        <v>37</v>
      </c>
      <c r="G322" t="s">
        <v>1195</v>
      </c>
      <c r="H322">
        <v>116</v>
      </c>
      <c r="I322">
        <v>3</v>
      </c>
      <c r="J322" t="s">
        <v>35</v>
      </c>
      <c r="K322">
        <v>3201</v>
      </c>
      <c r="L322">
        <v>3224</v>
      </c>
      <c r="M322" t="s">
        <v>35</v>
      </c>
      <c r="N322" t="s">
        <v>2927</v>
      </c>
      <c r="O322" t="s">
        <v>2928</v>
      </c>
      <c r="P322" t="s">
        <v>41</v>
      </c>
      <c r="Q322" t="s">
        <v>955</v>
      </c>
      <c r="R322">
        <v>2023</v>
      </c>
      <c r="S322">
        <v>8</v>
      </c>
      <c r="T322">
        <v>0</v>
      </c>
      <c r="U322">
        <v>0</v>
      </c>
      <c r="V322">
        <v>0</v>
      </c>
      <c r="W322">
        <v>0</v>
      </c>
      <c r="X322">
        <v>0</v>
      </c>
      <c r="Y322">
        <v>8</v>
      </c>
      <c r="Z322" t="s">
        <v>1199</v>
      </c>
      <c r="AA322" t="s">
        <v>1200</v>
      </c>
      <c r="AB322" s="7" t="str">
        <f t="shared" si="5"/>
        <v>0921-030X</v>
      </c>
      <c r="AC322" s="3" t="s">
        <v>35</v>
      </c>
      <c r="AD322" t="s">
        <v>2929</v>
      </c>
      <c r="AE322" t="s">
        <v>2930</v>
      </c>
      <c r="AF322" t="s">
        <v>35</v>
      </c>
      <c r="AG322">
        <v>4</v>
      </c>
      <c r="AH322" s="12" t="s">
        <v>2931</v>
      </c>
      <c r="AI322" s="12" t="s">
        <v>71</v>
      </c>
      <c r="AJ322" s="12" t="s">
        <v>60</v>
      </c>
      <c r="AK322" s="4" t="s">
        <v>2927</v>
      </c>
    </row>
    <row r="323" ht="357" spans="1:37">
      <c r="A323" t="s">
        <v>33</v>
      </c>
      <c r="B323" t="s">
        <v>2932</v>
      </c>
      <c r="C323" t="s">
        <v>2933</v>
      </c>
      <c r="D323" t="s">
        <v>2934</v>
      </c>
      <c r="E323" t="s">
        <v>2935</v>
      </c>
      <c r="F323" s="9" t="s">
        <v>388</v>
      </c>
      <c r="G323" t="s">
        <v>493</v>
      </c>
      <c r="H323">
        <v>47</v>
      </c>
      <c r="I323" t="s">
        <v>35</v>
      </c>
      <c r="J323" t="s">
        <v>35</v>
      </c>
      <c r="K323" t="s">
        <v>35</v>
      </c>
      <c r="L323" t="s">
        <v>35</v>
      </c>
      <c r="M323">
        <v>101268</v>
      </c>
      <c r="N323" t="s">
        <v>2936</v>
      </c>
      <c r="O323" t="s">
        <v>2937</v>
      </c>
      <c r="P323" t="s">
        <v>41</v>
      </c>
      <c r="Q323" t="s">
        <v>1600</v>
      </c>
      <c r="R323">
        <v>2024</v>
      </c>
      <c r="S323">
        <v>2</v>
      </c>
      <c r="T323">
        <v>0</v>
      </c>
      <c r="U323">
        <v>0</v>
      </c>
      <c r="V323">
        <v>0</v>
      </c>
      <c r="W323">
        <v>0</v>
      </c>
      <c r="X323">
        <v>0</v>
      </c>
      <c r="Y323">
        <v>2</v>
      </c>
      <c r="Z323" t="s">
        <v>497</v>
      </c>
      <c r="AA323" t="s">
        <v>35</v>
      </c>
      <c r="AB323" s="7" t="str">
        <f t="shared" si="5"/>
        <v>2214-3912</v>
      </c>
      <c r="AC323" s="3" t="s">
        <v>35</v>
      </c>
      <c r="AD323" t="s">
        <v>2938</v>
      </c>
      <c r="AE323" t="s">
        <v>2939</v>
      </c>
      <c r="AF323" t="s">
        <v>35</v>
      </c>
      <c r="AG323">
        <f>_xlfn.XLOOKUP(AB323,Sheet1!D$2:D$4490,Sheet1!F$2:F$4490,"Not Found")</f>
        <v>2</v>
      </c>
      <c r="AH323" s="12" t="s">
        <v>2935</v>
      </c>
      <c r="AI323" s="12" t="s">
        <v>199</v>
      </c>
      <c r="AJ323" s="12" t="s">
        <v>60</v>
      </c>
      <c r="AK323" s="4" t="s">
        <v>2936</v>
      </c>
    </row>
    <row r="324" ht="306" spans="1:37">
      <c r="A324" t="s">
        <v>33</v>
      </c>
      <c r="B324" t="s">
        <v>2940</v>
      </c>
      <c r="C324" t="s">
        <v>2941</v>
      </c>
      <c r="D324" t="s">
        <v>2942</v>
      </c>
      <c r="E324" t="s">
        <v>2943</v>
      </c>
      <c r="F324" s="9" t="s">
        <v>1502</v>
      </c>
      <c r="G324" t="s">
        <v>38</v>
      </c>
      <c r="H324">
        <v>14</v>
      </c>
      <c r="I324">
        <v>5</v>
      </c>
      <c r="J324" t="s">
        <v>35</v>
      </c>
      <c r="K324" t="s">
        <v>35</v>
      </c>
      <c r="L324" t="s">
        <v>35</v>
      </c>
      <c r="M324">
        <v>1112</v>
      </c>
      <c r="N324" t="s">
        <v>2944</v>
      </c>
      <c r="O324" t="s">
        <v>2945</v>
      </c>
      <c r="P324" t="s">
        <v>41</v>
      </c>
      <c r="Q324" t="s">
        <v>496</v>
      </c>
      <c r="R324">
        <v>2022</v>
      </c>
      <c r="S324">
        <v>13</v>
      </c>
      <c r="T324">
        <v>0</v>
      </c>
      <c r="U324">
        <v>0</v>
      </c>
      <c r="V324">
        <v>0</v>
      </c>
      <c r="W324">
        <v>0</v>
      </c>
      <c r="X324">
        <v>0</v>
      </c>
      <c r="Y324">
        <v>13</v>
      </c>
      <c r="Z324" t="s">
        <v>35</v>
      </c>
      <c r="AA324" t="s">
        <v>43</v>
      </c>
      <c r="AB324" s="7" t="str">
        <f t="shared" si="5"/>
        <v>2072-4292</v>
      </c>
      <c r="AC324" s="3" t="s">
        <v>35</v>
      </c>
      <c r="AD324" t="s">
        <v>2946</v>
      </c>
      <c r="AE324" t="s">
        <v>2947</v>
      </c>
      <c r="AF324" t="s">
        <v>35</v>
      </c>
      <c r="AG324">
        <f>_xlfn.XLOOKUP(AB324,Sheet1!D$2:D$4490,Sheet1!F$2:F$4490,"Not Found")</f>
        <v>2</v>
      </c>
      <c r="AH324" s="12" t="s">
        <v>2943</v>
      </c>
      <c r="AI324" s="12" t="s">
        <v>199</v>
      </c>
      <c r="AJ324" s="12" t="s">
        <v>47</v>
      </c>
      <c r="AK324" s="4" t="s">
        <v>2944</v>
      </c>
    </row>
    <row r="325" ht="267.75" spans="1:37">
      <c r="A325" t="s">
        <v>33</v>
      </c>
      <c r="B325" t="s">
        <v>2948</v>
      </c>
      <c r="C325" t="s">
        <v>2949</v>
      </c>
      <c r="D325" t="s">
        <v>2950</v>
      </c>
      <c r="E325" t="s">
        <v>2951</v>
      </c>
      <c r="F325" s="9" t="s">
        <v>37</v>
      </c>
      <c r="G325" t="s">
        <v>97</v>
      </c>
      <c r="H325">
        <v>21</v>
      </c>
      <c r="I325">
        <v>9</v>
      </c>
      <c r="J325" t="s">
        <v>35</v>
      </c>
      <c r="K325">
        <v>2155</v>
      </c>
      <c r="L325">
        <v>2170</v>
      </c>
      <c r="M325" t="s">
        <v>35</v>
      </c>
      <c r="N325" t="s">
        <v>2952</v>
      </c>
      <c r="O325" t="s">
        <v>2953</v>
      </c>
      <c r="P325" t="s">
        <v>41</v>
      </c>
      <c r="Q325" t="s">
        <v>328</v>
      </c>
      <c r="R325">
        <v>2024</v>
      </c>
      <c r="S325">
        <v>2</v>
      </c>
      <c r="T325">
        <v>0</v>
      </c>
      <c r="U325">
        <v>0</v>
      </c>
      <c r="V325">
        <v>0</v>
      </c>
      <c r="W325">
        <v>0</v>
      </c>
      <c r="X325">
        <v>0</v>
      </c>
      <c r="Y325">
        <v>2</v>
      </c>
      <c r="Z325" t="s">
        <v>101</v>
      </c>
      <c r="AA325" t="s">
        <v>102</v>
      </c>
      <c r="AB325" s="7" t="str">
        <f t="shared" si="5"/>
        <v>1612-510X</v>
      </c>
      <c r="AC325" s="3" t="s">
        <v>35</v>
      </c>
      <c r="AD325" t="s">
        <v>2954</v>
      </c>
      <c r="AE325" t="s">
        <v>2955</v>
      </c>
      <c r="AF325" t="s">
        <v>35</v>
      </c>
      <c r="AG325">
        <f>_xlfn.XLOOKUP(AB325,Sheet1!D$2:D$4490,Sheet1!F$2:F$4490,"Not Found")</f>
        <v>2</v>
      </c>
      <c r="AH325" s="12" t="s">
        <v>2956</v>
      </c>
      <c r="AI325" s="12" t="s">
        <v>71</v>
      </c>
      <c r="AJ325" s="12" t="s">
        <v>2708</v>
      </c>
      <c r="AK325" s="4" t="s">
        <v>2952</v>
      </c>
    </row>
    <row r="326" ht="318.75" spans="1:37">
      <c r="A326" t="s">
        <v>33</v>
      </c>
      <c r="B326" t="s">
        <v>2957</v>
      </c>
      <c r="C326" t="s">
        <v>2958</v>
      </c>
      <c r="D326" t="s">
        <v>2959</v>
      </c>
      <c r="E326" t="s">
        <v>2960</v>
      </c>
      <c r="F326" s="9" t="s">
        <v>37</v>
      </c>
      <c r="G326" t="s">
        <v>2961</v>
      </c>
      <c r="H326">
        <v>19</v>
      </c>
      <c r="I326" t="s">
        <v>35</v>
      </c>
      <c r="J326" t="s">
        <v>35</v>
      </c>
      <c r="K326" t="s">
        <v>35</v>
      </c>
      <c r="L326" t="s">
        <v>35</v>
      </c>
      <c r="M326">
        <v>6503405</v>
      </c>
      <c r="N326" t="s">
        <v>2962</v>
      </c>
      <c r="O326" t="s">
        <v>2963</v>
      </c>
      <c r="P326" t="s">
        <v>41</v>
      </c>
      <c r="Q326">
        <v>2022</v>
      </c>
      <c r="R326">
        <v>2022</v>
      </c>
      <c r="S326">
        <v>39</v>
      </c>
      <c r="T326">
        <v>4</v>
      </c>
      <c r="U326">
        <v>0</v>
      </c>
      <c r="V326">
        <v>0</v>
      </c>
      <c r="W326">
        <v>1</v>
      </c>
      <c r="X326">
        <v>0</v>
      </c>
      <c r="Y326">
        <v>43</v>
      </c>
      <c r="Z326" t="s">
        <v>2964</v>
      </c>
      <c r="AA326" t="s">
        <v>2965</v>
      </c>
      <c r="AB326" s="7" t="str">
        <f t="shared" si="5"/>
        <v>1545-598X</v>
      </c>
      <c r="AC326" s="3" t="s">
        <v>35</v>
      </c>
      <c r="AD326" t="s">
        <v>2966</v>
      </c>
      <c r="AE326" t="s">
        <v>2967</v>
      </c>
      <c r="AF326" t="s">
        <v>35</v>
      </c>
      <c r="AG326">
        <f>_xlfn.XLOOKUP(AB326,Sheet1!D$2:D$4490,Sheet1!F$2:F$4490,"Not Found")</f>
        <v>3</v>
      </c>
      <c r="AH326" s="12" t="s">
        <v>2960</v>
      </c>
      <c r="AI326" s="12" t="s">
        <v>199</v>
      </c>
      <c r="AJ326" s="12" t="s">
        <v>2968</v>
      </c>
      <c r="AK326" s="4" t="s">
        <v>2962</v>
      </c>
    </row>
    <row r="327" ht="344.25" spans="1:37">
      <c r="A327" t="s">
        <v>33</v>
      </c>
      <c r="B327" t="s">
        <v>2969</v>
      </c>
      <c r="C327" t="s">
        <v>2970</v>
      </c>
      <c r="D327" t="s">
        <v>2971</v>
      </c>
      <c r="E327" t="s">
        <v>2972</v>
      </c>
      <c r="F327" s="9" t="s">
        <v>65</v>
      </c>
      <c r="G327" t="s">
        <v>97</v>
      </c>
      <c r="H327">
        <v>17</v>
      </c>
      <c r="I327">
        <v>9</v>
      </c>
      <c r="J327" t="s">
        <v>35</v>
      </c>
      <c r="K327">
        <v>2173</v>
      </c>
      <c r="L327">
        <v>2188</v>
      </c>
      <c r="M327" t="s">
        <v>35</v>
      </c>
      <c r="N327" t="s">
        <v>2973</v>
      </c>
      <c r="O327" t="s">
        <v>2974</v>
      </c>
      <c r="P327" t="s">
        <v>41</v>
      </c>
      <c r="Q327" t="s">
        <v>2829</v>
      </c>
      <c r="R327">
        <v>2020</v>
      </c>
      <c r="S327">
        <v>51</v>
      </c>
      <c r="T327">
        <v>3</v>
      </c>
      <c r="U327">
        <v>0</v>
      </c>
      <c r="V327">
        <v>0</v>
      </c>
      <c r="W327">
        <v>1</v>
      </c>
      <c r="X327">
        <v>0</v>
      </c>
      <c r="Y327">
        <v>53</v>
      </c>
      <c r="Z327" t="s">
        <v>101</v>
      </c>
      <c r="AA327" t="s">
        <v>102</v>
      </c>
      <c r="AB327" s="7" t="str">
        <f t="shared" si="5"/>
        <v>1612-510X</v>
      </c>
      <c r="AC327" s="3" t="s">
        <v>35</v>
      </c>
      <c r="AD327" t="s">
        <v>2975</v>
      </c>
      <c r="AE327" t="s">
        <v>2976</v>
      </c>
      <c r="AF327" t="s">
        <v>35</v>
      </c>
      <c r="AG327">
        <f>_xlfn.XLOOKUP(AB327,Sheet1!D$2:D$4490,Sheet1!F$2:F$4490,"Not Found")</f>
        <v>2</v>
      </c>
      <c r="AH327" s="12" t="s">
        <v>2977</v>
      </c>
      <c r="AI327" s="12" t="s">
        <v>322</v>
      </c>
      <c r="AJ327" s="12" t="s">
        <v>2978</v>
      </c>
      <c r="AK327" s="4" t="s">
        <v>2973</v>
      </c>
    </row>
    <row r="328" ht="369.75" spans="1:37">
      <c r="A328" t="s">
        <v>33</v>
      </c>
      <c r="B328" t="s">
        <v>2979</v>
      </c>
      <c r="C328" t="s">
        <v>1577</v>
      </c>
      <c r="D328" t="s">
        <v>2980</v>
      </c>
      <c r="E328" t="s">
        <v>2981</v>
      </c>
      <c r="F328" s="9" t="s">
        <v>37</v>
      </c>
      <c r="G328" t="s">
        <v>139</v>
      </c>
      <c r="H328">
        <v>15</v>
      </c>
      <c r="I328">
        <v>15</v>
      </c>
      <c r="J328" t="s">
        <v>35</v>
      </c>
      <c r="K328" t="s">
        <v>35</v>
      </c>
      <c r="L328" t="s">
        <v>35</v>
      </c>
      <c r="M328">
        <v>2732</v>
      </c>
      <c r="N328" t="s">
        <v>2982</v>
      </c>
      <c r="O328" t="s">
        <v>2983</v>
      </c>
      <c r="P328" t="s">
        <v>41</v>
      </c>
      <c r="Q328" t="s">
        <v>89</v>
      </c>
      <c r="R328">
        <v>2023</v>
      </c>
      <c r="S328">
        <v>9</v>
      </c>
      <c r="T328">
        <v>1</v>
      </c>
      <c r="U328">
        <v>0</v>
      </c>
      <c r="V328">
        <v>0</v>
      </c>
      <c r="W328">
        <v>1</v>
      </c>
      <c r="X328">
        <v>0</v>
      </c>
      <c r="Y328">
        <v>10</v>
      </c>
      <c r="Z328" t="s">
        <v>35</v>
      </c>
      <c r="AA328" t="s">
        <v>143</v>
      </c>
      <c r="AB328" s="7" t="str">
        <f t="shared" si="5"/>
        <v>2073-4441</v>
      </c>
      <c r="AC328" s="3" t="s">
        <v>35</v>
      </c>
      <c r="AD328" t="s">
        <v>90</v>
      </c>
      <c r="AE328" t="s">
        <v>2984</v>
      </c>
      <c r="AF328" t="s">
        <v>35</v>
      </c>
      <c r="AG328" t="str">
        <f>_xlfn.XLOOKUP(AB328,Sheet1!D$2:D$4490,Sheet1!F$2:F$4490,"Not Found")</f>
        <v>4 降</v>
      </c>
      <c r="AH328" s="12" t="s">
        <v>2981</v>
      </c>
      <c r="AI328" s="12" t="s">
        <v>71</v>
      </c>
      <c r="AJ328" s="12" t="s">
        <v>47</v>
      </c>
      <c r="AK328" s="4" t="s">
        <v>2982</v>
      </c>
    </row>
    <row r="329" ht="280.5" spans="1:37">
      <c r="A329" t="s">
        <v>33</v>
      </c>
      <c r="B329" t="s">
        <v>2985</v>
      </c>
      <c r="C329" t="s">
        <v>35</v>
      </c>
      <c r="D329" t="s">
        <v>2986</v>
      </c>
      <c r="E329" t="s">
        <v>2987</v>
      </c>
      <c r="F329" s="9" t="s">
        <v>388</v>
      </c>
      <c r="G329" t="s">
        <v>2988</v>
      </c>
      <c r="H329">
        <v>2677</v>
      </c>
      <c r="I329">
        <v>8</v>
      </c>
      <c r="J329" t="s">
        <v>35</v>
      </c>
      <c r="K329">
        <v>736</v>
      </c>
      <c r="L329">
        <v>747</v>
      </c>
      <c r="M329" t="s">
        <v>35</v>
      </c>
      <c r="N329" t="s">
        <v>2989</v>
      </c>
      <c r="O329" t="s">
        <v>2990</v>
      </c>
      <c r="P329" t="s">
        <v>41</v>
      </c>
      <c r="Q329" t="s">
        <v>89</v>
      </c>
      <c r="R329">
        <v>2023</v>
      </c>
      <c r="S329">
        <v>2</v>
      </c>
      <c r="T329">
        <v>0</v>
      </c>
      <c r="U329">
        <v>0</v>
      </c>
      <c r="V329">
        <v>0</v>
      </c>
      <c r="W329">
        <v>0</v>
      </c>
      <c r="X329">
        <v>0</v>
      </c>
      <c r="Y329">
        <v>2</v>
      </c>
      <c r="Z329" s="7" t="s">
        <v>2991</v>
      </c>
      <c r="AA329" t="s">
        <v>2992</v>
      </c>
      <c r="AB329" s="7" t="str">
        <f t="shared" si="5"/>
        <v>0361-1981</v>
      </c>
      <c r="AC329" s="3" t="s">
        <v>35</v>
      </c>
      <c r="AD329" t="s">
        <v>2993</v>
      </c>
      <c r="AE329" t="s">
        <v>2994</v>
      </c>
      <c r="AF329" t="s">
        <v>35</v>
      </c>
      <c r="AG329">
        <v>4</v>
      </c>
      <c r="AH329" s="12" t="s">
        <v>2987</v>
      </c>
      <c r="AI329" s="12" t="s">
        <v>71</v>
      </c>
      <c r="AJ329" s="12" t="s">
        <v>2995</v>
      </c>
      <c r="AK329" s="4" t="s">
        <v>2989</v>
      </c>
    </row>
    <row r="330" ht="357" spans="1:37">
      <c r="A330" t="s">
        <v>33</v>
      </c>
      <c r="B330" t="s">
        <v>2996</v>
      </c>
      <c r="C330" t="s">
        <v>2997</v>
      </c>
      <c r="D330" t="s">
        <v>35</v>
      </c>
      <c r="E330" t="s">
        <v>2998</v>
      </c>
      <c r="F330" s="9" t="s">
        <v>37</v>
      </c>
      <c r="G330" t="s">
        <v>436</v>
      </c>
      <c r="H330">
        <v>84</v>
      </c>
      <c r="I330">
        <v>4</v>
      </c>
      <c r="J330" t="s">
        <v>35</v>
      </c>
      <c r="K330" t="s">
        <v>35</v>
      </c>
      <c r="L330" t="s">
        <v>35</v>
      </c>
      <c r="M330">
        <v>199</v>
      </c>
      <c r="N330" t="s">
        <v>2999</v>
      </c>
      <c r="O330" t="s">
        <v>3000</v>
      </c>
      <c r="P330" t="s">
        <v>41</v>
      </c>
      <c r="Q330" t="s">
        <v>1451</v>
      </c>
      <c r="R330">
        <v>2025</v>
      </c>
      <c r="S330">
        <v>0</v>
      </c>
      <c r="T330">
        <v>0</v>
      </c>
      <c r="U330">
        <v>0</v>
      </c>
      <c r="V330">
        <v>0</v>
      </c>
      <c r="W330">
        <v>0</v>
      </c>
      <c r="X330">
        <v>0</v>
      </c>
      <c r="Y330">
        <v>0</v>
      </c>
      <c r="Z330" t="s">
        <v>439</v>
      </c>
      <c r="AA330" t="s">
        <v>440</v>
      </c>
      <c r="AB330" s="7" t="str">
        <f t="shared" si="5"/>
        <v>1435-9529</v>
      </c>
      <c r="AC330" s="3" t="s">
        <v>35</v>
      </c>
      <c r="AD330" t="s">
        <v>1452</v>
      </c>
      <c r="AE330" t="s">
        <v>3001</v>
      </c>
      <c r="AF330" t="s">
        <v>35</v>
      </c>
      <c r="AG330">
        <f>_xlfn.XLOOKUP(AB330,Sheet1!D$2:D$4490,Sheet1!F$2:F$4490,"Not Found")</f>
        <v>2</v>
      </c>
      <c r="AH330" s="12" t="s">
        <v>3002</v>
      </c>
      <c r="AI330" s="12" t="s">
        <v>71</v>
      </c>
      <c r="AJ330" s="12" t="s">
        <v>2668</v>
      </c>
      <c r="AK330" s="4" t="s">
        <v>2999</v>
      </c>
    </row>
    <row r="331" ht="357" spans="1:37">
      <c r="A331" t="s">
        <v>33</v>
      </c>
      <c r="B331" t="s">
        <v>3003</v>
      </c>
      <c r="C331" t="s">
        <v>2173</v>
      </c>
      <c r="D331" t="s">
        <v>3004</v>
      </c>
      <c r="E331" t="s">
        <v>3005</v>
      </c>
      <c r="F331" s="9" t="s">
        <v>388</v>
      </c>
      <c r="G331" t="s">
        <v>38</v>
      </c>
      <c r="H331">
        <v>12</v>
      </c>
      <c r="I331">
        <v>2</v>
      </c>
      <c r="J331" t="s">
        <v>35</v>
      </c>
      <c r="K331" t="s">
        <v>35</v>
      </c>
      <c r="L331" t="s">
        <v>35</v>
      </c>
      <c r="M331">
        <v>306</v>
      </c>
      <c r="N331" t="s">
        <v>3006</v>
      </c>
      <c r="O331" t="s">
        <v>3007</v>
      </c>
      <c r="P331" t="s">
        <v>41</v>
      </c>
      <c r="Q331" t="s">
        <v>613</v>
      </c>
      <c r="R331">
        <v>2020</v>
      </c>
      <c r="S331">
        <v>18</v>
      </c>
      <c r="T331">
        <v>0</v>
      </c>
      <c r="U331">
        <v>0</v>
      </c>
      <c r="V331">
        <v>0</v>
      </c>
      <c r="W331">
        <v>0</v>
      </c>
      <c r="X331">
        <v>0</v>
      </c>
      <c r="Y331">
        <v>19</v>
      </c>
      <c r="Z331" t="s">
        <v>35</v>
      </c>
      <c r="AA331" t="s">
        <v>43</v>
      </c>
      <c r="AB331" s="7" t="str">
        <f t="shared" si="5"/>
        <v>2072-4292</v>
      </c>
      <c r="AC331" s="3" t="s">
        <v>35</v>
      </c>
      <c r="AD331" t="s">
        <v>3008</v>
      </c>
      <c r="AE331" t="s">
        <v>3009</v>
      </c>
      <c r="AF331" t="s">
        <v>35</v>
      </c>
      <c r="AG331">
        <f>_xlfn.XLOOKUP(AB331,Sheet1!D$2:D$4490,Sheet1!F$2:F$4490,"Not Found")</f>
        <v>2</v>
      </c>
      <c r="AH331" s="12" t="s">
        <v>3005</v>
      </c>
      <c r="AI331" s="12" t="s">
        <v>122</v>
      </c>
      <c r="AJ331" s="12" t="s">
        <v>394</v>
      </c>
      <c r="AK331" s="4" t="s">
        <v>3006</v>
      </c>
    </row>
    <row r="332" ht="382.5" spans="1:37">
      <c r="A332" t="s">
        <v>33</v>
      </c>
      <c r="B332" t="s">
        <v>3010</v>
      </c>
      <c r="C332" t="s">
        <v>3011</v>
      </c>
      <c r="D332" t="s">
        <v>3012</v>
      </c>
      <c r="E332" t="s">
        <v>3013</v>
      </c>
      <c r="F332" s="9" t="s">
        <v>37</v>
      </c>
      <c r="G332" t="s">
        <v>38</v>
      </c>
      <c r="H332">
        <v>15</v>
      </c>
      <c r="I332">
        <v>18</v>
      </c>
      <c r="J332" t="s">
        <v>35</v>
      </c>
      <c r="K332" t="s">
        <v>35</v>
      </c>
      <c r="L332" t="s">
        <v>35</v>
      </c>
      <c r="M332">
        <v>4605</v>
      </c>
      <c r="N332" t="s">
        <v>3014</v>
      </c>
      <c r="O332" t="s">
        <v>3015</v>
      </c>
      <c r="P332" t="s">
        <v>41</v>
      </c>
      <c r="Q332" t="s">
        <v>348</v>
      </c>
      <c r="R332">
        <v>2023</v>
      </c>
      <c r="S332">
        <v>7</v>
      </c>
      <c r="T332">
        <v>1</v>
      </c>
      <c r="U332">
        <v>0</v>
      </c>
      <c r="V332">
        <v>0</v>
      </c>
      <c r="W332">
        <v>0</v>
      </c>
      <c r="X332">
        <v>0</v>
      </c>
      <c r="Y332">
        <v>8</v>
      </c>
      <c r="Z332" t="s">
        <v>35</v>
      </c>
      <c r="AA332" t="s">
        <v>43</v>
      </c>
      <c r="AB332" s="7" t="str">
        <f t="shared" si="5"/>
        <v>2072-4292</v>
      </c>
      <c r="AC332" s="3" t="s">
        <v>35</v>
      </c>
      <c r="AD332" t="s">
        <v>3016</v>
      </c>
      <c r="AE332" t="s">
        <v>3017</v>
      </c>
      <c r="AF332" t="s">
        <v>35</v>
      </c>
      <c r="AG332">
        <f>_xlfn.XLOOKUP(AB332,Sheet1!D$2:D$4490,Sheet1!F$2:F$4490,"Not Found")</f>
        <v>2</v>
      </c>
      <c r="AH332" s="12" t="s">
        <v>3013</v>
      </c>
      <c r="AI332" s="12" t="s">
        <v>71</v>
      </c>
      <c r="AJ332" s="12" t="s">
        <v>2615</v>
      </c>
      <c r="AK332" s="4" t="s">
        <v>3014</v>
      </c>
    </row>
    <row r="333" ht="293.25" spans="1:37">
      <c r="A333" t="s">
        <v>33</v>
      </c>
      <c r="B333" t="s">
        <v>3018</v>
      </c>
      <c r="C333" t="s">
        <v>3019</v>
      </c>
      <c r="D333" t="s">
        <v>3020</v>
      </c>
      <c r="E333" t="s">
        <v>3021</v>
      </c>
      <c r="F333" s="9" t="s">
        <v>37</v>
      </c>
      <c r="G333" t="s">
        <v>139</v>
      </c>
      <c r="H333">
        <v>16</v>
      </c>
      <c r="I333">
        <v>5</v>
      </c>
      <c r="J333" t="s">
        <v>35</v>
      </c>
      <c r="K333" t="s">
        <v>35</v>
      </c>
      <c r="L333" t="s">
        <v>35</v>
      </c>
      <c r="M333">
        <v>740</v>
      </c>
      <c r="N333" t="s">
        <v>3022</v>
      </c>
      <c r="O333" t="s">
        <v>3023</v>
      </c>
      <c r="P333" t="s">
        <v>41</v>
      </c>
      <c r="Q333" t="s">
        <v>964</v>
      </c>
      <c r="R333">
        <v>2024</v>
      </c>
      <c r="S333">
        <v>7</v>
      </c>
      <c r="T333">
        <v>1</v>
      </c>
      <c r="U333">
        <v>0</v>
      </c>
      <c r="V333">
        <v>0</v>
      </c>
      <c r="W333">
        <v>0</v>
      </c>
      <c r="X333">
        <v>0</v>
      </c>
      <c r="Y333">
        <v>7</v>
      </c>
      <c r="Z333" t="s">
        <v>35</v>
      </c>
      <c r="AA333" t="s">
        <v>143</v>
      </c>
      <c r="AB333" s="7" t="str">
        <f t="shared" si="5"/>
        <v>2073-4441</v>
      </c>
      <c r="AC333" s="3" t="s">
        <v>35</v>
      </c>
      <c r="AD333" t="s">
        <v>3024</v>
      </c>
      <c r="AE333" t="s">
        <v>3025</v>
      </c>
      <c r="AF333" t="s">
        <v>35</v>
      </c>
      <c r="AG333" t="str">
        <f>_xlfn.XLOOKUP(AB333,Sheet1!D$2:D$4490,Sheet1!F$2:F$4490,"Not Found")</f>
        <v>4 降</v>
      </c>
      <c r="AH333" s="12" t="s">
        <v>3021</v>
      </c>
      <c r="AI333" s="12" t="s">
        <v>322</v>
      </c>
      <c r="AJ333" s="12" t="s">
        <v>60</v>
      </c>
      <c r="AK333" s="4" t="s">
        <v>3022</v>
      </c>
    </row>
    <row r="334" ht="293.25" spans="1:37">
      <c r="A334" t="s">
        <v>676</v>
      </c>
      <c r="B334" t="s">
        <v>3026</v>
      </c>
      <c r="C334" t="s">
        <v>35</v>
      </c>
      <c r="D334" t="s">
        <v>35</v>
      </c>
      <c r="E334" s="7" t="s">
        <v>3027</v>
      </c>
      <c r="F334" s="9" t="s">
        <v>388</v>
      </c>
      <c r="G334" t="s">
        <v>35</v>
      </c>
      <c r="H334" t="s">
        <v>35</v>
      </c>
      <c r="I334" t="s">
        <v>35</v>
      </c>
      <c r="J334" t="s">
        <v>35</v>
      </c>
      <c r="K334" t="s">
        <v>35</v>
      </c>
      <c r="L334" t="s">
        <v>35</v>
      </c>
      <c r="M334" t="s">
        <v>35</v>
      </c>
      <c r="N334" s="7" t="s">
        <v>3028</v>
      </c>
      <c r="O334" t="s">
        <v>3029</v>
      </c>
      <c r="P334" t="s">
        <v>681</v>
      </c>
      <c r="Q334" t="s">
        <v>2638</v>
      </c>
      <c r="R334">
        <v>2021</v>
      </c>
      <c r="S334">
        <v>0</v>
      </c>
      <c r="T334">
        <v>0</v>
      </c>
      <c r="U334">
        <v>0</v>
      </c>
      <c r="V334">
        <v>0</v>
      </c>
      <c r="W334">
        <v>0</v>
      </c>
      <c r="X334">
        <v>0</v>
      </c>
      <c r="Y334">
        <v>0</v>
      </c>
      <c r="Z334" t="s">
        <v>35</v>
      </c>
      <c r="AA334" t="s">
        <v>35</v>
      </c>
      <c r="AB334" s="7" t="str">
        <f t="shared" si="5"/>
        <v/>
      </c>
      <c r="AC334" s="11" t="s">
        <v>3030</v>
      </c>
      <c r="AD334" t="s">
        <v>35</v>
      </c>
      <c r="AE334" t="s">
        <v>3031</v>
      </c>
      <c r="AF334" t="s">
        <v>35</v>
      </c>
      <c r="AG334" t="str">
        <f>_xlfn.XLOOKUP(AB334,Sheet1!D$2:D$4490,Sheet1!F$2:F$4490,"Not Found")</f>
        <v>Not Found</v>
      </c>
      <c r="AH334" s="12" t="s">
        <v>3027</v>
      </c>
      <c r="AI334" s="12" t="s">
        <v>322</v>
      </c>
      <c r="AJ334" s="12" t="s">
        <v>394</v>
      </c>
      <c r="AK334" s="13" t="s">
        <v>3028</v>
      </c>
    </row>
    <row r="335" ht="306" spans="1:37">
      <c r="A335" t="s">
        <v>33</v>
      </c>
      <c r="B335" t="s">
        <v>3032</v>
      </c>
      <c r="C335" t="s">
        <v>3033</v>
      </c>
      <c r="D335" t="s">
        <v>3034</v>
      </c>
      <c r="E335" t="s">
        <v>3035</v>
      </c>
      <c r="F335" s="9" t="s">
        <v>37</v>
      </c>
      <c r="G335" t="s">
        <v>3036</v>
      </c>
      <c r="H335">
        <v>55</v>
      </c>
      <c r="I335">
        <v>6</v>
      </c>
      <c r="J335" t="s">
        <v>35</v>
      </c>
      <c r="K335" t="s">
        <v>35</v>
      </c>
      <c r="L335" t="s">
        <v>35</v>
      </c>
      <c r="M335">
        <v>502</v>
      </c>
      <c r="N335" t="s">
        <v>3037</v>
      </c>
      <c r="O335" t="s">
        <v>3038</v>
      </c>
      <c r="P335" t="s">
        <v>41</v>
      </c>
      <c r="Q335" t="s">
        <v>1451</v>
      </c>
      <c r="R335">
        <v>2025</v>
      </c>
      <c r="S335">
        <v>0</v>
      </c>
      <c r="T335">
        <v>0</v>
      </c>
      <c r="U335">
        <v>0</v>
      </c>
      <c r="V335">
        <v>0</v>
      </c>
      <c r="W335">
        <v>0</v>
      </c>
      <c r="X335">
        <v>0</v>
      </c>
      <c r="Y335">
        <v>0</v>
      </c>
      <c r="Z335" t="s">
        <v>3039</v>
      </c>
      <c r="AA335" t="s">
        <v>3040</v>
      </c>
      <c r="AB335" s="7" t="str">
        <f t="shared" si="5"/>
        <v>0924-669X</v>
      </c>
      <c r="AC335" s="3" t="s">
        <v>35</v>
      </c>
      <c r="AD335" t="s">
        <v>3041</v>
      </c>
      <c r="AE335" t="s">
        <v>3042</v>
      </c>
      <c r="AF335" t="s">
        <v>35</v>
      </c>
      <c r="AG335">
        <f>_xlfn.XLOOKUP(AB335,Sheet1!D$2:D$4490,Sheet1!F$2:F$4490,"Not Found")</f>
        <v>3</v>
      </c>
      <c r="AH335" s="12" t="s">
        <v>3035</v>
      </c>
      <c r="AI335" s="12" t="s">
        <v>199</v>
      </c>
      <c r="AJ335" s="12" t="s">
        <v>3043</v>
      </c>
      <c r="AK335" s="4" t="s">
        <v>3037</v>
      </c>
    </row>
    <row r="336" ht="255" spans="1:37">
      <c r="A336" t="s">
        <v>33</v>
      </c>
      <c r="B336" t="s">
        <v>3044</v>
      </c>
      <c r="C336" t="s">
        <v>3045</v>
      </c>
      <c r="D336" t="s">
        <v>3046</v>
      </c>
      <c r="E336" t="s">
        <v>3047</v>
      </c>
      <c r="F336" s="9" t="s">
        <v>278</v>
      </c>
      <c r="G336" t="s">
        <v>38</v>
      </c>
      <c r="H336">
        <v>16</v>
      </c>
      <c r="I336">
        <v>3</v>
      </c>
      <c r="J336" t="s">
        <v>35</v>
      </c>
      <c r="K336" t="s">
        <v>35</v>
      </c>
      <c r="L336" t="s">
        <v>35</v>
      </c>
      <c r="M336">
        <v>455</v>
      </c>
      <c r="N336" t="s">
        <v>3048</v>
      </c>
      <c r="O336" t="s">
        <v>3049</v>
      </c>
      <c r="P336" t="s">
        <v>278</v>
      </c>
      <c r="Q336" t="s">
        <v>1909</v>
      </c>
      <c r="R336">
        <v>2024</v>
      </c>
      <c r="S336">
        <v>7</v>
      </c>
      <c r="T336">
        <v>0</v>
      </c>
      <c r="U336">
        <v>0</v>
      </c>
      <c r="V336">
        <v>0</v>
      </c>
      <c r="W336">
        <v>0</v>
      </c>
      <c r="X336">
        <v>0</v>
      </c>
      <c r="Y336">
        <v>7</v>
      </c>
      <c r="Z336" t="s">
        <v>35</v>
      </c>
      <c r="AA336" t="s">
        <v>43</v>
      </c>
      <c r="AB336" s="7" t="str">
        <f t="shared" si="5"/>
        <v>2072-4292</v>
      </c>
      <c r="AC336" s="3" t="s">
        <v>35</v>
      </c>
      <c r="AD336" t="s">
        <v>3050</v>
      </c>
      <c r="AE336" t="s">
        <v>3051</v>
      </c>
      <c r="AF336" t="s">
        <v>35</v>
      </c>
      <c r="AG336">
        <f>_xlfn.XLOOKUP(AB336,Sheet1!D$2:D$4490,Sheet1!F$2:F$4490,"Not Found")</f>
        <v>2</v>
      </c>
      <c r="AH336" s="12" t="s">
        <v>3052</v>
      </c>
      <c r="AI336" s="12" t="s">
        <v>71</v>
      </c>
      <c r="AJ336" s="12" t="s">
        <v>3053</v>
      </c>
      <c r="AK336" s="4" t="s">
        <v>3048</v>
      </c>
    </row>
    <row r="337" ht="318.75" spans="1:37">
      <c r="A337" t="s">
        <v>33</v>
      </c>
      <c r="B337" t="s">
        <v>3054</v>
      </c>
      <c r="C337" t="s">
        <v>3055</v>
      </c>
      <c r="D337" t="s">
        <v>3056</v>
      </c>
      <c r="E337" t="s">
        <v>3057</v>
      </c>
      <c r="F337" s="9" t="s">
        <v>388</v>
      </c>
      <c r="G337" t="s">
        <v>3058</v>
      </c>
      <c r="H337">
        <v>23</v>
      </c>
      <c r="I337">
        <v>3</v>
      </c>
      <c r="J337" t="s">
        <v>35</v>
      </c>
      <c r="K337">
        <v>165</v>
      </c>
      <c r="L337">
        <v>177</v>
      </c>
      <c r="M337" t="s">
        <v>35</v>
      </c>
      <c r="N337" t="s">
        <v>3059</v>
      </c>
      <c r="O337" t="s">
        <v>3060</v>
      </c>
      <c r="P337" t="s">
        <v>41</v>
      </c>
      <c r="Q337" t="s">
        <v>2881</v>
      </c>
      <c r="R337">
        <v>2017</v>
      </c>
      <c r="S337">
        <v>9</v>
      </c>
      <c r="T337">
        <v>1</v>
      </c>
      <c r="U337">
        <v>0</v>
      </c>
      <c r="V337">
        <v>0</v>
      </c>
      <c r="W337">
        <v>0</v>
      </c>
      <c r="X337">
        <v>0</v>
      </c>
      <c r="Y337">
        <v>10</v>
      </c>
      <c r="Z337" s="7" t="s">
        <v>3061</v>
      </c>
      <c r="AA337" t="s">
        <v>3062</v>
      </c>
      <c r="AB337" s="7" t="str">
        <f t="shared" si="5"/>
        <v>1078-7275</v>
      </c>
      <c r="AC337" s="3" t="s">
        <v>35</v>
      </c>
      <c r="AD337" t="s">
        <v>3063</v>
      </c>
      <c r="AE337" t="s">
        <v>3064</v>
      </c>
      <c r="AF337" t="s">
        <v>35</v>
      </c>
      <c r="AG337">
        <v>4</v>
      </c>
      <c r="AH337" s="12" t="s">
        <v>3057</v>
      </c>
      <c r="AI337" s="12" t="s">
        <v>71</v>
      </c>
      <c r="AJ337" s="12" t="s">
        <v>3053</v>
      </c>
      <c r="AK337" s="4" t="s">
        <v>3059</v>
      </c>
    </row>
    <row r="338" ht="318.75" spans="1:37">
      <c r="A338" t="s">
        <v>33</v>
      </c>
      <c r="B338" t="s">
        <v>3065</v>
      </c>
      <c r="C338" t="s">
        <v>35</v>
      </c>
      <c r="D338" t="s">
        <v>35</v>
      </c>
      <c r="E338" t="s">
        <v>3066</v>
      </c>
      <c r="F338" s="9" t="s">
        <v>37</v>
      </c>
      <c r="G338" t="s">
        <v>436</v>
      </c>
      <c r="H338">
        <v>84</v>
      </c>
      <c r="I338">
        <v>2</v>
      </c>
      <c r="J338" t="s">
        <v>35</v>
      </c>
      <c r="K338" t="s">
        <v>35</v>
      </c>
      <c r="L338" t="s">
        <v>35</v>
      </c>
      <c r="M338">
        <v>109</v>
      </c>
      <c r="N338" t="s">
        <v>3067</v>
      </c>
      <c r="O338" t="s">
        <v>3068</v>
      </c>
      <c r="P338" t="s">
        <v>41</v>
      </c>
      <c r="Q338" t="s">
        <v>305</v>
      </c>
      <c r="R338">
        <v>2025</v>
      </c>
      <c r="S338">
        <v>0</v>
      </c>
      <c r="T338">
        <v>0</v>
      </c>
      <c r="U338">
        <v>0</v>
      </c>
      <c r="V338">
        <v>0</v>
      </c>
      <c r="W338">
        <v>0</v>
      </c>
      <c r="X338">
        <v>0</v>
      </c>
      <c r="Y338">
        <v>0</v>
      </c>
      <c r="Z338" t="s">
        <v>439</v>
      </c>
      <c r="AA338" t="s">
        <v>440</v>
      </c>
      <c r="AB338" s="7" t="str">
        <f t="shared" si="5"/>
        <v>1435-9529</v>
      </c>
      <c r="AC338" s="3" t="s">
        <v>35</v>
      </c>
      <c r="AD338" t="s">
        <v>3069</v>
      </c>
      <c r="AE338" t="s">
        <v>3070</v>
      </c>
      <c r="AF338" t="s">
        <v>35</v>
      </c>
      <c r="AG338">
        <f>_xlfn.XLOOKUP(AB338,Sheet1!D$2:D$4490,Sheet1!F$2:F$4490,"Not Found")</f>
        <v>2</v>
      </c>
      <c r="AH338" s="12" t="s">
        <v>3071</v>
      </c>
      <c r="AI338" s="12" t="s">
        <v>71</v>
      </c>
      <c r="AJ338" s="12" t="s">
        <v>3043</v>
      </c>
      <c r="AK338" s="4" t="s">
        <v>3067</v>
      </c>
    </row>
    <row r="339" ht="191.25" spans="1:37">
      <c r="A339" t="s">
        <v>676</v>
      </c>
      <c r="B339" t="s">
        <v>3072</v>
      </c>
      <c r="C339" t="s">
        <v>35</v>
      </c>
      <c r="D339" t="s">
        <v>35</v>
      </c>
      <c r="E339" s="7" t="s">
        <v>3073</v>
      </c>
      <c r="F339" s="9" t="s">
        <v>388</v>
      </c>
      <c r="G339" t="s">
        <v>35</v>
      </c>
      <c r="H339" t="s">
        <v>35</v>
      </c>
      <c r="I339" t="s">
        <v>35</v>
      </c>
      <c r="J339" t="s">
        <v>35</v>
      </c>
      <c r="K339" t="s">
        <v>35</v>
      </c>
      <c r="L339" t="s">
        <v>35</v>
      </c>
      <c r="M339" t="s">
        <v>35</v>
      </c>
      <c r="N339" s="7" t="s">
        <v>3074</v>
      </c>
      <c r="O339" t="s">
        <v>35</v>
      </c>
      <c r="P339" t="s">
        <v>681</v>
      </c>
      <c r="Q339" t="s">
        <v>1011</v>
      </c>
      <c r="R339">
        <v>2019</v>
      </c>
      <c r="S339">
        <v>0</v>
      </c>
      <c r="T339">
        <v>0</v>
      </c>
      <c r="U339">
        <v>0</v>
      </c>
      <c r="V339">
        <v>0</v>
      </c>
      <c r="W339">
        <v>0</v>
      </c>
      <c r="X339">
        <v>0</v>
      </c>
      <c r="Y339">
        <v>0</v>
      </c>
      <c r="Z339" t="s">
        <v>35</v>
      </c>
      <c r="AA339" t="s">
        <v>35</v>
      </c>
      <c r="AB339" s="7" t="str">
        <f t="shared" si="5"/>
        <v/>
      </c>
      <c r="AC339" s="11" t="s">
        <v>3075</v>
      </c>
      <c r="AD339" t="s">
        <v>35</v>
      </c>
      <c r="AE339" t="s">
        <v>3076</v>
      </c>
      <c r="AF339" t="s">
        <v>35</v>
      </c>
      <c r="AG339" t="str">
        <f>_xlfn.XLOOKUP(AB339,Sheet1!D$2:D$4490,Sheet1!F$2:F$4490,"Not Found")</f>
        <v>Not Found</v>
      </c>
      <c r="AH339" s="12" t="s">
        <v>3073</v>
      </c>
      <c r="AI339" s="12" t="s">
        <v>322</v>
      </c>
      <c r="AJ339" s="12" t="s">
        <v>60</v>
      </c>
      <c r="AK339" s="13" t="s">
        <v>3074</v>
      </c>
    </row>
    <row r="340" ht="229.5" spans="1:37">
      <c r="A340" t="s">
        <v>33</v>
      </c>
      <c r="B340" t="s">
        <v>3077</v>
      </c>
      <c r="C340" t="s">
        <v>3078</v>
      </c>
      <c r="D340" t="s">
        <v>3079</v>
      </c>
      <c r="E340" t="s">
        <v>3080</v>
      </c>
      <c r="F340" s="9" t="s">
        <v>334</v>
      </c>
      <c r="G340" t="s">
        <v>38</v>
      </c>
      <c r="H340">
        <v>13</v>
      </c>
      <c r="I340">
        <v>8</v>
      </c>
      <c r="J340" t="s">
        <v>35</v>
      </c>
      <c r="K340" t="s">
        <v>35</v>
      </c>
      <c r="L340" t="s">
        <v>35</v>
      </c>
      <c r="M340">
        <v>1543</v>
      </c>
      <c r="N340" t="s">
        <v>3081</v>
      </c>
      <c r="O340" t="s">
        <v>3082</v>
      </c>
      <c r="P340" t="s">
        <v>41</v>
      </c>
      <c r="Q340" t="s">
        <v>553</v>
      </c>
      <c r="R340">
        <v>2021</v>
      </c>
      <c r="S340">
        <v>27</v>
      </c>
      <c r="T340">
        <v>0</v>
      </c>
      <c r="U340">
        <v>0</v>
      </c>
      <c r="V340">
        <v>0</v>
      </c>
      <c r="W340">
        <v>1</v>
      </c>
      <c r="X340">
        <v>0</v>
      </c>
      <c r="Y340">
        <v>28</v>
      </c>
      <c r="Z340" t="s">
        <v>35</v>
      </c>
      <c r="AA340" t="s">
        <v>43</v>
      </c>
      <c r="AB340" s="7" t="str">
        <f t="shared" si="5"/>
        <v>2072-4292</v>
      </c>
      <c r="AC340" s="3" t="s">
        <v>35</v>
      </c>
      <c r="AD340" t="s">
        <v>3083</v>
      </c>
      <c r="AE340" t="s">
        <v>3084</v>
      </c>
      <c r="AF340" t="s">
        <v>35</v>
      </c>
      <c r="AG340">
        <f>_xlfn.XLOOKUP(AB340,Sheet1!D$2:D$4490,Sheet1!F$2:F$4490,"Not Found")</f>
        <v>2</v>
      </c>
      <c r="AH340" s="12" t="s">
        <v>3080</v>
      </c>
      <c r="AI340" s="12" t="s">
        <v>199</v>
      </c>
      <c r="AJ340" s="12" t="s">
        <v>2708</v>
      </c>
      <c r="AK340" s="4" t="s">
        <v>3081</v>
      </c>
    </row>
    <row r="341" ht="204" spans="1:37">
      <c r="A341" t="s">
        <v>676</v>
      </c>
      <c r="B341" t="s">
        <v>3085</v>
      </c>
      <c r="C341" t="s">
        <v>35</v>
      </c>
      <c r="D341" t="s">
        <v>35</v>
      </c>
      <c r="E341" s="7" t="s">
        <v>3086</v>
      </c>
      <c r="F341" s="9" t="s">
        <v>388</v>
      </c>
      <c r="G341" t="s">
        <v>35</v>
      </c>
      <c r="H341" t="s">
        <v>35</v>
      </c>
      <c r="I341" t="s">
        <v>35</v>
      </c>
      <c r="J341" t="s">
        <v>35</v>
      </c>
      <c r="K341" t="s">
        <v>35</v>
      </c>
      <c r="L341" t="s">
        <v>35</v>
      </c>
      <c r="M341" t="s">
        <v>35</v>
      </c>
      <c r="N341" s="7" t="s">
        <v>3087</v>
      </c>
      <c r="O341" t="s">
        <v>35</v>
      </c>
      <c r="P341" t="s">
        <v>681</v>
      </c>
      <c r="Q341" t="s">
        <v>1011</v>
      </c>
      <c r="R341">
        <v>2019</v>
      </c>
      <c r="S341">
        <v>0</v>
      </c>
      <c r="T341">
        <v>0</v>
      </c>
      <c r="U341">
        <v>0</v>
      </c>
      <c r="V341">
        <v>0</v>
      </c>
      <c r="W341">
        <v>0</v>
      </c>
      <c r="X341">
        <v>0</v>
      </c>
      <c r="Y341">
        <v>0</v>
      </c>
      <c r="Z341" t="s">
        <v>35</v>
      </c>
      <c r="AA341" t="s">
        <v>35</v>
      </c>
      <c r="AB341" s="7" t="str">
        <f t="shared" si="5"/>
        <v/>
      </c>
      <c r="AC341" s="3" t="s">
        <v>3088</v>
      </c>
      <c r="AD341" t="s">
        <v>35</v>
      </c>
      <c r="AE341" t="s">
        <v>3089</v>
      </c>
      <c r="AF341" t="s">
        <v>35</v>
      </c>
      <c r="AG341" t="str">
        <f>_xlfn.XLOOKUP(AB341,Sheet1!D$2:D$4490,Sheet1!F$2:F$4490,"Not Found")</f>
        <v>Not Found</v>
      </c>
      <c r="AH341" s="12" t="s">
        <v>3086</v>
      </c>
      <c r="AI341" s="12" t="s">
        <v>322</v>
      </c>
      <c r="AJ341" s="12" t="s">
        <v>60</v>
      </c>
      <c r="AK341" s="13" t="s">
        <v>3087</v>
      </c>
    </row>
    <row r="342" ht="280.5" spans="1:37">
      <c r="A342" t="s">
        <v>33</v>
      </c>
      <c r="B342" t="s">
        <v>3090</v>
      </c>
      <c r="C342" t="s">
        <v>3091</v>
      </c>
      <c r="D342" t="s">
        <v>3092</v>
      </c>
      <c r="E342" t="s">
        <v>3093</v>
      </c>
      <c r="F342" s="9" t="s">
        <v>37</v>
      </c>
      <c r="G342" t="s">
        <v>38</v>
      </c>
      <c r="H342">
        <v>14</v>
      </c>
      <c r="I342">
        <v>5</v>
      </c>
      <c r="J342" t="s">
        <v>35</v>
      </c>
      <c r="K342" t="s">
        <v>35</v>
      </c>
      <c r="L342" t="s">
        <v>35</v>
      </c>
      <c r="M342">
        <v>1071</v>
      </c>
      <c r="N342" t="s">
        <v>3094</v>
      </c>
      <c r="O342" t="s">
        <v>3095</v>
      </c>
      <c r="P342" t="s">
        <v>41</v>
      </c>
      <c r="Q342" t="s">
        <v>496</v>
      </c>
      <c r="R342">
        <v>2022</v>
      </c>
      <c r="S342">
        <v>13</v>
      </c>
      <c r="T342">
        <v>1</v>
      </c>
      <c r="U342">
        <v>0</v>
      </c>
      <c r="V342">
        <v>0</v>
      </c>
      <c r="W342">
        <v>1</v>
      </c>
      <c r="X342">
        <v>0</v>
      </c>
      <c r="Y342">
        <v>14</v>
      </c>
      <c r="Z342" t="s">
        <v>35</v>
      </c>
      <c r="AA342" t="s">
        <v>43</v>
      </c>
      <c r="AB342" s="7" t="str">
        <f t="shared" si="5"/>
        <v>2072-4292</v>
      </c>
      <c r="AC342" s="3" t="s">
        <v>35</v>
      </c>
      <c r="AD342" t="s">
        <v>948</v>
      </c>
      <c r="AE342" t="s">
        <v>3096</v>
      </c>
      <c r="AF342" t="s">
        <v>35</v>
      </c>
      <c r="AG342">
        <f>_xlfn.XLOOKUP(AB342,Sheet1!D$2:D$4490,Sheet1!F$2:F$4490,"Not Found")</f>
        <v>2</v>
      </c>
      <c r="AH342" s="12" t="s">
        <v>3093</v>
      </c>
      <c r="AI342" s="12" t="s">
        <v>322</v>
      </c>
      <c r="AJ342" s="12" t="s">
        <v>60</v>
      </c>
      <c r="AK342" s="4" t="s">
        <v>3094</v>
      </c>
    </row>
    <row r="343" ht="409.5" spans="1:37">
      <c r="A343" t="s">
        <v>33</v>
      </c>
      <c r="B343" t="s">
        <v>3097</v>
      </c>
      <c r="C343" t="s">
        <v>35</v>
      </c>
      <c r="D343" t="s">
        <v>35</v>
      </c>
      <c r="E343" t="s">
        <v>3098</v>
      </c>
      <c r="F343" s="9" t="s">
        <v>37</v>
      </c>
      <c r="G343" t="s">
        <v>550</v>
      </c>
      <c r="H343">
        <v>156</v>
      </c>
      <c r="I343" t="s">
        <v>35</v>
      </c>
      <c r="J343" t="s">
        <v>35</v>
      </c>
      <c r="K343" t="s">
        <v>35</v>
      </c>
      <c r="L343" t="s">
        <v>35</v>
      </c>
      <c r="M343">
        <v>106182</v>
      </c>
      <c r="N343" t="s">
        <v>3099</v>
      </c>
      <c r="O343" t="s">
        <v>3100</v>
      </c>
      <c r="P343" t="s">
        <v>41</v>
      </c>
      <c r="Q343" t="s">
        <v>305</v>
      </c>
      <c r="R343">
        <v>2025</v>
      </c>
      <c r="S343">
        <v>0</v>
      </c>
      <c r="T343">
        <v>0</v>
      </c>
      <c r="U343">
        <v>0</v>
      </c>
      <c r="V343">
        <v>0</v>
      </c>
      <c r="W343">
        <v>0</v>
      </c>
      <c r="X343">
        <v>0</v>
      </c>
      <c r="Y343">
        <v>0</v>
      </c>
      <c r="Z343" t="s">
        <v>554</v>
      </c>
      <c r="AA343" t="s">
        <v>555</v>
      </c>
      <c r="AB343" s="7" t="str">
        <f t="shared" si="5"/>
        <v>0886-7798</v>
      </c>
      <c r="AC343" s="3" t="s">
        <v>35</v>
      </c>
      <c r="AD343" t="s">
        <v>187</v>
      </c>
      <c r="AE343" t="s">
        <v>3101</v>
      </c>
      <c r="AF343" t="s">
        <v>35</v>
      </c>
      <c r="AG343">
        <f>_xlfn.XLOOKUP(AB343,Sheet1!D$2:D$4490,Sheet1!F$2:F$4490,"Not Found")</f>
        <v>1</v>
      </c>
      <c r="AH343" s="12" t="s">
        <v>3102</v>
      </c>
      <c r="AI343" s="12" t="s">
        <v>122</v>
      </c>
      <c r="AJ343" s="12" t="s">
        <v>47</v>
      </c>
      <c r="AK343" s="4" t="s">
        <v>3099</v>
      </c>
    </row>
    <row r="344" ht="318.75" spans="1:37">
      <c r="A344" t="s">
        <v>33</v>
      </c>
      <c r="B344" t="s">
        <v>3103</v>
      </c>
      <c r="C344" t="s">
        <v>3104</v>
      </c>
      <c r="D344" t="s">
        <v>3105</v>
      </c>
      <c r="E344" t="s">
        <v>3106</v>
      </c>
      <c r="F344" s="9" t="s">
        <v>37</v>
      </c>
      <c r="G344" t="s">
        <v>335</v>
      </c>
      <c r="H344">
        <v>297</v>
      </c>
      <c r="I344" t="s">
        <v>35</v>
      </c>
      <c r="J344" t="s">
        <v>35</v>
      </c>
      <c r="K344" t="s">
        <v>35</v>
      </c>
      <c r="L344" t="s">
        <v>35</v>
      </c>
      <c r="M344">
        <v>106482</v>
      </c>
      <c r="N344" t="s">
        <v>3107</v>
      </c>
      <c r="O344" t="s">
        <v>3108</v>
      </c>
      <c r="P344" t="s">
        <v>41</v>
      </c>
      <c r="Q344" t="s">
        <v>381</v>
      </c>
      <c r="R344">
        <v>2022</v>
      </c>
      <c r="S344">
        <v>42</v>
      </c>
      <c r="T344">
        <v>1</v>
      </c>
      <c r="U344">
        <v>0</v>
      </c>
      <c r="V344">
        <v>0</v>
      </c>
      <c r="W344">
        <v>3</v>
      </c>
      <c r="X344">
        <v>0</v>
      </c>
      <c r="Y344">
        <v>42</v>
      </c>
      <c r="Z344" t="s">
        <v>339</v>
      </c>
      <c r="AA344" t="s">
        <v>340</v>
      </c>
      <c r="AB344" s="7" t="str">
        <f t="shared" si="5"/>
        <v>0013-7952</v>
      </c>
      <c r="AC344" s="3" t="s">
        <v>35</v>
      </c>
      <c r="AD344" t="s">
        <v>3109</v>
      </c>
      <c r="AE344" t="s">
        <v>3110</v>
      </c>
      <c r="AF344" t="s">
        <v>35</v>
      </c>
      <c r="AG344">
        <f>_xlfn.XLOOKUP(AB344,Sheet1!D$2:D$4490,Sheet1!F$2:F$4490,"Not Found")</f>
        <v>1</v>
      </c>
      <c r="AH344" s="12" t="s">
        <v>3106</v>
      </c>
      <c r="AI344" s="12" t="s">
        <v>46</v>
      </c>
      <c r="AJ344" s="12" t="s">
        <v>2668</v>
      </c>
      <c r="AK344" s="4" t="s">
        <v>3107</v>
      </c>
    </row>
    <row r="345" ht="267.75" spans="1:37">
      <c r="A345" t="s">
        <v>33</v>
      </c>
      <c r="B345" t="s">
        <v>3111</v>
      </c>
      <c r="C345" t="s">
        <v>35</v>
      </c>
      <c r="D345" t="s">
        <v>770</v>
      </c>
      <c r="E345" t="s">
        <v>3112</v>
      </c>
      <c r="F345" s="9" t="s">
        <v>656</v>
      </c>
      <c r="G345" t="s">
        <v>97</v>
      </c>
      <c r="H345">
        <v>15</v>
      </c>
      <c r="I345">
        <v>3</v>
      </c>
      <c r="J345" t="s">
        <v>35</v>
      </c>
      <c r="K345">
        <v>409</v>
      </c>
      <c r="L345">
        <v>421</v>
      </c>
      <c r="M345" t="s">
        <v>35</v>
      </c>
      <c r="N345" t="s">
        <v>3113</v>
      </c>
      <c r="O345" t="s">
        <v>3114</v>
      </c>
      <c r="P345" t="s">
        <v>41</v>
      </c>
      <c r="Q345" t="s">
        <v>3115</v>
      </c>
      <c r="R345">
        <v>2018</v>
      </c>
      <c r="S345">
        <v>17</v>
      </c>
      <c r="T345">
        <v>2</v>
      </c>
      <c r="U345">
        <v>0</v>
      </c>
      <c r="V345">
        <v>0</v>
      </c>
      <c r="W345">
        <v>1</v>
      </c>
      <c r="X345">
        <v>0</v>
      </c>
      <c r="Y345">
        <v>22</v>
      </c>
      <c r="Z345" t="s">
        <v>101</v>
      </c>
      <c r="AA345" t="s">
        <v>102</v>
      </c>
      <c r="AB345" s="7" t="str">
        <f t="shared" si="5"/>
        <v>1612-510X</v>
      </c>
      <c r="AC345" s="3" t="s">
        <v>35</v>
      </c>
      <c r="AD345" t="s">
        <v>3116</v>
      </c>
      <c r="AE345" t="s">
        <v>3117</v>
      </c>
      <c r="AF345" t="s">
        <v>35</v>
      </c>
      <c r="AG345">
        <f>_xlfn.XLOOKUP(AB345,Sheet1!D$2:D$4490,Sheet1!F$2:F$4490,"Not Found")</f>
        <v>2</v>
      </c>
      <c r="AH345" s="12" t="s">
        <v>3112</v>
      </c>
      <c r="AI345" s="12" t="s">
        <v>71</v>
      </c>
      <c r="AJ345" s="12" t="s">
        <v>394</v>
      </c>
      <c r="AK345" s="4" t="s">
        <v>3113</v>
      </c>
    </row>
    <row r="346" ht="242.25" spans="1:37">
      <c r="A346" t="s">
        <v>33</v>
      </c>
      <c r="B346" t="s">
        <v>3118</v>
      </c>
      <c r="C346" t="s">
        <v>3119</v>
      </c>
      <c r="D346" t="s">
        <v>3120</v>
      </c>
      <c r="E346" t="s">
        <v>3121</v>
      </c>
      <c r="F346" s="9" t="s">
        <v>37</v>
      </c>
      <c r="G346" t="s">
        <v>38</v>
      </c>
      <c r="H346">
        <v>14</v>
      </c>
      <c r="I346">
        <v>23</v>
      </c>
      <c r="J346" t="s">
        <v>35</v>
      </c>
      <c r="K346" t="s">
        <v>35</v>
      </c>
      <c r="L346" t="s">
        <v>35</v>
      </c>
      <c r="M346">
        <v>5985</v>
      </c>
      <c r="N346" t="s">
        <v>3122</v>
      </c>
      <c r="O346" t="s">
        <v>3123</v>
      </c>
      <c r="P346" t="s">
        <v>41</v>
      </c>
      <c r="Q346" t="s">
        <v>3124</v>
      </c>
      <c r="R346">
        <v>2022</v>
      </c>
      <c r="S346">
        <v>11</v>
      </c>
      <c r="T346">
        <v>2</v>
      </c>
      <c r="U346">
        <v>0</v>
      </c>
      <c r="V346">
        <v>0</v>
      </c>
      <c r="W346">
        <v>0</v>
      </c>
      <c r="X346">
        <v>0</v>
      </c>
      <c r="Y346">
        <v>12</v>
      </c>
      <c r="Z346" t="s">
        <v>35</v>
      </c>
      <c r="AA346" t="s">
        <v>43</v>
      </c>
      <c r="AB346" s="7" t="str">
        <f t="shared" si="5"/>
        <v>2072-4292</v>
      </c>
      <c r="AC346" s="3" t="s">
        <v>35</v>
      </c>
      <c r="AD346" t="s">
        <v>3125</v>
      </c>
      <c r="AE346" t="s">
        <v>3126</v>
      </c>
      <c r="AF346" t="s">
        <v>35</v>
      </c>
      <c r="AG346">
        <f>_xlfn.XLOOKUP(AB346,Sheet1!D$2:D$4490,Sheet1!F$2:F$4490,"Not Found")</f>
        <v>2</v>
      </c>
      <c r="AH346" s="12" t="s">
        <v>3121</v>
      </c>
      <c r="AI346" s="12" t="s">
        <v>322</v>
      </c>
      <c r="AJ346" s="12" t="s">
        <v>60</v>
      </c>
      <c r="AK346" s="4" t="s">
        <v>3122</v>
      </c>
    </row>
    <row r="347" ht="242.25" spans="1:37">
      <c r="A347" t="s">
        <v>33</v>
      </c>
      <c r="B347" t="s">
        <v>3127</v>
      </c>
      <c r="C347" t="s">
        <v>35</v>
      </c>
      <c r="D347" t="s">
        <v>3128</v>
      </c>
      <c r="E347" t="s">
        <v>3129</v>
      </c>
      <c r="F347" s="9" t="s">
        <v>388</v>
      </c>
      <c r="G347" t="s">
        <v>3130</v>
      </c>
      <c r="H347">
        <v>29</v>
      </c>
      <c r="I347">
        <v>2</v>
      </c>
      <c r="J347" t="s">
        <v>35</v>
      </c>
      <c r="K347" t="s">
        <v>35</v>
      </c>
      <c r="L347" t="s">
        <v>35</v>
      </c>
      <c r="M347" t="s">
        <v>35</v>
      </c>
      <c r="N347" t="s">
        <v>3131</v>
      </c>
      <c r="O347" t="s">
        <v>3132</v>
      </c>
      <c r="P347" t="s">
        <v>41</v>
      </c>
      <c r="Q347" t="s">
        <v>775</v>
      </c>
      <c r="R347">
        <v>2015</v>
      </c>
      <c r="S347">
        <v>21</v>
      </c>
      <c r="T347">
        <v>0</v>
      </c>
      <c r="U347">
        <v>0</v>
      </c>
      <c r="V347">
        <v>0</v>
      </c>
      <c r="W347">
        <v>0</v>
      </c>
      <c r="X347">
        <v>0</v>
      </c>
      <c r="Y347">
        <v>25</v>
      </c>
      <c r="Z347" t="s">
        <v>3133</v>
      </c>
      <c r="AA347" t="s">
        <v>3134</v>
      </c>
      <c r="AB347" s="7" t="str">
        <f t="shared" si="5"/>
        <v>0887-3801</v>
      </c>
      <c r="AC347" s="3" t="s">
        <v>35</v>
      </c>
      <c r="AD347" t="s">
        <v>778</v>
      </c>
      <c r="AE347" t="s">
        <v>3135</v>
      </c>
      <c r="AF347" t="s">
        <v>35</v>
      </c>
      <c r="AG347">
        <f>_xlfn.XLOOKUP(AB347,Sheet1!D$2:D$4490,Sheet1!F$2:F$4490,"Not Found")</f>
        <v>2</v>
      </c>
      <c r="AH347" s="12" t="s">
        <v>3129</v>
      </c>
      <c r="AI347" s="12" t="s">
        <v>71</v>
      </c>
      <c r="AJ347" s="12" t="s">
        <v>394</v>
      </c>
      <c r="AK347" s="4" t="s">
        <v>3131</v>
      </c>
    </row>
    <row r="348" ht="267.75" spans="1:37">
      <c r="A348" t="s">
        <v>33</v>
      </c>
      <c r="B348" t="s">
        <v>3136</v>
      </c>
      <c r="C348" t="s">
        <v>3137</v>
      </c>
      <c r="D348" t="s">
        <v>3138</v>
      </c>
      <c r="E348" t="s">
        <v>3139</v>
      </c>
      <c r="F348" t="s">
        <v>3140</v>
      </c>
      <c r="G348" t="s">
        <v>772</v>
      </c>
      <c r="H348">
        <v>55</v>
      </c>
      <c r="I348">
        <v>8</v>
      </c>
      <c r="J348" t="s">
        <v>35</v>
      </c>
      <c r="K348">
        <v>5139</v>
      </c>
      <c r="L348">
        <v>5162</v>
      </c>
      <c r="M348" t="s">
        <v>35</v>
      </c>
      <c r="N348" t="s">
        <v>3141</v>
      </c>
      <c r="O348" t="s">
        <v>3142</v>
      </c>
      <c r="P348" t="s">
        <v>41</v>
      </c>
      <c r="Q348" t="s">
        <v>2289</v>
      </c>
      <c r="R348">
        <v>2022</v>
      </c>
      <c r="S348">
        <v>6</v>
      </c>
      <c r="T348">
        <v>1</v>
      </c>
      <c r="U348">
        <v>0</v>
      </c>
      <c r="V348">
        <v>0</v>
      </c>
      <c r="W348">
        <v>0</v>
      </c>
      <c r="X348">
        <v>0</v>
      </c>
      <c r="Y348">
        <v>6</v>
      </c>
      <c r="Z348" t="s">
        <v>776</v>
      </c>
      <c r="AA348" t="s">
        <v>777</v>
      </c>
      <c r="AB348" s="7" t="str">
        <f t="shared" si="5"/>
        <v>0723-2632</v>
      </c>
      <c r="AC348" s="3" t="s">
        <v>35</v>
      </c>
      <c r="AD348" t="s">
        <v>3143</v>
      </c>
      <c r="AE348" t="s">
        <v>3144</v>
      </c>
      <c r="AF348" t="s">
        <v>35</v>
      </c>
      <c r="AG348">
        <f>_xlfn.XLOOKUP(AB348,Sheet1!D$2:D$4490,Sheet1!F$2:F$4490,"Not Found")</f>
        <v>1</v>
      </c>
      <c r="AH348" s="12" t="s">
        <v>3145</v>
      </c>
      <c r="AI348" s="12" t="s">
        <v>122</v>
      </c>
      <c r="AJ348" s="12" t="s">
        <v>2800</v>
      </c>
      <c r="AK348" s="4" t="s">
        <v>3141</v>
      </c>
    </row>
    <row r="349" ht="318.75" spans="1:37">
      <c r="A349" t="s">
        <v>33</v>
      </c>
      <c r="B349" t="s">
        <v>3146</v>
      </c>
      <c r="C349" t="s">
        <v>3147</v>
      </c>
      <c r="D349" t="s">
        <v>3148</v>
      </c>
      <c r="E349" t="s">
        <v>3149</v>
      </c>
      <c r="F349" s="9" t="s">
        <v>388</v>
      </c>
      <c r="G349" t="s">
        <v>933</v>
      </c>
      <c r="H349">
        <v>59</v>
      </c>
      <c r="I349">
        <v>7</v>
      </c>
      <c r="J349" t="s">
        <v>35</v>
      </c>
      <c r="K349">
        <v>1515</v>
      </c>
      <c r="L349">
        <v>1524</v>
      </c>
      <c r="M349" t="s">
        <v>35</v>
      </c>
      <c r="N349" t="s">
        <v>3150</v>
      </c>
      <c r="O349" t="s">
        <v>3151</v>
      </c>
      <c r="P349" t="s">
        <v>41</v>
      </c>
      <c r="Q349" t="s">
        <v>3152</v>
      </c>
      <c r="R349">
        <v>2010</v>
      </c>
      <c r="S349">
        <v>23</v>
      </c>
      <c r="T349">
        <v>0</v>
      </c>
      <c r="U349">
        <v>0</v>
      </c>
      <c r="V349">
        <v>0</v>
      </c>
      <c r="W349">
        <v>3</v>
      </c>
      <c r="X349">
        <v>1</v>
      </c>
      <c r="Y349">
        <v>26</v>
      </c>
      <c r="Z349" t="s">
        <v>936</v>
      </c>
      <c r="AA349" t="s">
        <v>35</v>
      </c>
      <c r="AB349" s="7" t="str">
        <f t="shared" si="5"/>
        <v>1866-6280</v>
      </c>
      <c r="AC349" s="3" t="s">
        <v>35</v>
      </c>
      <c r="AD349" t="s">
        <v>3153</v>
      </c>
      <c r="AE349" t="s">
        <v>3154</v>
      </c>
      <c r="AF349" t="s">
        <v>35</v>
      </c>
      <c r="AG349">
        <f>_xlfn.XLOOKUP(AB349,Sheet1!D$2:D$4490,Sheet1!F$2:F$4490,"Not Found")</f>
        <v>3</v>
      </c>
      <c r="AH349" s="12" t="s">
        <v>3155</v>
      </c>
      <c r="AI349" s="12" t="s">
        <v>46</v>
      </c>
      <c r="AJ349" s="12" t="s">
        <v>47</v>
      </c>
      <c r="AK349" s="4" t="s">
        <v>3150</v>
      </c>
    </row>
    <row r="350" ht="409.5" spans="1:37">
      <c r="A350" t="s">
        <v>33</v>
      </c>
      <c r="B350" t="s">
        <v>3156</v>
      </c>
      <c r="C350" t="s">
        <v>3157</v>
      </c>
      <c r="D350" t="s">
        <v>35</v>
      </c>
      <c r="E350" t="s">
        <v>3158</v>
      </c>
      <c r="F350" t="s">
        <v>492</v>
      </c>
      <c r="G350" t="s">
        <v>335</v>
      </c>
      <c r="H350">
        <v>286</v>
      </c>
      <c r="I350" t="s">
        <v>35</v>
      </c>
      <c r="J350" t="s">
        <v>35</v>
      </c>
      <c r="K350" t="s">
        <v>35</v>
      </c>
      <c r="L350" t="s">
        <v>35</v>
      </c>
      <c r="M350">
        <v>106048</v>
      </c>
      <c r="N350" t="s">
        <v>3159</v>
      </c>
      <c r="O350" t="s">
        <v>3160</v>
      </c>
      <c r="P350" t="s">
        <v>41</v>
      </c>
      <c r="Q350" t="s">
        <v>3161</v>
      </c>
      <c r="R350">
        <v>2021</v>
      </c>
      <c r="S350">
        <v>18</v>
      </c>
      <c r="T350">
        <v>2</v>
      </c>
      <c r="U350">
        <v>0</v>
      </c>
      <c r="V350">
        <v>0</v>
      </c>
      <c r="W350">
        <v>0</v>
      </c>
      <c r="X350">
        <v>0</v>
      </c>
      <c r="Y350">
        <v>18</v>
      </c>
      <c r="Z350" t="s">
        <v>339</v>
      </c>
      <c r="AA350" t="s">
        <v>340</v>
      </c>
      <c r="AB350" s="7" t="str">
        <f t="shared" si="5"/>
        <v>0013-7952</v>
      </c>
      <c r="AC350" s="3" t="s">
        <v>35</v>
      </c>
      <c r="AD350" t="s">
        <v>3162</v>
      </c>
      <c r="AE350" t="s">
        <v>3163</v>
      </c>
      <c r="AF350" t="s">
        <v>35</v>
      </c>
      <c r="AG350">
        <f>_xlfn.XLOOKUP(AB350,Sheet1!D$2:D$4490,Sheet1!F$2:F$4490,"Not Found")</f>
        <v>1</v>
      </c>
      <c r="AH350" s="12" t="s">
        <v>3164</v>
      </c>
      <c r="AI350" s="12" t="s">
        <v>71</v>
      </c>
      <c r="AJ350" s="12" t="s">
        <v>2800</v>
      </c>
      <c r="AK350" s="4" t="s">
        <v>3159</v>
      </c>
    </row>
    <row r="351" ht="318.75" spans="1:37">
      <c r="A351" t="s">
        <v>33</v>
      </c>
      <c r="B351" t="s">
        <v>3165</v>
      </c>
      <c r="C351" t="s">
        <v>35</v>
      </c>
      <c r="D351" t="s">
        <v>35</v>
      </c>
      <c r="E351" t="s">
        <v>3166</v>
      </c>
      <c r="F351" s="9" t="s">
        <v>37</v>
      </c>
      <c r="G351" t="s">
        <v>550</v>
      </c>
      <c r="H351">
        <v>140</v>
      </c>
      <c r="I351" t="s">
        <v>35</v>
      </c>
      <c r="J351" t="s">
        <v>35</v>
      </c>
      <c r="K351" t="s">
        <v>35</v>
      </c>
      <c r="L351" t="s">
        <v>35</v>
      </c>
      <c r="M351">
        <v>105306</v>
      </c>
      <c r="N351" t="s">
        <v>3167</v>
      </c>
      <c r="O351" t="s">
        <v>3168</v>
      </c>
      <c r="P351" t="s">
        <v>41</v>
      </c>
      <c r="Q351" t="s">
        <v>727</v>
      </c>
      <c r="R351">
        <v>2023</v>
      </c>
      <c r="S351">
        <v>5</v>
      </c>
      <c r="T351">
        <v>0</v>
      </c>
      <c r="U351">
        <v>0</v>
      </c>
      <c r="V351">
        <v>0</v>
      </c>
      <c r="W351">
        <v>0</v>
      </c>
      <c r="X351">
        <v>0</v>
      </c>
      <c r="Y351">
        <v>5</v>
      </c>
      <c r="Z351" t="s">
        <v>554</v>
      </c>
      <c r="AA351" t="s">
        <v>555</v>
      </c>
      <c r="AB351" s="7" t="str">
        <f t="shared" si="5"/>
        <v>0886-7798</v>
      </c>
      <c r="AC351" s="3" t="s">
        <v>35</v>
      </c>
      <c r="AD351" t="s">
        <v>3169</v>
      </c>
      <c r="AE351" t="s">
        <v>3170</v>
      </c>
      <c r="AF351" t="s">
        <v>35</v>
      </c>
      <c r="AG351">
        <f>_xlfn.XLOOKUP(AB351,Sheet1!D$2:D$4490,Sheet1!F$2:F$4490,"Not Found")</f>
        <v>1</v>
      </c>
      <c r="AH351" s="12" t="s">
        <v>3166</v>
      </c>
      <c r="AI351" s="12" t="s">
        <v>122</v>
      </c>
      <c r="AJ351" s="12" t="s">
        <v>394</v>
      </c>
      <c r="AK351" s="4" t="s">
        <v>3167</v>
      </c>
    </row>
    <row r="352" ht="204" spans="1:37">
      <c r="A352" t="s">
        <v>33</v>
      </c>
      <c r="B352" t="s">
        <v>3171</v>
      </c>
      <c r="C352" t="s">
        <v>3172</v>
      </c>
      <c r="D352" t="s">
        <v>3173</v>
      </c>
      <c r="E352" t="s">
        <v>3174</v>
      </c>
      <c r="F352" s="9" t="s">
        <v>388</v>
      </c>
      <c r="G352" t="s">
        <v>1368</v>
      </c>
      <c r="H352">
        <v>9</v>
      </c>
      <c r="I352" t="s">
        <v>35</v>
      </c>
      <c r="J352" t="s">
        <v>35</v>
      </c>
      <c r="K352">
        <v>82199</v>
      </c>
      <c r="L352">
        <v>82212</v>
      </c>
      <c r="M352" t="s">
        <v>35</v>
      </c>
      <c r="N352" t="s">
        <v>3175</v>
      </c>
      <c r="O352" t="s">
        <v>3176</v>
      </c>
      <c r="P352" t="s">
        <v>41</v>
      </c>
      <c r="Q352">
        <v>2021</v>
      </c>
      <c r="R352">
        <v>2021</v>
      </c>
      <c r="S352">
        <v>4</v>
      </c>
      <c r="T352">
        <v>0</v>
      </c>
      <c r="U352">
        <v>0</v>
      </c>
      <c r="V352">
        <v>0</v>
      </c>
      <c r="W352">
        <v>0</v>
      </c>
      <c r="X352">
        <v>0</v>
      </c>
      <c r="Y352">
        <v>4</v>
      </c>
      <c r="Z352" t="s">
        <v>1371</v>
      </c>
      <c r="AA352" t="s">
        <v>35</v>
      </c>
      <c r="AB352" s="7" t="str">
        <f t="shared" si="5"/>
        <v>2169-3536</v>
      </c>
      <c r="AC352" s="3" t="s">
        <v>35</v>
      </c>
      <c r="AD352" t="s">
        <v>3177</v>
      </c>
      <c r="AE352" t="s">
        <v>3178</v>
      </c>
      <c r="AF352" t="s">
        <v>35</v>
      </c>
      <c r="AG352" t="str">
        <f>_xlfn.XLOOKUP(AB352,Sheet1!D$2:D$4490,Sheet1!F$2:F$4490,"Not Found")</f>
        <v>4 降</v>
      </c>
      <c r="AH352" s="12" t="s">
        <v>3174</v>
      </c>
      <c r="AI352" s="12" t="s">
        <v>322</v>
      </c>
      <c r="AJ352" s="12" t="s">
        <v>3179</v>
      </c>
      <c r="AK352" s="4" t="s">
        <v>3175</v>
      </c>
    </row>
    <row r="353" ht="409.5" spans="1:37">
      <c r="A353" t="s">
        <v>33</v>
      </c>
      <c r="B353" t="s">
        <v>3180</v>
      </c>
      <c r="C353" t="s">
        <v>3181</v>
      </c>
      <c r="D353" t="s">
        <v>3182</v>
      </c>
      <c r="E353" t="s">
        <v>3183</v>
      </c>
      <c r="F353" s="9" t="s">
        <v>679</v>
      </c>
      <c r="G353" t="s">
        <v>97</v>
      </c>
      <c r="H353">
        <v>21</v>
      </c>
      <c r="I353">
        <v>7</v>
      </c>
      <c r="J353" t="s">
        <v>35</v>
      </c>
      <c r="K353">
        <v>1591</v>
      </c>
      <c r="L353">
        <v>1601</v>
      </c>
      <c r="M353" t="s">
        <v>35</v>
      </c>
      <c r="N353" t="s">
        <v>3184</v>
      </c>
      <c r="O353" t="s">
        <v>3185</v>
      </c>
      <c r="P353" t="s">
        <v>41</v>
      </c>
      <c r="Q353" t="s">
        <v>1600</v>
      </c>
      <c r="R353">
        <v>2024</v>
      </c>
      <c r="S353">
        <v>2</v>
      </c>
      <c r="T353">
        <v>0</v>
      </c>
      <c r="U353">
        <v>0</v>
      </c>
      <c r="V353">
        <v>0</v>
      </c>
      <c r="W353">
        <v>0</v>
      </c>
      <c r="X353">
        <v>0</v>
      </c>
      <c r="Y353">
        <v>2</v>
      </c>
      <c r="Z353" t="s">
        <v>101</v>
      </c>
      <c r="AA353" t="s">
        <v>102</v>
      </c>
      <c r="AB353" s="7" t="str">
        <f t="shared" si="5"/>
        <v>1612-510X</v>
      </c>
      <c r="AC353" s="3" t="s">
        <v>35</v>
      </c>
      <c r="AD353" t="s">
        <v>3186</v>
      </c>
      <c r="AE353" t="s">
        <v>3187</v>
      </c>
      <c r="AF353" t="s">
        <v>35</v>
      </c>
      <c r="AG353">
        <f>_xlfn.XLOOKUP(AB353,Sheet1!D$2:D$4490,Sheet1!F$2:F$4490,"Not Found")</f>
        <v>2</v>
      </c>
      <c r="AH353" s="12" t="s">
        <v>3188</v>
      </c>
      <c r="AI353" s="12" t="s">
        <v>71</v>
      </c>
      <c r="AJ353" s="12" t="s">
        <v>2668</v>
      </c>
      <c r="AK353" s="4" t="s">
        <v>3184</v>
      </c>
    </row>
    <row r="354" ht="267.75" spans="1:37">
      <c r="A354" t="s">
        <v>33</v>
      </c>
      <c r="B354" t="s">
        <v>3189</v>
      </c>
      <c r="C354" t="s">
        <v>35</v>
      </c>
      <c r="D354" t="s">
        <v>3190</v>
      </c>
      <c r="E354" t="s">
        <v>3191</v>
      </c>
      <c r="F354" s="9" t="s">
        <v>37</v>
      </c>
      <c r="G354" t="s">
        <v>38</v>
      </c>
      <c r="H354">
        <v>14</v>
      </c>
      <c r="I354">
        <v>9</v>
      </c>
      <c r="J354" t="s">
        <v>35</v>
      </c>
      <c r="K354" t="s">
        <v>35</v>
      </c>
      <c r="L354" t="s">
        <v>35</v>
      </c>
      <c r="M354">
        <v>1963</v>
      </c>
      <c r="N354" t="s">
        <v>3192</v>
      </c>
      <c r="O354" t="s">
        <v>3193</v>
      </c>
      <c r="P354" t="s">
        <v>41</v>
      </c>
      <c r="Q354" t="s">
        <v>745</v>
      </c>
      <c r="R354">
        <v>2022</v>
      </c>
      <c r="S354">
        <v>0</v>
      </c>
      <c r="T354">
        <v>0</v>
      </c>
      <c r="U354">
        <v>0</v>
      </c>
      <c r="V354">
        <v>0</v>
      </c>
      <c r="W354">
        <v>0</v>
      </c>
      <c r="X354">
        <v>0</v>
      </c>
      <c r="Y354">
        <v>0</v>
      </c>
      <c r="Z354" t="s">
        <v>35</v>
      </c>
      <c r="AA354" t="s">
        <v>43</v>
      </c>
      <c r="AB354" s="7" t="str">
        <f t="shared" si="5"/>
        <v>2072-4292</v>
      </c>
      <c r="AC354" s="3" t="s">
        <v>35</v>
      </c>
      <c r="AD354" t="s">
        <v>3194</v>
      </c>
      <c r="AE354" t="s">
        <v>3195</v>
      </c>
      <c r="AF354" t="s">
        <v>35</v>
      </c>
      <c r="AG354">
        <f>_xlfn.XLOOKUP(AB354,Sheet1!D$2:D$4490,Sheet1!F$2:F$4490,"Not Found")</f>
        <v>2</v>
      </c>
      <c r="AH354" s="12" t="s">
        <v>3191</v>
      </c>
      <c r="AI354" s="12" t="s">
        <v>322</v>
      </c>
      <c r="AJ354" s="12" t="s">
        <v>47</v>
      </c>
      <c r="AK354" s="4" t="s">
        <v>3192</v>
      </c>
    </row>
    <row r="355" ht="280.5" spans="1:37">
      <c r="A355" t="s">
        <v>33</v>
      </c>
      <c r="B355" t="s">
        <v>3196</v>
      </c>
      <c r="C355" t="s">
        <v>3197</v>
      </c>
      <c r="D355" t="s">
        <v>35</v>
      </c>
      <c r="E355" t="s">
        <v>3198</v>
      </c>
      <c r="F355" s="9" t="s">
        <v>37</v>
      </c>
      <c r="G355" t="s">
        <v>436</v>
      </c>
      <c r="H355">
        <v>83</v>
      </c>
      <c r="I355">
        <v>4</v>
      </c>
      <c r="J355" t="s">
        <v>35</v>
      </c>
      <c r="K355" t="s">
        <v>35</v>
      </c>
      <c r="L355" t="s">
        <v>35</v>
      </c>
      <c r="M355">
        <v>151</v>
      </c>
      <c r="N355" t="s">
        <v>3199</v>
      </c>
      <c r="O355" t="s">
        <v>3200</v>
      </c>
      <c r="P355" t="s">
        <v>278</v>
      </c>
      <c r="Q355" t="s">
        <v>142</v>
      </c>
      <c r="R355">
        <v>2024</v>
      </c>
      <c r="S355">
        <v>4</v>
      </c>
      <c r="T355">
        <v>0</v>
      </c>
      <c r="U355">
        <v>0</v>
      </c>
      <c r="V355">
        <v>0</v>
      </c>
      <c r="W355">
        <v>0</v>
      </c>
      <c r="X355">
        <v>0</v>
      </c>
      <c r="Y355">
        <v>4</v>
      </c>
      <c r="Z355" t="s">
        <v>439</v>
      </c>
      <c r="AA355" t="s">
        <v>440</v>
      </c>
      <c r="AB355" s="7" t="str">
        <f t="shared" si="5"/>
        <v>1435-9529</v>
      </c>
      <c r="AC355" s="3" t="s">
        <v>35</v>
      </c>
      <c r="AD355" t="s">
        <v>3201</v>
      </c>
      <c r="AE355" t="s">
        <v>3202</v>
      </c>
      <c r="AF355" t="s">
        <v>35</v>
      </c>
      <c r="AG355">
        <f>_xlfn.XLOOKUP(AB355,Sheet1!D$2:D$4490,Sheet1!F$2:F$4490,"Not Found")</f>
        <v>2</v>
      </c>
      <c r="AH355" s="12" t="s">
        <v>3203</v>
      </c>
      <c r="AI355" s="12" t="s">
        <v>71</v>
      </c>
      <c r="AJ355" s="12" t="s">
        <v>3204</v>
      </c>
      <c r="AK355" s="4" t="s">
        <v>3199</v>
      </c>
    </row>
    <row r="356" ht="242.25" spans="1:37">
      <c r="A356" t="s">
        <v>33</v>
      </c>
      <c r="B356" t="s">
        <v>3205</v>
      </c>
      <c r="C356" t="s">
        <v>3206</v>
      </c>
      <c r="D356" t="s">
        <v>3207</v>
      </c>
      <c r="E356" t="s">
        <v>3208</v>
      </c>
      <c r="F356" s="9" t="s">
        <v>37</v>
      </c>
      <c r="G356" t="s">
        <v>97</v>
      </c>
      <c r="H356">
        <v>17</v>
      </c>
      <c r="I356">
        <v>12</v>
      </c>
      <c r="J356" t="s">
        <v>35</v>
      </c>
      <c r="K356">
        <v>2957</v>
      </c>
      <c r="L356">
        <v>2965</v>
      </c>
      <c r="M356" t="s">
        <v>35</v>
      </c>
      <c r="N356" t="s">
        <v>3209</v>
      </c>
      <c r="O356" t="s">
        <v>3210</v>
      </c>
      <c r="P356" t="s">
        <v>41</v>
      </c>
      <c r="Q356" t="s">
        <v>1389</v>
      </c>
      <c r="R356">
        <v>2020</v>
      </c>
      <c r="S356">
        <v>7</v>
      </c>
      <c r="T356">
        <v>3</v>
      </c>
      <c r="U356">
        <v>0</v>
      </c>
      <c r="V356">
        <v>0</v>
      </c>
      <c r="W356">
        <v>1</v>
      </c>
      <c r="X356">
        <v>0</v>
      </c>
      <c r="Y356">
        <v>9</v>
      </c>
      <c r="Z356" t="s">
        <v>101</v>
      </c>
      <c r="AA356" t="s">
        <v>102</v>
      </c>
      <c r="AB356" s="7" t="str">
        <f t="shared" si="5"/>
        <v>1612-510X</v>
      </c>
      <c r="AC356" s="3" t="s">
        <v>35</v>
      </c>
      <c r="AD356" t="s">
        <v>3211</v>
      </c>
      <c r="AE356" t="s">
        <v>3212</v>
      </c>
      <c r="AF356" t="s">
        <v>35</v>
      </c>
      <c r="AG356">
        <f>_xlfn.XLOOKUP(AB356,Sheet1!D$2:D$4490,Sheet1!F$2:F$4490,"Not Found")</f>
        <v>2</v>
      </c>
      <c r="AH356" s="12" t="s">
        <v>3208</v>
      </c>
      <c r="AI356" s="12" t="s">
        <v>71</v>
      </c>
      <c r="AJ356" s="12" t="s">
        <v>607</v>
      </c>
      <c r="AK356" s="4" t="s">
        <v>3209</v>
      </c>
    </row>
    <row r="357" ht="191.25" spans="1:37">
      <c r="A357" t="s">
        <v>33</v>
      </c>
      <c r="B357" t="s">
        <v>3213</v>
      </c>
      <c r="C357" t="s">
        <v>3214</v>
      </c>
      <c r="D357" t="s">
        <v>35</v>
      </c>
      <c r="E357" t="s">
        <v>3215</v>
      </c>
      <c r="F357" s="9" t="s">
        <v>37</v>
      </c>
      <c r="G357" t="s">
        <v>933</v>
      </c>
      <c r="H357">
        <v>78</v>
      </c>
      <c r="I357">
        <v>8</v>
      </c>
      <c r="J357" t="s">
        <v>35</v>
      </c>
      <c r="K357" t="s">
        <v>35</v>
      </c>
      <c r="L357" t="s">
        <v>35</v>
      </c>
      <c r="M357">
        <v>260</v>
      </c>
      <c r="N357" t="s">
        <v>3216</v>
      </c>
      <c r="O357" t="s">
        <v>3217</v>
      </c>
      <c r="P357" t="s">
        <v>41</v>
      </c>
      <c r="Q357" t="s">
        <v>3218</v>
      </c>
      <c r="R357">
        <v>2019</v>
      </c>
      <c r="S357">
        <v>36</v>
      </c>
      <c r="T357">
        <v>6</v>
      </c>
      <c r="U357">
        <v>0</v>
      </c>
      <c r="V357">
        <v>0</v>
      </c>
      <c r="W357">
        <v>2</v>
      </c>
      <c r="X357">
        <v>0</v>
      </c>
      <c r="Y357">
        <v>39</v>
      </c>
      <c r="Z357" t="s">
        <v>936</v>
      </c>
      <c r="AA357" t="s">
        <v>937</v>
      </c>
      <c r="AB357" s="7" t="str">
        <f t="shared" si="5"/>
        <v>1866-6280</v>
      </c>
      <c r="AC357" s="3" t="s">
        <v>35</v>
      </c>
      <c r="AD357" t="s">
        <v>3219</v>
      </c>
      <c r="AE357" t="s">
        <v>3220</v>
      </c>
      <c r="AF357" t="s">
        <v>35</v>
      </c>
      <c r="AG357">
        <f>_xlfn.XLOOKUP(AB357,Sheet1!D$2:D$4490,Sheet1!F$2:F$4490,"Not Found")</f>
        <v>3</v>
      </c>
      <c r="AH357" s="12" t="s">
        <v>3215</v>
      </c>
      <c r="AI357" s="12" t="s">
        <v>71</v>
      </c>
      <c r="AJ357" s="12" t="s">
        <v>60</v>
      </c>
      <c r="AK357" s="4" t="s">
        <v>3216</v>
      </c>
    </row>
    <row r="358" ht="280.5" spans="1:37">
      <c r="A358" t="s">
        <v>33</v>
      </c>
      <c r="B358" t="s">
        <v>3221</v>
      </c>
      <c r="C358" t="s">
        <v>3222</v>
      </c>
      <c r="D358" t="s">
        <v>3223</v>
      </c>
      <c r="E358" t="s">
        <v>3224</v>
      </c>
      <c r="F358" s="9" t="s">
        <v>37</v>
      </c>
      <c r="G358" t="s">
        <v>1667</v>
      </c>
      <c r="H358">
        <v>2020</v>
      </c>
      <c r="I358" t="s">
        <v>35</v>
      </c>
      <c r="J358" t="s">
        <v>35</v>
      </c>
      <c r="K358" t="s">
        <v>35</v>
      </c>
      <c r="L358" t="s">
        <v>35</v>
      </c>
      <c r="M358">
        <v>8899054</v>
      </c>
      <c r="N358" t="s">
        <v>3225</v>
      </c>
      <c r="O358" t="s">
        <v>3226</v>
      </c>
      <c r="P358" t="s">
        <v>41</v>
      </c>
      <c r="Q358" t="s">
        <v>3227</v>
      </c>
      <c r="R358">
        <v>2020</v>
      </c>
      <c r="S358">
        <v>9</v>
      </c>
      <c r="T358">
        <v>1</v>
      </c>
      <c r="U358">
        <v>0</v>
      </c>
      <c r="V358">
        <v>0</v>
      </c>
      <c r="W358">
        <v>0</v>
      </c>
      <c r="X358">
        <v>0</v>
      </c>
      <c r="Y358">
        <v>9</v>
      </c>
      <c r="Z358" t="s">
        <v>1671</v>
      </c>
      <c r="AA358" t="s">
        <v>1672</v>
      </c>
      <c r="AB358" s="7" t="str">
        <f t="shared" si="5"/>
        <v>1687-725X</v>
      </c>
      <c r="AC358" s="3" t="s">
        <v>35</v>
      </c>
      <c r="AD358" t="s">
        <v>3228</v>
      </c>
      <c r="AE358" t="s">
        <v>3229</v>
      </c>
      <c r="AF358" t="s">
        <v>35</v>
      </c>
      <c r="AG358">
        <v>4</v>
      </c>
      <c r="AH358" s="12" t="s">
        <v>3224</v>
      </c>
      <c r="AI358" s="12" t="s">
        <v>122</v>
      </c>
      <c r="AJ358" s="12" t="s">
        <v>47</v>
      </c>
      <c r="AK358" s="4" t="s">
        <v>3225</v>
      </c>
    </row>
    <row r="359" ht="318.75" spans="1:37">
      <c r="A359" t="s">
        <v>33</v>
      </c>
      <c r="B359" t="s">
        <v>3230</v>
      </c>
      <c r="C359" t="s">
        <v>3231</v>
      </c>
      <c r="D359" t="s">
        <v>3232</v>
      </c>
      <c r="E359" t="s">
        <v>3233</v>
      </c>
      <c r="F359" t="s">
        <v>2360</v>
      </c>
      <c r="G359" t="s">
        <v>335</v>
      </c>
      <c r="H359">
        <v>291</v>
      </c>
      <c r="I359" t="s">
        <v>35</v>
      </c>
      <c r="J359" t="s">
        <v>35</v>
      </c>
      <c r="K359" t="s">
        <v>35</v>
      </c>
      <c r="L359" t="s">
        <v>35</v>
      </c>
      <c r="M359">
        <v>106233</v>
      </c>
      <c r="N359" t="s">
        <v>3234</v>
      </c>
      <c r="O359" t="s">
        <v>3235</v>
      </c>
      <c r="P359" t="s">
        <v>41</v>
      </c>
      <c r="Q359" t="s">
        <v>3236</v>
      </c>
      <c r="R359">
        <v>2021</v>
      </c>
      <c r="S359">
        <v>26</v>
      </c>
      <c r="T359">
        <v>0</v>
      </c>
      <c r="U359">
        <v>0</v>
      </c>
      <c r="V359">
        <v>0</v>
      </c>
      <c r="W359">
        <v>1</v>
      </c>
      <c r="X359">
        <v>0</v>
      </c>
      <c r="Y359">
        <v>26</v>
      </c>
      <c r="Z359" t="s">
        <v>339</v>
      </c>
      <c r="AA359" t="s">
        <v>340</v>
      </c>
      <c r="AB359" s="7" t="str">
        <f t="shared" si="5"/>
        <v>0013-7952</v>
      </c>
      <c r="AC359" s="3" t="s">
        <v>35</v>
      </c>
      <c r="AD359" t="s">
        <v>1673</v>
      </c>
      <c r="AE359" t="s">
        <v>3237</v>
      </c>
      <c r="AF359" t="s">
        <v>35</v>
      </c>
      <c r="AG359">
        <f>_xlfn.XLOOKUP(AB359,Sheet1!D$2:D$4490,Sheet1!F$2:F$4490,"Not Found")</f>
        <v>1</v>
      </c>
      <c r="AH359" s="12" t="s">
        <v>3233</v>
      </c>
      <c r="AI359" s="12" t="s">
        <v>71</v>
      </c>
      <c r="AJ359" s="12" t="s">
        <v>394</v>
      </c>
      <c r="AK359" s="4" t="s">
        <v>3234</v>
      </c>
    </row>
    <row r="360" ht="409.5" spans="1:37">
      <c r="A360" t="s">
        <v>33</v>
      </c>
      <c r="B360" t="s">
        <v>3238</v>
      </c>
      <c r="C360" t="s">
        <v>3119</v>
      </c>
      <c r="D360" t="s">
        <v>3239</v>
      </c>
      <c r="E360" t="s">
        <v>3240</v>
      </c>
      <c r="F360" s="9" t="s">
        <v>37</v>
      </c>
      <c r="G360" t="s">
        <v>620</v>
      </c>
      <c r="H360">
        <v>10</v>
      </c>
      <c r="I360" t="s">
        <v>35</v>
      </c>
      <c r="J360" t="s">
        <v>35</v>
      </c>
      <c r="K360" t="s">
        <v>35</v>
      </c>
      <c r="L360" t="s">
        <v>35</v>
      </c>
      <c r="M360">
        <v>915645</v>
      </c>
      <c r="N360" t="s">
        <v>3241</v>
      </c>
      <c r="O360" t="s">
        <v>3242</v>
      </c>
      <c r="P360" t="s">
        <v>41</v>
      </c>
      <c r="Q360" t="s">
        <v>3243</v>
      </c>
      <c r="R360">
        <v>2022</v>
      </c>
      <c r="S360">
        <v>6</v>
      </c>
      <c r="T360">
        <v>0</v>
      </c>
      <c r="U360">
        <v>0</v>
      </c>
      <c r="V360">
        <v>0</v>
      </c>
      <c r="W360">
        <v>0</v>
      </c>
      <c r="X360">
        <v>0</v>
      </c>
      <c r="Y360">
        <v>6</v>
      </c>
      <c r="Z360" t="s">
        <v>35</v>
      </c>
      <c r="AA360" t="s">
        <v>624</v>
      </c>
      <c r="AB360" s="7" t="str">
        <f t="shared" si="5"/>
        <v>2296-665X</v>
      </c>
      <c r="AC360" s="3" t="s">
        <v>35</v>
      </c>
      <c r="AD360" t="s">
        <v>3244</v>
      </c>
      <c r="AE360" t="s">
        <v>3245</v>
      </c>
      <c r="AF360" t="s">
        <v>35</v>
      </c>
      <c r="AG360">
        <f>_xlfn.XLOOKUP(AB360,Sheet1!D$2:D$4490,Sheet1!F$2:F$4490,"Not Found")</f>
        <v>4</v>
      </c>
      <c r="AH360" s="12" t="s">
        <v>3240</v>
      </c>
      <c r="AI360" s="12" t="s">
        <v>322</v>
      </c>
      <c r="AJ360" s="12" t="s">
        <v>60</v>
      </c>
      <c r="AK360" s="4" t="s">
        <v>3241</v>
      </c>
    </row>
    <row r="361" ht="331.5" spans="1:37">
      <c r="A361" t="s">
        <v>33</v>
      </c>
      <c r="B361" t="s">
        <v>3246</v>
      </c>
      <c r="C361" t="s">
        <v>3247</v>
      </c>
      <c r="D361" t="s">
        <v>35</v>
      </c>
      <c r="E361" t="s">
        <v>3248</v>
      </c>
      <c r="F361" s="9" t="s">
        <v>3249</v>
      </c>
      <c r="G361" t="s">
        <v>3250</v>
      </c>
      <c r="H361">
        <v>12</v>
      </c>
      <c r="I361">
        <v>1</v>
      </c>
      <c r="J361" t="s">
        <v>35</v>
      </c>
      <c r="K361" t="s">
        <v>35</v>
      </c>
      <c r="L361" t="s">
        <v>35</v>
      </c>
      <c r="M361">
        <v>42</v>
      </c>
      <c r="N361" t="s">
        <v>3251</v>
      </c>
      <c r="O361" t="s">
        <v>3252</v>
      </c>
      <c r="P361" t="s">
        <v>41</v>
      </c>
      <c r="Q361" t="s">
        <v>3253</v>
      </c>
      <c r="R361">
        <v>2025</v>
      </c>
      <c r="S361">
        <v>0</v>
      </c>
      <c r="T361">
        <v>0</v>
      </c>
      <c r="U361">
        <v>0</v>
      </c>
      <c r="V361">
        <v>0</v>
      </c>
      <c r="W361">
        <v>0</v>
      </c>
      <c r="X361">
        <v>0</v>
      </c>
      <c r="Y361">
        <v>0</v>
      </c>
      <c r="Z361" t="s">
        <v>3254</v>
      </c>
      <c r="AA361" t="s">
        <v>3255</v>
      </c>
      <c r="AB361" s="7" t="str">
        <f t="shared" si="5"/>
        <v>2095-8293</v>
      </c>
      <c r="AC361" s="3" t="s">
        <v>35</v>
      </c>
      <c r="AD361" t="s">
        <v>2513</v>
      </c>
      <c r="AE361" t="s">
        <v>3256</v>
      </c>
      <c r="AF361" t="s">
        <v>35</v>
      </c>
      <c r="AG361">
        <f>_xlfn.XLOOKUP(AB361,Sheet1!D$2:D$4490,Sheet1!F$2:F$4490,"Not Found")</f>
        <v>1</v>
      </c>
      <c r="AH361" s="12" t="s">
        <v>3248</v>
      </c>
      <c r="AI361" s="12" t="s">
        <v>322</v>
      </c>
      <c r="AJ361" s="12" t="s">
        <v>60</v>
      </c>
      <c r="AK361" s="4" t="s">
        <v>3251</v>
      </c>
    </row>
    <row r="362" ht="344.25" spans="1:37">
      <c r="A362" t="s">
        <v>33</v>
      </c>
      <c r="B362" t="s">
        <v>3257</v>
      </c>
      <c r="C362" t="s">
        <v>3258</v>
      </c>
      <c r="D362" t="s">
        <v>3259</v>
      </c>
      <c r="E362" t="s">
        <v>3260</v>
      </c>
      <c r="F362" s="9" t="s">
        <v>65</v>
      </c>
      <c r="G362" t="s">
        <v>3261</v>
      </c>
      <c r="H362">
        <v>98</v>
      </c>
      <c r="I362">
        <v>1</v>
      </c>
      <c r="J362" t="s">
        <v>35</v>
      </c>
      <c r="K362">
        <v>15</v>
      </c>
      <c r="L362">
        <v>38</v>
      </c>
      <c r="M362" t="s">
        <v>35</v>
      </c>
      <c r="N362" t="s">
        <v>3262</v>
      </c>
      <c r="O362" t="s">
        <v>3263</v>
      </c>
      <c r="P362" t="s">
        <v>41</v>
      </c>
      <c r="Q362" t="s">
        <v>3264</v>
      </c>
      <c r="R362">
        <v>2016</v>
      </c>
      <c r="S362">
        <v>4</v>
      </c>
      <c r="T362">
        <v>0</v>
      </c>
      <c r="U362">
        <v>0</v>
      </c>
      <c r="V362">
        <v>0</v>
      </c>
      <c r="W362">
        <v>0</v>
      </c>
      <c r="X362">
        <v>0</v>
      </c>
      <c r="Y362">
        <v>4</v>
      </c>
      <c r="Z362" s="7" t="s">
        <v>3265</v>
      </c>
      <c r="AA362" t="s">
        <v>3266</v>
      </c>
      <c r="AB362" s="7" t="str">
        <f t="shared" si="5"/>
        <v>0435-3676</v>
      </c>
      <c r="AC362" s="3" t="s">
        <v>35</v>
      </c>
      <c r="AD362" t="s">
        <v>3267</v>
      </c>
      <c r="AE362" t="s">
        <v>3268</v>
      </c>
      <c r="AF362" t="s">
        <v>35</v>
      </c>
      <c r="AG362">
        <v>4</v>
      </c>
      <c r="AH362" s="12" t="s">
        <v>3269</v>
      </c>
      <c r="AI362" s="12" t="s">
        <v>46</v>
      </c>
      <c r="AJ362" s="12" t="s">
        <v>47</v>
      </c>
      <c r="AK362" s="4" t="s">
        <v>3262</v>
      </c>
    </row>
    <row r="363" ht="255" spans="1:37">
      <c r="A363" t="s">
        <v>33</v>
      </c>
      <c r="B363" t="s">
        <v>3270</v>
      </c>
      <c r="C363" t="s">
        <v>35</v>
      </c>
      <c r="D363" t="s">
        <v>35</v>
      </c>
      <c r="E363" t="s">
        <v>3271</v>
      </c>
      <c r="F363" s="9" t="s">
        <v>1271</v>
      </c>
      <c r="G363" t="s">
        <v>76</v>
      </c>
      <c r="H363">
        <v>11</v>
      </c>
      <c r="I363">
        <v>4</v>
      </c>
      <c r="J363" t="s">
        <v>35</v>
      </c>
      <c r="K363" t="s">
        <v>35</v>
      </c>
      <c r="L363" t="s">
        <v>35</v>
      </c>
      <c r="M363">
        <v>945</v>
      </c>
      <c r="N363" t="s">
        <v>3272</v>
      </c>
      <c r="O363" t="s">
        <v>3273</v>
      </c>
      <c r="P363" t="s">
        <v>41</v>
      </c>
      <c r="Q363" t="s">
        <v>2141</v>
      </c>
      <c r="R363">
        <v>2019</v>
      </c>
      <c r="S363">
        <v>5</v>
      </c>
      <c r="T363">
        <v>1</v>
      </c>
      <c r="U363">
        <v>0</v>
      </c>
      <c r="V363">
        <v>0</v>
      </c>
      <c r="W363">
        <v>0</v>
      </c>
      <c r="X363">
        <v>0</v>
      </c>
      <c r="Y363">
        <v>5</v>
      </c>
      <c r="Z363" t="s">
        <v>35</v>
      </c>
      <c r="AA363" t="s">
        <v>80</v>
      </c>
      <c r="AB363" s="7" t="str">
        <f t="shared" si="5"/>
        <v>2071-1050</v>
      </c>
      <c r="AC363" s="3" t="s">
        <v>35</v>
      </c>
      <c r="AD363" t="s">
        <v>3274</v>
      </c>
      <c r="AE363" t="s">
        <v>3275</v>
      </c>
      <c r="AF363" t="s">
        <v>35</v>
      </c>
      <c r="AG363">
        <f>_xlfn.XLOOKUP(AB363,Sheet1!D$2:D$4490,Sheet1!F$2:F$4490,"Not Found")</f>
        <v>3</v>
      </c>
      <c r="AH363" s="12" t="s">
        <v>3271</v>
      </c>
      <c r="AI363" s="12" t="s">
        <v>322</v>
      </c>
      <c r="AJ363" s="12" t="s">
        <v>394</v>
      </c>
      <c r="AK363" s="4" t="s">
        <v>3272</v>
      </c>
    </row>
    <row r="364" ht="255" spans="1:37">
      <c r="A364" t="s">
        <v>33</v>
      </c>
      <c r="B364" t="s">
        <v>3276</v>
      </c>
      <c r="C364" t="s">
        <v>3277</v>
      </c>
      <c r="D364" t="s">
        <v>3278</v>
      </c>
      <c r="E364" t="s">
        <v>3279</v>
      </c>
      <c r="F364" s="9" t="s">
        <v>1502</v>
      </c>
      <c r="G364" t="s">
        <v>38</v>
      </c>
      <c r="H364">
        <v>14</v>
      </c>
      <c r="I364">
        <v>3</v>
      </c>
      <c r="J364" t="s">
        <v>35</v>
      </c>
      <c r="K364" t="s">
        <v>35</v>
      </c>
      <c r="L364" t="s">
        <v>35</v>
      </c>
      <c r="M364">
        <v>513</v>
      </c>
      <c r="N364" t="s">
        <v>3280</v>
      </c>
      <c r="O364" t="s">
        <v>3281</v>
      </c>
      <c r="P364" t="s">
        <v>41</v>
      </c>
      <c r="Q364" t="s">
        <v>381</v>
      </c>
      <c r="R364">
        <v>2022</v>
      </c>
      <c r="S364">
        <v>4</v>
      </c>
      <c r="T364">
        <v>0</v>
      </c>
      <c r="U364">
        <v>0</v>
      </c>
      <c r="V364">
        <v>0</v>
      </c>
      <c r="W364">
        <v>0</v>
      </c>
      <c r="X364">
        <v>0</v>
      </c>
      <c r="Y364">
        <v>4</v>
      </c>
      <c r="Z364" t="s">
        <v>35</v>
      </c>
      <c r="AA364" t="s">
        <v>43</v>
      </c>
      <c r="AB364" s="7" t="str">
        <f t="shared" si="5"/>
        <v>2072-4292</v>
      </c>
      <c r="AC364" s="3" t="s">
        <v>35</v>
      </c>
      <c r="AD364" t="s">
        <v>3282</v>
      </c>
      <c r="AE364" t="s">
        <v>3283</v>
      </c>
      <c r="AF364" t="s">
        <v>35</v>
      </c>
      <c r="AG364">
        <f>_xlfn.XLOOKUP(AB364,Sheet1!D$2:D$4490,Sheet1!F$2:F$4490,"Not Found")</f>
        <v>2</v>
      </c>
      <c r="AH364" s="12" t="s">
        <v>3279</v>
      </c>
      <c r="AI364" s="12" t="s">
        <v>199</v>
      </c>
      <c r="AJ364" s="12" t="s">
        <v>394</v>
      </c>
      <c r="AK364" s="4" t="s">
        <v>3280</v>
      </c>
    </row>
    <row r="365" ht="369.75" spans="1:37">
      <c r="A365" t="s">
        <v>33</v>
      </c>
      <c r="B365" t="s">
        <v>3284</v>
      </c>
      <c r="C365" t="s">
        <v>3285</v>
      </c>
      <c r="D365" t="s">
        <v>3286</v>
      </c>
      <c r="E365" t="s">
        <v>3287</v>
      </c>
      <c r="F365" s="9" t="s">
        <v>37</v>
      </c>
      <c r="G365" t="s">
        <v>335</v>
      </c>
      <c r="H365">
        <v>323</v>
      </c>
      <c r="I365" t="s">
        <v>35</v>
      </c>
      <c r="J365" t="s">
        <v>35</v>
      </c>
      <c r="K365" t="s">
        <v>35</v>
      </c>
      <c r="L365" t="s">
        <v>35</v>
      </c>
      <c r="M365">
        <v>107227</v>
      </c>
      <c r="N365" t="s">
        <v>3288</v>
      </c>
      <c r="O365" t="s">
        <v>3289</v>
      </c>
      <c r="P365" t="s">
        <v>41</v>
      </c>
      <c r="Q365" t="s">
        <v>3290</v>
      </c>
      <c r="R365">
        <v>2023</v>
      </c>
      <c r="S365">
        <v>16</v>
      </c>
      <c r="T365">
        <v>0</v>
      </c>
      <c r="U365">
        <v>0</v>
      </c>
      <c r="V365">
        <v>0</v>
      </c>
      <c r="W365">
        <v>1</v>
      </c>
      <c r="X365">
        <v>0</v>
      </c>
      <c r="Y365">
        <v>16</v>
      </c>
      <c r="Z365" t="s">
        <v>339</v>
      </c>
      <c r="AA365" t="s">
        <v>340</v>
      </c>
      <c r="AB365" s="7" t="str">
        <f t="shared" si="5"/>
        <v>0013-7952</v>
      </c>
      <c r="AC365" s="3" t="s">
        <v>35</v>
      </c>
      <c r="AD365" t="s">
        <v>3291</v>
      </c>
      <c r="AE365" t="s">
        <v>3292</v>
      </c>
      <c r="AF365" t="s">
        <v>35</v>
      </c>
      <c r="AG365">
        <f>_xlfn.XLOOKUP(AB365,Sheet1!D$2:D$4490,Sheet1!F$2:F$4490,"Not Found")</f>
        <v>1</v>
      </c>
      <c r="AH365" s="12" t="s">
        <v>3287</v>
      </c>
      <c r="AI365" s="12" t="s">
        <v>199</v>
      </c>
      <c r="AJ365" s="12" t="s">
        <v>3043</v>
      </c>
      <c r="AK365" s="4" t="s">
        <v>3288</v>
      </c>
    </row>
    <row r="366" ht="331.5" spans="1:37">
      <c r="A366" t="s">
        <v>33</v>
      </c>
      <c r="B366" t="s">
        <v>3293</v>
      </c>
      <c r="C366" t="s">
        <v>3294</v>
      </c>
      <c r="D366" t="s">
        <v>35</v>
      </c>
      <c r="E366" t="s">
        <v>3295</v>
      </c>
      <c r="F366" s="9" t="s">
        <v>37</v>
      </c>
      <c r="G366" t="s">
        <v>335</v>
      </c>
      <c r="H366">
        <v>347</v>
      </c>
      <c r="I366" t="s">
        <v>35</v>
      </c>
      <c r="J366" t="s">
        <v>35</v>
      </c>
      <c r="K366" t="s">
        <v>35</v>
      </c>
      <c r="L366" t="s">
        <v>35</v>
      </c>
      <c r="M366">
        <v>107946</v>
      </c>
      <c r="N366" t="s">
        <v>3296</v>
      </c>
      <c r="O366" t="s">
        <v>3297</v>
      </c>
      <c r="P366" t="s">
        <v>41</v>
      </c>
      <c r="Q366" t="s">
        <v>3298</v>
      </c>
      <c r="R366">
        <v>2025</v>
      </c>
      <c r="S366">
        <v>0</v>
      </c>
      <c r="T366">
        <v>0</v>
      </c>
      <c r="U366">
        <v>0</v>
      </c>
      <c r="V366">
        <v>0</v>
      </c>
      <c r="W366">
        <v>0</v>
      </c>
      <c r="X366">
        <v>0</v>
      </c>
      <c r="Y366">
        <v>0</v>
      </c>
      <c r="Z366" t="s">
        <v>339</v>
      </c>
      <c r="AA366" t="s">
        <v>340</v>
      </c>
      <c r="AB366" s="7" t="str">
        <f t="shared" si="5"/>
        <v>0013-7952</v>
      </c>
      <c r="AC366" s="3" t="s">
        <v>35</v>
      </c>
      <c r="AD366" t="s">
        <v>3299</v>
      </c>
      <c r="AE366" t="s">
        <v>3300</v>
      </c>
      <c r="AF366" t="s">
        <v>35</v>
      </c>
      <c r="AG366">
        <f>_xlfn.XLOOKUP(AB366,Sheet1!D$2:D$4490,Sheet1!F$2:F$4490,"Not Found")</f>
        <v>1</v>
      </c>
      <c r="AH366" s="12" t="s">
        <v>3295</v>
      </c>
      <c r="AI366" s="12" t="s">
        <v>46</v>
      </c>
      <c r="AJ366" s="12" t="s">
        <v>47</v>
      </c>
      <c r="AK366" s="4" t="s">
        <v>3296</v>
      </c>
    </row>
    <row r="367" ht="382.5" spans="1:37">
      <c r="A367" t="s">
        <v>33</v>
      </c>
      <c r="B367" t="s">
        <v>3301</v>
      </c>
      <c r="C367" t="s">
        <v>3302</v>
      </c>
      <c r="D367" t="s">
        <v>3303</v>
      </c>
      <c r="E367" t="s">
        <v>3304</v>
      </c>
      <c r="F367" s="9" t="s">
        <v>37</v>
      </c>
      <c r="G367" t="s">
        <v>38</v>
      </c>
      <c r="H367">
        <v>14</v>
      </c>
      <c r="I367">
        <v>21</v>
      </c>
      <c r="J367" t="s">
        <v>35</v>
      </c>
      <c r="K367" t="s">
        <v>35</v>
      </c>
      <c r="L367" t="s">
        <v>35</v>
      </c>
      <c r="M367">
        <v>5384</v>
      </c>
      <c r="N367" t="s">
        <v>3305</v>
      </c>
      <c r="O367" t="s">
        <v>3306</v>
      </c>
      <c r="P367" t="s">
        <v>41</v>
      </c>
      <c r="Q367" t="s">
        <v>2219</v>
      </c>
      <c r="R367">
        <v>2022</v>
      </c>
      <c r="S367">
        <v>3</v>
      </c>
      <c r="T367">
        <v>1</v>
      </c>
      <c r="U367">
        <v>0</v>
      </c>
      <c r="V367">
        <v>0</v>
      </c>
      <c r="W367">
        <v>0</v>
      </c>
      <c r="X367">
        <v>0</v>
      </c>
      <c r="Y367">
        <v>4</v>
      </c>
      <c r="Z367" t="s">
        <v>35</v>
      </c>
      <c r="AA367" t="s">
        <v>43</v>
      </c>
      <c r="AB367" s="7" t="str">
        <f t="shared" si="5"/>
        <v>2072-4292</v>
      </c>
      <c r="AC367" s="3" t="s">
        <v>35</v>
      </c>
      <c r="AD367" t="s">
        <v>3307</v>
      </c>
      <c r="AE367" t="s">
        <v>3308</v>
      </c>
      <c r="AF367" t="s">
        <v>35</v>
      </c>
      <c r="AG367">
        <f>_xlfn.XLOOKUP(AB367,Sheet1!D$2:D$4490,Sheet1!F$2:F$4490,"Not Found")</f>
        <v>2</v>
      </c>
      <c r="AH367" s="12" t="s">
        <v>3304</v>
      </c>
      <c r="AI367" s="12" t="s">
        <v>199</v>
      </c>
      <c r="AJ367" s="12" t="s">
        <v>2968</v>
      </c>
      <c r="AK367" s="4" t="s">
        <v>3305</v>
      </c>
    </row>
    <row r="368" ht="331.5" spans="1:37">
      <c r="A368" t="s">
        <v>33</v>
      </c>
      <c r="B368" t="s">
        <v>3309</v>
      </c>
      <c r="C368" t="s">
        <v>35</v>
      </c>
      <c r="D368" t="s">
        <v>35</v>
      </c>
      <c r="E368" t="s">
        <v>3310</v>
      </c>
      <c r="F368" s="9" t="s">
        <v>37</v>
      </c>
      <c r="G368" t="s">
        <v>1195</v>
      </c>
      <c r="H368">
        <v>120</v>
      </c>
      <c r="I368">
        <v>12</v>
      </c>
      <c r="J368" t="s">
        <v>35</v>
      </c>
      <c r="K368">
        <v>11239</v>
      </c>
      <c r="L368">
        <v>11253</v>
      </c>
      <c r="M368" t="s">
        <v>35</v>
      </c>
      <c r="N368" t="s">
        <v>3311</v>
      </c>
      <c r="O368" t="s">
        <v>3312</v>
      </c>
      <c r="P368" t="s">
        <v>41</v>
      </c>
      <c r="Q368" t="s">
        <v>328</v>
      </c>
      <c r="R368">
        <v>2024</v>
      </c>
      <c r="S368">
        <v>0</v>
      </c>
      <c r="T368">
        <v>0</v>
      </c>
      <c r="U368">
        <v>0</v>
      </c>
      <c r="V368">
        <v>0</v>
      </c>
      <c r="W368">
        <v>0</v>
      </c>
      <c r="X368">
        <v>0</v>
      </c>
      <c r="Y368">
        <v>0</v>
      </c>
      <c r="Z368" t="s">
        <v>1199</v>
      </c>
      <c r="AA368" t="s">
        <v>1200</v>
      </c>
      <c r="AB368" s="7" t="str">
        <f t="shared" si="5"/>
        <v>0921-030X</v>
      </c>
      <c r="AC368" s="3" t="s">
        <v>35</v>
      </c>
      <c r="AD368" t="s">
        <v>3313</v>
      </c>
      <c r="AE368" t="s">
        <v>3314</v>
      </c>
      <c r="AF368" t="s">
        <v>35</v>
      </c>
      <c r="AG368">
        <v>4</v>
      </c>
      <c r="AH368" s="12" t="s">
        <v>3310</v>
      </c>
      <c r="AI368" s="12" t="s">
        <v>322</v>
      </c>
      <c r="AJ368" s="12" t="s">
        <v>47</v>
      </c>
      <c r="AK368" s="4" t="s">
        <v>3311</v>
      </c>
    </row>
    <row r="369" ht="369.75" spans="1:37">
      <c r="A369" t="s">
        <v>33</v>
      </c>
      <c r="B369" t="s">
        <v>3315</v>
      </c>
      <c r="C369" t="s">
        <v>3316</v>
      </c>
      <c r="D369" t="s">
        <v>3317</v>
      </c>
      <c r="E369" t="s">
        <v>3318</v>
      </c>
      <c r="F369" s="9" t="s">
        <v>37</v>
      </c>
      <c r="G369" t="s">
        <v>314</v>
      </c>
      <c r="H369">
        <v>295</v>
      </c>
      <c r="I369" t="s">
        <v>35</v>
      </c>
      <c r="J369" t="s">
        <v>35</v>
      </c>
      <c r="K369" t="s">
        <v>35</v>
      </c>
      <c r="L369" t="s">
        <v>35</v>
      </c>
      <c r="M369">
        <v>113666</v>
      </c>
      <c r="N369" t="s">
        <v>3319</v>
      </c>
      <c r="O369" t="s">
        <v>3320</v>
      </c>
      <c r="P369" t="s">
        <v>41</v>
      </c>
      <c r="Q369" t="s">
        <v>1564</v>
      </c>
      <c r="R369">
        <v>2023</v>
      </c>
      <c r="S369">
        <v>4</v>
      </c>
      <c r="T369">
        <v>0</v>
      </c>
      <c r="U369">
        <v>0</v>
      </c>
      <c r="V369">
        <v>0</v>
      </c>
      <c r="W369">
        <v>0</v>
      </c>
      <c r="X369">
        <v>0</v>
      </c>
      <c r="Y369">
        <v>4</v>
      </c>
      <c r="Z369" t="s">
        <v>318</v>
      </c>
      <c r="AA369" t="s">
        <v>319</v>
      </c>
      <c r="AB369" s="7" t="str">
        <f t="shared" si="5"/>
        <v>0034-4257</v>
      </c>
      <c r="AC369" s="3" t="s">
        <v>35</v>
      </c>
      <c r="AD369" t="s">
        <v>3321</v>
      </c>
      <c r="AE369" t="s">
        <v>3322</v>
      </c>
      <c r="AF369" t="s">
        <v>35</v>
      </c>
      <c r="AG369">
        <f>_xlfn.XLOOKUP(AB369,Sheet1!D$2:D$4490,Sheet1!F$2:F$4490,"Not Found")</f>
        <v>1</v>
      </c>
      <c r="AH369" s="12" t="s">
        <v>3323</v>
      </c>
      <c r="AI369" s="12" t="s">
        <v>199</v>
      </c>
      <c r="AJ369" s="12" t="s">
        <v>47</v>
      </c>
      <c r="AK369" s="4" t="s">
        <v>3319</v>
      </c>
    </row>
    <row r="370" ht="293.25" spans="1:37">
      <c r="A370" t="s">
        <v>33</v>
      </c>
      <c r="B370" t="s">
        <v>3324</v>
      </c>
      <c r="C370" t="s">
        <v>3325</v>
      </c>
      <c r="D370" t="s">
        <v>3326</v>
      </c>
      <c r="E370" t="s">
        <v>3327</v>
      </c>
      <c r="F370" s="9" t="s">
        <v>708</v>
      </c>
      <c r="G370" t="s">
        <v>3328</v>
      </c>
      <c r="H370">
        <v>40</v>
      </c>
      <c r="I370">
        <v>3</v>
      </c>
      <c r="J370" t="s">
        <v>35</v>
      </c>
      <c r="K370">
        <v>1845</v>
      </c>
      <c r="L370">
        <v>1869</v>
      </c>
      <c r="M370" t="s">
        <v>35</v>
      </c>
      <c r="N370" t="s">
        <v>3329</v>
      </c>
      <c r="O370" t="s">
        <v>3330</v>
      </c>
      <c r="P370" t="s">
        <v>41</v>
      </c>
      <c r="Q370" t="s">
        <v>667</v>
      </c>
      <c r="R370">
        <v>2024</v>
      </c>
      <c r="S370">
        <v>6</v>
      </c>
      <c r="T370">
        <v>0</v>
      </c>
      <c r="U370">
        <v>0</v>
      </c>
      <c r="V370">
        <v>0</v>
      </c>
      <c r="W370">
        <v>0</v>
      </c>
      <c r="X370">
        <v>0</v>
      </c>
      <c r="Y370">
        <v>6</v>
      </c>
      <c r="Z370" s="7" t="s">
        <v>3331</v>
      </c>
      <c r="AA370" t="s">
        <v>3332</v>
      </c>
      <c r="AB370" s="7" t="str">
        <f t="shared" si="5"/>
        <v>8755-2930</v>
      </c>
      <c r="AC370" s="3" t="s">
        <v>35</v>
      </c>
      <c r="AD370" t="s">
        <v>3333</v>
      </c>
      <c r="AE370" t="s">
        <v>3334</v>
      </c>
      <c r="AF370" t="s">
        <v>35</v>
      </c>
      <c r="AG370">
        <v>3</v>
      </c>
      <c r="AH370" s="12" t="s">
        <v>3335</v>
      </c>
      <c r="AI370" s="12" t="s">
        <v>199</v>
      </c>
      <c r="AJ370" s="12" t="s">
        <v>47</v>
      </c>
      <c r="AK370" s="4" t="s">
        <v>3329</v>
      </c>
    </row>
    <row r="371" ht="280.5" spans="1:37">
      <c r="A371" t="s">
        <v>33</v>
      </c>
      <c r="B371" t="s">
        <v>3336</v>
      </c>
      <c r="C371" t="s">
        <v>3337</v>
      </c>
      <c r="D371" t="s">
        <v>3338</v>
      </c>
      <c r="E371" t="s">
        <v>3339</v>
      </c>
      <c r="F371" s="9" t="s">
        <v>37</v>
      </c>
      <c r="G371" t="s">
        <v>1040</v>
      </c>
      <c r="H371">
        <v>2021</v>
      </c>
      <c r="I371" t="s">
        <v>35</v>
      </c>
      <c r="J371" t="s">
        <v>35</v>
      </c>
      <c r="K371" t="s">
        <v>35</v>
      </c>
      <c r="L371" t="s">
        <v>35</v>
      </c>
      <c r="M371">
        <v>9971944</v>
      </c>
      <c r="N371" t="s">
        <v>3340</v>
      </c>
      <c r="O371" t="s">
        <v>3341</v>
      </c>
      <c r="P371" t="s">
        <v>41</v>
      </c>
      <c r="Q371" t="s">
        <v>3342</v>
      </c>
      <c r="R371">
        <v>2021</v>
      </c>
      <c r="S371">
        <v>7</v>
      </c>
      <c r="T371">
        <v>0</v>
      </c>
      <c r="U371">
        <v>0</v>
      </c>
      <c r="V371">
        <v>0</v>
      </c>
      <c r="W371">
        <v>0</v>
      </c>
      <c r="X371">
        <v>0</v>
      </c>
      <c r="Y371">
        <v>7</v>
      </c>
      <c r="Z371" t="s">
        <v>1044</v>
      </c>
      <c r="AA371" t="s">
        <v>1045</v>
      </c>
      <c r="AB371" s="7" t="str">
        <f t="shared" si="5"/>
        <v>1687-8086</v>
      </c>
      <c r="AC371" s="3" t="s">
        <v>35</v>
      </c>
      <c r="AD371" t="s">
        <v>1608</v>
      </c>
      <c r="AE371" t="s">
        <v>3343</v>
      </c>
      <c r="AF371" t="s">
        <v>35</v>
      </c>
      <c r="AG371">
        <v>4</v>
      </c>
      <c r="AH371" s="12" t="s">
        <v>3339</v>
      </c>
      <c r="AI371" s="12" t="s">
        <v>122</v>
      </c>
      <c r="AJ371" s="12" t="s">
        <v>60</v>
      </c>
      <c r="AK371" s="4" t="s">
        <v>3340</v>
      </c>
    </row>
    <row r="372" ht="331.5" spans="1:37">
      <c r="A372" t="s">
        <v>33</v>
      </c>
      <c r="B372" t="s">
        <v>3344</v>
      </c>
      <c r="C372" t="s">
        <v>3345</v>
      </c>
      <c r="D372" t="s">
        <v>3346</v>
      </c>
      <c r="E372" t="s">
        <v>3347</v>
      </c>
      <c r="F372" s="9" t="s">
        <v>111</v>
      </c>
      <c r="G372" t="s">
        <v>97</v>
      </c>
      <c r="H372">
        <v>18</v>
      </c>
      <c r="I372">
        <v>8</v>
      </c>
      <c r="J372" t="s">
        <v>35</v>
      </c>
      <c r="K372">
        <v>2689</v>
      </c>
      <c r="L372">
        <v>2704</v>
      </c>
      <c r="M372" t="s">
        <v>35</v>
      </c>
      <c r="N372" t="s">
        <v>3348</v>
      </c>
      <c r="O372" t="s">
        <v>3349</v>
      </c>
      <c r="P372" t="s">
        <v>41</v>
      </c>
      <c r="Q372" t="s">
        <v>55</v>
      </c>
      <c r="R372">
        <v>2021</v>
      </c>
      <c r="S372">
        <v>24</v>
      </c>
      <c r="T372">
        <v>0</v>
      </c>
      <c r="U372">
        <v>0</v>
      </c>
      <c r="V372">
        <v>0</v>
      </c>
      <c r="W372">
        <v>4</v>
      </c>
      <c r="X372">
        <v>0</v>
      </c>
      <c r="Y372">
        <v>24</v>
      </c>
      <c r="Z372" t="s">
        <v>101</v>
      </c>
      <c r="AA372" t="s">
        <v>102</v>
      </c>
      <c r="AB372" s="7" t="str">
        <f t="shared" si="5"/>
        <v>1612-510X</v>
      </c>
      <c r="AC372" s="3" t="s">
        <v>35</v>
      </c>
      <c r="AD372" t="s">
        <v>3350</v>
      </c>
      <c r="AE372" t="s">
        <v>3351</v>
      </c>
      <c r="AF372" t="s">
        <v>35</v>
      </c>
      <c r="AG372">
        <f>_xlfn.XLOOKUP(AB372,Sheet1!D$2:D$4490,Sheet1!F$2:F$4490,"Not Found")</f>
        <v>2</v>
      </c>
      <c r="AH372" s="12" t="s">
        <v>3347</v>
      </c>
      <c r="AI372" s="12" t="s">
        <v>71</v>
      </c>
      <c r="AJ372" s="12" t="s">
        <v>3352</v>
      </c>
      <c r="AK372" s="4" t="s">
        <v>3348</v>
      </c>
    </row>
    <row r="373" ht="267.75" spans="1:37">
      <c r="A373" t="s">
        <v>33</v>
      </c>
      <c r="B373" t="s">
        <v>3353</v>
      </c>
      <c r="C373" t="s">
        <v>3354</v>
      </c>
      <c r="D373" t="s">
        <v>3355</v>
      </c>
      <c r="E373" t="s">
        <v>3356</v>
      </c>
      <c r="F373" s="9" t="s">
        <v>37</v>
      </c>
      <c r="G373" t="s">
        <v>173</v>
      </c>
      <c r="H373">
        <v>18</v>
      </c>
      <c r="I373">
        <v>1</v>
      </c>
      <c r="J373" t="s">
        <v>35</v>
      </c>
      <c r="K373" t="s">
        <v>35</v>
      </c>
      <c r="L373" t="s">
        <v>35</v>
      </c>
      <c r="M373">
        <v>224</v>
      </c>
      <c r="N373" t="s">
        <v>3357</v>
      </c>
      <c r="O373" t="s">
        <v>3358</v>
      </c>
      <c r="P373" t="s">
        <v>41</v>
      </c>
      <c r="Q373" t="s">
        <v>3359</v>
      </c>
      <c r="R373">
        <v>2018</v>
      </c>
      <c r="S373">
        <v>47</v>
      </c>
      <c r="T373">
        <v>3</v>
      </c>
      <c r="U373">
        <v>0</v>
      </c>
      <c r="V373">
        <v>0</v>
      </c>
      <c r="W373">
        <v>1</v>
      </c>
      <c r="X373">
        <v>0</v>
      </c>
      <c r="Y373">
        <v>48</v>
      </c>
      <c r="Z373" t="s">
        <v>35</v>
      </c>
      <c r="AA373" t="s">
        <v>176</v>
      </c>
      <c r="AB373" s="7" t="str">
        <f t="shared" si="5"/>
        <v>1424-8220</v>
      </c>
      <c r="AC373" s="3" t="s">
        <v>35</v>
      </c>
      <c r="AD373" t="s">
        <v>3360</v>
      </c>
      <c r="AE373" t="s">
        <v>3361</v>
      </c>
      <c r="AF373">
        <v>29342902</v>
      </c>
      <c r="AG373">
        <f>_xlfn.XLOOKUP(AB373,Sheet1!D$2:D$4490,Sheet1!F$2:F$4490,"Not Found")</f>
        <v>3</v>
      </c>
      <c r="AH373" s="12" t="s">
        <v>3356</v>
      </c>
      <c r="AI373" s="12" t="s">
        <v>71</v>
      </c>
      <c r="AJ373" s="12" t="s">
        <v>607</v>
      </c>
      <c r="AK373" s="4" t="s">
        <v>3357</v>
      </c>
    </row>
    <row r="374" ht="331.5" spans="1:37">
      <c r="A374" t="s">
        <v>33</v>
      </c>
      <c r="B374" t="s">
        <v>3362</v>
      </c>
      <c r="C374" t="s">
        <v>3363</v>
      </c>
      <c r="D374" t="s">
        <v>3364</v>
      </c>
      <c r="E374" t="s">
        <v>3365</v>
      </c>
      <c r="F374" s="9" t="s">
        <v>37</v>
      </c>
      <c r="G374" t="s">
        <v>1550</v>
      </c>
      <c r="H374">
        <v>180</v>
      </c>
      <c r="I374" t="s">
        <v>35</v>
      </c>
      <c r="J374" t="s">
        <v>35</v>
      </c>
      <c r="K374">
        <v>45</v>
      </c>
      <c r="L374">
        <v>64</v>
      </c>
      <c r="M374" t="s">
        <v>35</v>
      </c>
      <c r="N374" t="s">
        <v>3366</v>
      </c>
      <c r="O374" t="s">
        <v>3367</v>
      </c>
      <c r="P374" t="s">
        <v>41</v>
      </c>
      <c r="Q374" t="s">
        <v>475</v>
      </c>
      <c r="R374">
        <v>2021</v>
      </c>
      <c r="S374">
        <v>39</v>
      </c>
      <c r="T374">
        <v>6</v>
      </c>
      <c r="U374">
        <v>0</v>
      </c>
      <c r="V374">
        <v>0</v>
      </c>
      <c r="W374">
        <v>1</v>
      </c>
      <c r="X374">
        <v>0</v>
      </c>
      <c r="Y374">
        <v>45</v>
      </c>
      <c r="Z374" t="s">
        <v>1554</v>
      </c>
      <c r="AA374" t="s">
        <v>1555</v>
      </c>
      <c r="AB374" s="7" t="str">
        <f t="shared" si="5"/>
        <v>0924-2716</v>
      </c>
      <c r="AC374" s="3" t="s">
        <v>35</v>
      </c>
      <c r="AD374" t="s">
        <v>3368</v>
      </c>
      <c r="AE374" t="s">
        <v>3369</v>
      </c>
      <c r="AF374" t="s">
        <v>35</v>
      </c>
      <c r="AG374">
        <f>_xlfn.XLOOKUP(AB374,Sheet1!D$2:D$4490,Sheet1!F$2:F$4490,"Not Found")</f>
        <v>1</v>
      </c>
      <c r="AH374" s="12" t="s">
        <v>3365</v>
      </c>
      <c r="AI374" s="12" t="s">
        <v>322</v>
      </c>
      <c r="AJ374" s="12" t="s">
        <v>3370</v>
      </c>
      <c r="AK374" s="4" t="s">
        <v>3366</v>
      </c>
    </row>
    <row r="375" ht="344.25" spans="1:37">
      <c r="A375" t="s">
        <v>33</v>
      </c>
      <c r="B375" t="s">
        <v>3371</v>
      </c>
      <c r="C375" t="s">
        <v>3372</v>
      </c>
      <c r="D375" t="s">
        <v>3373</v>
      </c>
      <c r="E375" t="s">
        <v>3374</v>
      </c>
      <c r="F375" t="s">
        <v>2360</v>
      </c>
      <c r="G375" t="s">
        <v>161</v>
      </c>
      <c r="H375">
        <v>11</v>
      </c>
      <c r="I375">
        <v>10</v>
      </c>
      <c r="J375" t="s">
        <v>35</v>
      </c>
      <c r="K375" t="s">
        <v>35</v>
      </c>
      <c r="L375" t="s">
        <v>35</v>
      </c>
      <c r="M375">
        <v>4404</v>
      </c>
      <c r="N375" t="s">
        <v>3375</v>
      </c>
      <c r="O375" t="s">
        <v>3376</v>
      </c>
      <c r="P375" t="s">
        <v>41</v>
      </c>
      <c r="Q375" t="s">
        <v>847</v>
      </c>
      <c r="R375">
        <v>2021</v>
      </c>
      <c r="S375">
        <v>6</v>
      </c>
      <c r="T375">
        <v>0</v>
      </c>
      <c r="U375">
        <v>0</v>
      </c>
      <c r="V375">
        <v>0</v>
      </c>
      <c r="W375">
        <v>0</v>
      </c>
      <c r="X375">
        <v>0</v>
      </c>
      <c r="Y375">
        <v>6</v>
      </c>
      <c r="Z375" t="s">
        <v>35</v>
      </c>
      <c r="AA375" t="s">
        <v>165</v>
      </c>
      <c r="AB375" s="7" t="str">
        <f t="shared" si="5"/>
        <v>2076-3417</v>
      </c>
      <c r="AC375" s="3" t="s">
        <v>35</v>
      </c>
      <c r="AD375" t="s">
        <v>2275</v>
      </c>
      <c r="AE375" t="s">
        <v>3377</v>
      </c>
      <c r="AF375" t="s">
        <v>35</v>
      </c>
      <c r="AG375">
        <f>_xlfn.XLOOKUP(AB375,Sheet1!D$2:D$4490,Sheet1!F$2:F$4490,"Not Found")</f>
        <v>4</v>
      </c>
      <c r="AH375" s="12" t="s">
        <v>3374</v>
      </c>
      <c r="AI375" s="12" t="s">
        <v>122</v>
      </c>
      <c r="AJ375" s="12" t="s">
        <v>394</v>
      </c>
      <c r="AK375" s="4" t="s">
        <v>3375</v>
      </c>
    </row>
    <row r="376" ht="357" spans="1:37">
      <c r="A376" t="s">
        <v>33</v>
      </c>
      <c r="B376" t="s">
        <v>3378</v>
      </c>
      <c r="C376" t="s">
        <v>3379</v>
      </c>
      <c r="D376" t="s">
        <v>35</v>
      </c>
      <c r="E376" t="s">
        <v>3380</v>
      </c>
      <c r="F376" s="9" t="s">
        <v>1079</v>
      </c>
      <c r="G376" t="s">
        <v>3381</v>
      </c>
      <c r="H376">
        <v>10</v>
      </c>
      <c r="I376" t="s">
        <v>35</v>
      </c>
      <c r="J376" t="s">
        <v>35</v>
      </c>
      <c r="K376" t="s">
        <v>35</v>
      </c>
      <c r="L376" t="s">
        <v>35</v>
      </c>
      <c r="M376" t="s">
        <v>3382</v>
      </c>
      <c r="N376" t="s">
        <v>3383</v>
      </c>
      <c r="O376" t="s">
        <v>3384</v>
      </c>
      <c r="P376" t="s">
        <v>41</v>
      </c>
      <c r="Q376" t="s">
        <v>3385</v>
      </c>
      <c r="R376">
        <v>2024</v>
      </c>
      <c r="S376">
        <v>0</v>
      </c>
      <c r="T376">
        <v>0</v>
      </c>
      <c r="U376">
        <v>0</v>
      </c>
      <c r="V376">
        <v>0</v>
      </c>
      <c r="W376">
        <v>0</v>
      </c>
      <c r="X376">
        <v>0</v>
      </c>
      <c r="Y376">
        <v>0</v>
      </c>
      <c r="Z376" t="s">
        <v>35</v>
      </c>
      <c r="AA376" t="s">
        <v>3386</v>
      </c>
      <c r="AB376" s="7" t="str">
        <f t="shared" si="5"/>
        <v>2376-5992</v>
      </c>
      <c r="AC376" s="3" t="s">
        <v>35</v>
      </c>
      <c r="AD376" t="s">
        <v>2149</v>
      </c>
      <c r="AE376" t="s">
        <v>3387</v>
      </c>
      <c r="AF376">
        <v>39314724</v>
      </c>
      <c r="AG376">
        <f>_xlfn.XLOOKUP(AB376,Sheet1!D$2:D$4490,Sheet1!F$2:F$4490,"Not Found")</f>
        <v>4</v>
      </c>
      <c r="AH376" s="12" t="s">
        <v>3380</v>
      </c>
      <c r="AI376" s="12" t="s">
        <v>71</v>
      </c>
      <c r="AJ376" s="12" t="s">
        <v>2968</v>
      </c>
      <c r="AK376" s="4" t="s">
        <v>3383</v>
      </c>
    </row>
    <row r="377" ht="216.75" spans="1:37">
      <c r="A377" t="s">
        <v>33</v>
      </c>
      <c r="B377" t="s">
        <v>3388</v>
      </c>
      <c r="C377" t="s">
        <v>35</v>
      </c>
      <c r="D377" t="s">
        <v>35</v>
      </c>
      <c r="E377" t="s">
        <v>3389</v>
      </c>
      <c r="F377" s="9" t="s">
        <v>37</v>
      </c>
      <c r="G377" t="s">
        <v>3390</v>
      </c>
      <c r="H377">
        <v>72</v>
      </c>
      <c r="I377">
        <v>1</v>
      </c>
      <c r="J377" t="s">
        <v>35</v>
      </c>
      <c r="K377" t="s">
        <v>35</v>
      </c>
      <c r="L377" t="s">
        <v>35</v>
      </c>
      <c r="M377">
        <v>179</v>
      </c>
      <c r="N377" t="s">
        <v>3391</v>
      </c>
      <c r="O377" t="s">
        <v>3392</v>
      </c>
      <c r="P377" t="s">
        <v>41</v>
      </c>
      <c r="Q377" t="s">
        <v>3393</v>
      </c>
      <c r="R377">
        <v>2020</v>
      </c>
      <c r="S377">
        <v>13</v>
      </c>
      <c r="T377">
        <v>1</v>
      </c>
      <c r="U377">
        <v>0</v>
      </c>
      <c r="V377">
        <v>0</v>
      </c>
      <c r="W377">
        <v>1</v>
      </c>
      <c r="X377">
        <v>0</v>
      </c>
      <c r="Y377">
        <v>14</v>
      </c>
      <c r="Z377" t="s">
        <v>35</v>
      </c>
      <c r="AA377" t="s">
        <v>3394</v>
      </c>
      <c r="AB377" s="7" t="str">
        <f t="shared" si="5"/>
        <v>1880-5981</v>
      </c>
      <c r="AC377" s="3" t="s">
        <v>35</v>
      </c>
      <c r="AD377" t="s">
        <v>3395</v>
      </c>
      <c r="AE377" t="s">
        <v>3396</v>
      </c>
      <c r="AF377" t="s">
        <v>35</v>
      </c>
      <c r="AG377">
        <f>_xlfn.XLOOKUP(AB377,Sheet1!D$2:D$4490,Sheet1!F$2:F$4490,"Not Found")</f>
        <v>3</v>
      </c>
      <c r="AH377" s="12" t="s">
        <v>3389</v>
      </c>
      <c r="AI377" s="12" t="s">
        <v>46</v>
      </c>
      <c r="AJ377" s="12" t="s">
        <v>47</v>
      </c>
      <c r="AK377" s="4" t="s">
        <v>3391</v>
      </c>
    </row>
    <row r="378" ht="318.75" spans="1:37">
      <c r="A378" t="s">
        <v>33</v>
      </c>
      <c r="B378" t="s">
        <v>3397</v>
      </c>
      <c r="C378" t="s">
        <v>35</v>
      </c>
      <c r="D378" t="s">
        <v>35</v>
      </c>
      <c r="E378" t="s">
        <v>3398</v>
      </c>
      <c r="F378" s="9" t="s">
        <v>37</v>
      </c>
      <c r="G378" t="s">
        <v>436</v>
      </c>
      <c r="H378">
        <v>84</v>
      </c>
      <c r="I378">
        <v>1</v>
      </c>
      <c r="J378" t="s">
        <v>35</v>
      </c>
      <c r="K378" t="s">
        <v>35</v>
      </c>
      <c r="L378" t="s">
        <v>35</v>
      </c>
      <c r="M378">
        <v>8</v>
      </c>
      <c r="N378" t="s">
        <v>3399</v>
      </c>
      <c r="O378" t="s">
        <v>3400</v>
      </c>
      <c r="P378" t="s">
        <v>41</v>
      </c>
      <c r="Q378" t="s">
        <v>100</v>
      </c>
      <c r="R378">
        <v>2025</v>
      </c>
      <c r="S378">
        <v>0</v>
      </c>
      <c r="T378">
        <v>0</v>
      </c>
      <c r="U378">
        <v>0</v>
      </c>
      <c r="V378">
        <v>0</v>
      </c>
      <c r="W378">
        <v>0</v>
      </c>
      <c r="X378">
        <v>0</v>
      </c>
      <c r="Y378">
        <v>0</v>
      </c>
      <c r="Z378" t="s">
        <v>439</v>
      </c>
      <c r="AA378" t="s">
        <v>440</v>
      </c>
      <c r="AB378" s="7" t="str">
        <f t="shared" si="5"/>
        <v>1435-9529</v>
      </c>
      <c r="AC378" s="3" t="s">
        <v>35</v>
      </c>
      <c r="AD378" t="s">
        <v>220</v>
      </c>
      <c r="AE378" t="s">
        <v>3401</v>
      </c>
      <c r="AF378" t="s">
        <v>35</v>
      </c>
      <c r="AG378">
        <f>_xlfn.XLOOKUP(AB378,Sheet1!D$2:D$4490,Sheet1!F$2:F$4490,"Not Found")</f>
        <v>2</v>
      </c>
      <c r="AH378" s="12" t="s">
        <v>3398</v>
      </c>
      <c r="AI378" s="12" t="s">
        <v>71</v>
      </c>
      <c r="AJ378" s="12" t="s">
        <v>2708</v>
      </c>
      <c r="AK378" s="4" t="s">
        <v>3399</v>
      </c>
    </row>
    <row r="379" ht="409.5" spans="1:37">
      <c r="A379" t="s">
        <v>33</v>
      </c>
      <c r="B379" t="s">
        <v>3402</v>
      </c>
      <c r="C379" t="s">
        <v>3403</v>
      </c>
      <c r="D379" t="s">
        <v>3404</v>
      </c>
      <c r="E379" t="s">
        <v>3405</v>
      </c>
      <c r="F379" s="9" t="s">
        <v>388</v>
      </c>
      <c r="G379" t="s">
        <v>2486</v>
      </c>
      <c r="H379">
        <v>6</v>
      </c>
      <c r="I379">
        <v>5</v>
      </c>
      <c r="J379" t="s">
        <v>35</v>
      </c>
      <c r="K379" t="s">
        <v>35</v>
      </c>
      <c r="L379" t="s">
        <v>35</v>
      </c>
      <c r="M379">
        <v>100</v>
      </c>
      <c r="N379" t="s">
        <v>3406</v>
      </c>
      <c r="O379" t="s">
        <v>3407</v>
      </c>
      <c r="P379" t="s">
        <v>41</v>
      </c>
      <c r="Q379" t="s">
        <v>745</v>
      </c>
      <c r="R379">
        <v>2022</v>
      </c>
      <c r="S379">
        <v>14</v>
      </c>
      <c r="T379">
        <v>1</v>
      </c>
      <c r="U379">
        <v>0</v>
      </c>
      <c r="V379">
        <v>0</v>
      </c>
      <c r="W379">
        <v>5</v>
      </c>
      <c r="X379">
        <v>0</v>
      </c>
      <c r="Y379">
        <v>16</v>
      </c>
      <c r="Z379" t="s">
        <v>35</v>
      </c>
      <c r="AA379" t="s">
        <v>2489</v>
      </c>
      <c r="AB379" s="7" t="str">
        <f t="shared" ref="AB379:AB400" si="6">IF(Z379="",AA379,Z379)</f>
        <v>2504-446X</v>
      </c>
      <c r="AC379" s="3" t="s">
        <v>35</v>
      </c>
      <c r="AD379" t="s">
        <v>3408</v>
      </c>
      <c r="AE379" t="s">
        <v>3409</v>
      </c>
      <c r="AF379" t="s">
        <v>35</v>
      </c>
      <c r="AG379">
        <f>_xlfn.XLOOKUP(AB379,Sheet1!D$2:D$4490,Sheet1!F$2:F$4490,"Not Found")</f>
        <v>3</v>
      </c>
      <c r="AH379" s="12" t="s">
        <v>3405</v>
      </c>
      <c r="AI379" s="12" t="s">
        <v>71</v>
      </c>
      <c r="AJ379" s="12" t="s">
        <v>2692</v>
      </c>
      <c r="AK379" s="4" t="s">
        <v>3406</v>
      </c>
    </row>
    <row r="380" ht="267.75" spans="1:37">
      <c r="A380" t="s">
        <v>33</v>
      </c>
      <c r="B380" t="s">
        <v>3410</v>
      </c>
      <c r="C380" t="s">
        <v>3411</v>
      </c>
      <c r="D380" t="s">
        <v>3412</v>
      </c>
      <c r="E380" t="s">
        <v>3413</v>
      </c>
      <c r="F380" s="9" t="s">
        <v>65</v>
      </c>
      <c r="G380" t="s">
        <v>550</v>
      </c>
      <c r="H380">
        <v>59</v>
      </c>
      <c r="I380" t="s">
        <v>35</v>
      </c>
      <c r="J380" t="s">
        <v>35</v>
      </c>
      <c r="K380">
        <v>48</v>
      </c>
      <c r="L380">
        <v>54</v>
      </c>
      <c r="M380" t="s">
        <v>35</v>
      </c>
      <c r="N380" t="s">
        <v>3414</v>
      </c>
      <c r="O380" t="s">
        <v>3415</v>
      </c>
      <c r="P380" t="s">
        <v>41</v>
      </c>
      <c r="Q380" t="s">
        <v>3416</v>
      </c>
      <c r="R380">
        <v>2016</v>
      </c>
      <c r="S380">
        <v>50</v>
      </c>
      <c r="T380">
        <v>7</v>
      </c>
      <c r="U380">
        <v>0</v>
      </c>
      <c r="V380">
        <v>0</v>
      </c>
      <c r="W380">
        <v>0</v>
      </c>
      <c r="X380">
        <v>0</v>
      </c>
      <c r="Y380">
        <v>56</v>
      </c>
      <c r="Z380" t="s">
        <v>554</v>
      </c>
      <c r="AA380" t="s">
        <v>35</v>
      </c>
      <c r="AB380" s="7" t="str">
        <f t="shared" si="6"/>
        <v>0886-7798</v>
      </c>
      <c r="AC380" s="3" t="s">
        <v>35</v>
      </c>
      <c r="AD380" t="s">
        <v>3417</v>
      </c>
      <c r="AE380" t="s">
        <v>3418</v>
      </c>
      <c r="AF380" t="s">
        <v>35</v>
      </c>
      <c r="AG380">
        <f>_xlfn.XLOOKUP(AB380,Sheet1!D$2:D$4490,Sheet1!F$2:F$4490,"Not Found")</f>
        <v>1</v>
      </c>
      <c r="AH380" s="12" t="s">
        <v>3413</v>
      </c>
      <c r="AI380" s="12" t="s">
        <v>122</v>
      </c>
      <c r="AJ380" s="12" t="s">
        <v>394</v>
      </c>
      <c r="AK380" s="4" t="s">
        <v>3414</v>
      </c>
    </row>
    <row r="381" ht="216.75" spans="1:37">
      <c r="A381" t="s">
        <v>33</v>
      </c>
      <c r="B381" t="s">
        <v>3419</v>
      </c>
      <c r="C381" t="s">
        <v>3420</v>
      </c>
      <c r="D381" t="s">
        <v>3421</v>
      </c>
      <c r="E381" t="s">
        <v>3422</v>
      </c>
      <c r="F381" t="s">
        <v>2068</v>
      </c>
      <c r="G381" t="s">
        <v>436</v>
      </c>
      <c r="H381">
        <v>81</v>
      </c>
      <c r="I381">
        <v>7</v>
      </c>
      <c r="J381" t="s">
        <v>35</v>
      </c>
      <c r="K381" t="s">
        <v>35</v>
      </c>
      <c r="L381" t="s">
        <v>35</v>
      </c>
      <c r="M381">
        <v>282</v>
      </c>
      <c r="N381" t="s">
        <v>3423</v>
      </c>
      <c r="O381" t="s">
        <v>3424</v>
      </c>
      <c r="P381" t="s">
        <v>41</v>
      </c>
      <c r="Q381" t="s">
        <v>1461</v>
      </c>
      <c r="R381">
        <v>2022</v>
      </c>
      <c r="S381">
        <v>7</v>
      </c>
      <c r="T381">
        <v>0</v>
      </c>
      <c r="U381">
        <v>0</v>
      </c>
      <c r="V381">
        <v>0</v>
      </c>
      <c r="W381">
        <v>0</v>
      </c>
      <c r="X381">
        <v>0</v>
      </c>
      <c r="Y381">
        <v>7</v>
      </c>
      <c r="Z381" t="s">
        <v>439</v>
      </c>
      <c r="AA381" t="s">
        <v>440</v>
      </c>
      <c r="AB381" s="7" t="str">
        <f t="shared" si="6"/>
        <v>1435-9529</v>
      </c>
      <c r="AC381" s="3" t="s">
        <v>35</v>
      </c>
      <c r="AD381" t="s">
        <v>3425</v>
      </c>
      <c r="AE381" t="s">
        <v>3426</v>
      </c>
      <c r="AF381" t="s">
        <v>35</v>
      </c>
      <c r="AG381">
        <f>_xlfn.XLOOKUP(AB381,Sheet1!D$2:D$4490,Sheet1!F$2:F$4490,"Not Found")</f>
        <v>2</v>
      </c>
      <c r="AH381" s="12" t="s">
        <v>3422</v>
      </c>
      <c r="AI381" s="12" t="s">
        <v>322</v>
      </c>
      <c r="AJ381" s="12" t="s">
        <v>394</v>
      </c>
      <c r="AK381" s="4" t="s">
        <v>3423</v>
      </c>
    </row>
    <row r="382" ht="242.25" spans="1:37">
      <c r="A382" t="s">
        <v>33</v>
      </c>
      <c r="B382" t="s">
        <v>3427</v>
      </c>
      <c r="C382" t="s">
        <v>3428</v>
      </c>
      <c r="D382" t="s">
        <v>3429</v>
      </c>
      <c r="E382" t="s">
        <v>3430</v>
      </c>
      <c r="F382" s="9" t="s">
        <v>334</v>
      </c>
      <c r="G382" t="s">
        <v>399</v>
      </c>
      <c r="H382">
        <v>39</v>
      </c>
      <c r="I382">
        <v>22</v>
      </c>
      <c r="J382" t="s">
        <v>35</v>
      </c>
      <c r="K382">
        <v>8317</v>
      </c>
      <c r="L382">
        <v>8336</v>
      </c>
      <c r="M382" t="s">
        <v>35</v>
      </c>
      <c r="N382" t="s">
        <v>3431</v>
      </c>
      <c r="O382" t="s">
        <v>3432</v>
      </c>
      <c r="P382" t="s">
        <v>41</v>
      </c>
      <c r="Q382">
        <v>2018</v>
      </c>
      <c r="R382">
        <v>2018</v>
      </c>
      <c r="S382">
        <v>6</v>
      </c>
      <c r="T382">
        <v>1</v>
      </c>
      <c r="U382">
        <v>0</v>
      </c>
      <c r="V382">
        <v>0</v>
      </c>
      <c r="W382">
        <v>0</v>
      </c>
      <c r="X382">
        <v>0</v>
      </c>
      <c r="Y382">
        <v>7</v>
      </c>
      <c r="Z382" t="s">
        <v>403</v>
      </c>
      <c r="AA382" t="s">
        <v>404</v>
      </c>
      <c r="AB382" s="7" t="str">
        <f t="shared" si="6"/>
        <v>0143-1161</v>
      </c>
      <c r="AC382" s="3" t="s">
        <v>35</v>
      </c>
      <c r="AD382" t="s">
        <v>3433</v>
      </c>
      <c r="AE382" t="s">
        <v>3434</v>
      </c>
      <c r="AF382" t="s">
        <v>35</v>
      </c>
      <c r="AG382">
        <f>_xlfn.XLOOKUP(AB382,Sheet1!D$2:D$4490,Sheet1!F$2:F$4490,"Not Found")</f>
        <v>4</v>
      </c>
      <c r="AH382" s="12" t="s">
        <v>3430</v>
      </c>
      <c r="AI382" s="12" t="s">
        <v>71</v>
      </c>
      <c r="AJ382" s="12" t="s">
        <v>2800</v>
      </c>
      <c r="AK382" s="4" t="s">
        <v>3431</v>
      </c>
    </row>
    <row r="383" ht="409.5" spans="1:37">
      <c r="A383" t="s">
        <v>33</v>
      </c>
      <c r="B383" t="s">
        <v>3435</v>
      </c>
      <c r="C383" t="s">
        <v>3436</v>
      </c>
      <c r="D383" t="s">
        <v>3437</v>
      </c>
      <c r="E383" t="s">
        <v>3438</v>
      </c>
      <c r="F383" s="9" t="s">
        <v>37</v>
      </c>
      <c r="G383" t="s">
        <v>314</v>
      </c>
      <c r="H383">
        <v>232</v>
      </c>
      <c r="I383" t="s">
        <v>35</v>
      </c>
      <c r="J383" t="s">
        <v>35</v>
      </c>
      <c r="K383" t="s">
        <v>35</v>
      </c>
      <c r="L383" t="s">
        <v>35</v>
      </c>
      <c r="M383">
        <v>111282</v>
      </c>
      <c r="N383" t="s">
        <v>3439</v>
      </c>
      <c r="O383" t="s">
        <v>3440</v>
      </c>
      <c r="P383" t="s">
        <v>41</v>
      </c>
      <c r="Q383" t="s">
        <v>817</v>
      </c>
      <c r="R383">
        <v>2019</v>
      </c>
      <c r="S383">
        <v>101</v>
      </c>
      <c r="T383">
        <v>9</v>
      </c>
      <c r="U383">
        <v>0</v>
      </c>
      <c r="V383">
        <v>0</v>
      </c>
      <c r="W383">
        <v>17</v>
      </c>
      <c r="X383">
        <v>0</v>
      </c>
      <c r="Y383">
        <v>112</v>
      </c>
      <c r="Z383" t="s">
        <v>318</v>
      </c>
      <c r="AA383" t="s">
        <v>319</v>
      </c>
      <c r="AB383" s="7" t="str">
        <f t="shared" si="6"/>
        <v>0034-4257</v>
      </c>
      <c r="AC383" s="3" t="s">
        <v>35</v>
      </c>
      <c r="AD383" t="s">
        <v>3441</v>
      </c>
      <c r="AE383" t="s">
        <v>3442</v>
      </c>
      <c r="AF383" t="s">
        <v>35</v>
      </c>
      <c r="AG383">
        <f>_xlfn.XLOOKUP(AB383,Sheet1!D$2:D$4490,Sheet1!F$2:F$4490,"Not Found")</f>
        <v>1</v>
      </c>
      <c r="AH383" s="12" t="s">
        <v>3438</v>
      </c>
      <c r="AI383" s="12" t="s">
        <v>46</v>
      </c>
      <c r="AJ383" s="12" t="s">
        <v>2668</v>
      </c>
      <c r="AK383" s="4" t="s">
        <v>3439</v>
      </c>
    </row>
    <row r="384" ht="409.5" spans="1:37">
      <c r="A384" t="s">
        <v>33</v>
      </c>
      <c r="B384" t="s">
        <v>3443</v>
      </c>
      <c r="C384" t="s">
        <v>35</v>
      </c>
      <c r="D384" t="s">
        <v>35</v>
      </c>
      <c r="E384" t="s">
        <v>3444</v>
      </c>
      <c r="F384" s="9" t="s">
        <v>37</v>
      </c>
      <c r="G384" t="s">
        <v>38</v>
      </c>
      <c r="H384">
        <v>15</v>
      </c>
      <c r="I384">
        <v>11</v>
      </c>
      <c r="J384" t="s">
        <v>35</v>
      </c>
      <c r="K384" t="s">
        <v>35</v>
      </c>
      <c r="L384" t="s">
        <v>35</v>
      </c>
      <c r="M384">
        <v>2851</v>
      </c>
      <c r="N384" t="s">
        <v>3445</v>
      </c>
      <c r="O384" t="s">
        <v>3446</v>
      </c>
      <c r="P384" t="s">
        <v>41</v>
      </c>
      <c r="Q384" t="s">
        <v>3447</v>
      </c>
      <c r="R384">
        <v>2023</v>
      </c>
      <c r="S384">
        <v>5</v>
      </c>
      <c r="T384">
        <v>2</v>
      </c>
      <c r="U384">
        <v>0</v>
      </c>
      <c r="V384">
        <v>0</v>
      </c>
      <c r="W384">
        <v>2</v>
      </c>
      <c r="X384">
        <v>0</v>
      </c>
      <c r="Y384">
        <v>7</v>
      </c>
      <c r="Z384" t="s">
        <v>35</v>
      </c>
      <c r="AA384" t="s">
        <v>43</v>
      </c>
      <c r="AB384" s="7" t="str">
        <f t="shared" si="6"/>
        <v>2072-4292</v>
      </c>
      <c r="AC384" s="3" t="s">
        <v>35</v>
      </c>
      <c r="AD384" t="s">
        <v>3448</v>
      </c>
      <c r="AE384" t="s">
        <v>3449</v>
      </c>
      <c r="AF384" t="s">
        <v>35</v>
      </c>
      <c r="AG384">
        <f>_xlfn.XLOOKUP(AB384,Sheet1!D$2:D$4490,Sheet1!F$2:F$4490,"Not Found")</f>
        <v>2</v>
      </c>
      <c r="AH384" s="12" t="s">
        <v>3450</v>
      </c>
      <c r="AI384" s="12" t="s">
        <v>46</v>
      </c>
      <c r="AJ384" s="12" t="s">
        <v>2615</v>
      </c>
      <c r="AK384" s="4" t="s">
        <v>3445</v>
      </c>
    </row>
    <row r="385" ht="255" spans="1:37">
      <c r="A385" t="s">
        <v>33</v>
      </c>
      <c r="B385" t="s">
        <v>3451</v>
      </c>
      <c r="C385" t="s">
        <v>2302</v>
      </c>
      <c r="D385" t="s">
        <v>3452</v>
      </c>
      <c r="E385" t="s">
        <v>3453</v>
      </c>
      <c r="F385" t="s">
        <v>961</v>
      </c>
      <c r="G385" t="s">
        <v>436</v>
      </c>
      <c r="H385">
        <v>83</v>
      </c>
      <c r="I385">
        <v>10</v>
      </c>
      <c r="J385" t="s">
        <v>35</v>
      </c>
      <c r="K385" t="s">
        <v>35</v>
      </c>
      <c r="L385" t="s">
        <v>35</v>
      </c>
      <c r="M385">
        <v>420</v>
      </c>
      <c r="N385" t="s">
        <v>3454</v>
      </c>
      <c r="O385" t="s">
        <v>3455</v>
      </c>
      <c r="P385" t="s">
        <v>41</v>
      </c>
      <c r="Q385" t="s">
        <v>719</v>
      </c>
      <c r="R385">
        <v>2024</v>
      </c>
      <c r="S385">
        <v>3</v>
      </c>
      <c r="T385">
        <v>0</v>
      </c>
      <c r="U385">
        <v>0</v>
      </c>
      <c r="V385">
        <v>0</v>
      </c>
      <c r="W385">
        <v>0</v>
      </c>
      <c r="X385">
        <v>0</v>
      </c>
      <c r="Y385">
        <v>3</v>
      </c>
      <c r="Z385" t="s">
        <v>439</v>
      </c>
      <c r="AA385" t="s">
        <v>440</v>
      </c>
      <c r="AB385" s="7" t="str">
        <f t="shared" si="6"/>
        <v>1435-9529</v>
      </c>
      <c r="AC385" s="3" t="s">
        <v>35</v>
      </c>
      <c r="AD385" t="s">
        <v>3456</v>
      </c>
      <c r="AE385" t="s">
        <v>3457</v>
      </c>
      <c r="AF385" t="s">
        <v>35</v>
      </c>
      <c r="AG385">
        <f>_xlfn.XLOOKUP(AB385,Sheet1!D$2:D$4490,Sheet1!F$2:F$4490,"Not Found")</f>
        <v>2</v>
      </c>
      <c r="AH385" s="12" t="s">
        <v>3458</v>
      </c>
      <c r="AI385" s="12" t="s">
        <v>71</v>
      </c>
      <c r="AJ385" s="12" t="s">
        <v>47</v>
      </c>
      <c r="AK385" s="4" t="s">
        <v>3454</v>
      </c>
    </row>
    <row r="386" ht="395.25" spans="1:37">
      <c r="A386" t="s">
        <v>33</v>
      </c>
      <c r="B386" t="s">
        <v>3459</v>
      </c>
      <c r="C386" t="s">
        <v>3460</v>
      </c>
      <c r="D386" t="s">
        <v>3461</v>
      </c>
      <c r="E386" t="s">
        <v>3462</v>
      </c>
      <c r="F386" s="9" t="s">
        <v>334</v>
      </c>
      <c r="G386" t="s">
        <v>38</v>
      </c>
      <c r="H386">
        <v>11</v>
      </c>
      <c r="I386">
        <v>13</v>
      </c>
      <c r="J386" t="s">
        <v>35</v>
      </c>
      <c r="K386" t="s">
        <v>35</v>
      </c>
      <c r="L386" t="s">
        <v>35</v>
      </c>
      <c r="M386">
        <v>1630</v>
      </c>
      <c r="N386" t="s">
        <v>3463</v>
      </c>
      <c r="O386" t="s">
        <v>3464</v>
      </c>
      <c r="P386" t="s">
        <v>41</v>
      </c>
      <c r="Q386" t="s">
        <v>3465</v>
      </c>
      <c r="R386">
        <v>2019</v>
      </c>
      <c r="S386">
        <v>9</v>
      </c>
      <c r="T386">
        <v>0</v>
      </c>
      <c r="U386">
        <v>0</v>
      </c>
      <c r="V386">
        <v>0</v>
      </c>
      <c r="W386">
        <v>0</v>
      </c>
      <c r="X386">
        <v>0</v>
      </c>
      <c r="Y386">
        <v>10</v>
      </c>
      <c r="Z386" t="s">
        <v>35</v>
      </c>
      <c r="AA386" t="s">
        <v>43</v>
      </c>
      <c r="AB386" s="7" t="str">
        <f t="shared" si="6"/>
        <v>2072-4292</v>
      </c>
      <c r="AC386" s="3" t="s">
        <v>35</v>
      </c>
      <c r="AD386" t="s">
        <v>3466</v>
      </c>
      <c r="AE386" t="s">
        <v>3467</v>
      </c>
      <c r="AF386" t="s">
        <v>35</v>
      </c>
      <c r="AG386">
        <f>_xlfn.XLOOKUP(AB386,Sheet1!D$2:D$4490,Sheet1!F$2:F$4490,"Not Found")</f>
        <v>2</v>
      </c>
      <c r="AH386" s="12" t="s">
        <v>3462</v>
      </c>
      <c r="AI386" s="12" t="s">
        <v>199</v>
      </c>
      <c r="AJ386" s="12" t="s">
        <v>2800</v>
      </c>
      <c r="AK386" s="4" t="s">
        <v>3463</v>
      </c>
    </row>
    <row r="387" ht="357" spans="1:37">
      <c r="A387" t="s">
        <v>33</v>
      </c>
      <c r="B387" t="s">
        <v>3468</v>
      </c>
      <c r="C387" t="s">
        <v>3469</v>
      </c>
      <c r="D387" t="s">
        <v>3470</v>
      </c>
      <c r="E387" t="s">
        <v>3471</v>
      </c>
      <c r="F387" s="9" t="s">
        <v>37</v>
      </c>
      <c r="G387" t="s">
        <v>38</v>
      </c>
      <c r="H387">
        <v>15</v>
      </c>
      <c r="I387">
        <v>1</v>
      </c>
      <c r="J387" t="s">
        <v>35</v>
      </c>
      <c r="K387" t="s">
        <v>35</v>
      </c>
      <c r="L387" t="s">
        <v>35</v>
      </c>
      <c r="M387">
        <v>168</v>
      </c>
      <c r="N387" t="s">
        <v>3472</v>
      </c>
      <c r="O387" t="s">
        <v>3473</v>
      </c>
      <c r="P387" t="s">
        <v>41</v>
      </c>
      <c r="Q387" t="s">
        <v>874</v>
      </c>
      <c r="R387">
        <v>2023</v>
      </c>
      <c r="S387">
        <v>2</v>
      </c>
      <c r="T387">
        <v>1</v>
      </c>
      <c r="U387">
        <v>0</v>
      </c>
      <c r="V387">
        <v>0</v>
      </c>
      <c r="W387">
        <v>0</v>
      </c>
      <c r="X387">
        <v>0</v>
      </c>
      <c r="Y387">
        <v>3</v>
      </c>
      <c r="Z387" t="s">
        <v>35</v>
      </c>
      <c r="AA387" t="s">
        <v>43</v>
      </c>
      <c r="AB387" s="7" t="str">
        <f t="shared" si="6"/>
        <v>2072-4292</v>
      </c>
      <c r="AC387" s="3" t="s">
        <v>35</v>
      </c>
      <c r="AD387" t="s">
        <v>3474</v>
      </c>
      <c r="AE387" t="s">
        <v>3475</v>
      </c>
      <c r="AF387" t="s">
        <v>35</v>
      </c>
      <c r="AG387">
        <f>_xlfn.XLOOKUP(AB387,Sheet1!D$2:D$4490,Sheet1!F$2:F$4490,"Not Found")</f>
        <v>2</v>
      </c>
      <c r="AH387" s="12" t="s">
        <v>3471</v>
      </c>
      <c r="AI387" s="12" t="s">
        <v>322</v>
      </c>
      <c r="AJ387" s="12" t="s">
        <v>47</v>
      </c>
      <c r="AK387" s="4" t="s">
        <v>3472</v>
      </c>
    </row>
    <row r="388" ht="280.5" spans="1:37">
      <c r="A388" t="s">
        <v>33</v>
      </c>
      <c r="B388" t="s">
        <v>3476</v>
      </c>
      <c r="C388" t="s">
        <v>3477</v>
      </c>
      <c r="D388" t="s">
        <v>3478</v>
      </c>
      <c r="E388" t="s">
        <v>3479</v>
      </c>
      <c r="F388" t="s">
        <v>1512</v>
      </c>
      <c r="G388" t="s">
        <v>971</v>
      </c>
      <c r="H388">
        <v>9</v>
      </c>
      <c r="I388">
        <v>4</v>
      </c>
      <c r="J388" t="s">
        <v>35</v>
      </c>
      <c r="K388">
        <v>1663</v>
      </c>
      <c r="L388">
        <v>1673</v>
      </c>
      <c r="M388" t="s">
        <v>35</v>
      </c>
      <c r="N388" t="s">
        <v>3480</v>
      </c>
      <c r="O388" t="s">
        <v>3481</v>
      </c>
      <c r="P388" t="s">
        <v>41</v>
      </c>
      <c r="Q388" t="s">
        <v>3482</v>
      </c>
      <c r="R388">
        <v>2016</v>
      </c>
      <c r="S388">
        <v>13</v>
      </c>
      <c r="T388">
        <v>0</v>
      </c>
      <c r="U388">
        <v>0</v>
      </c>
      <c r="V388">
        <v>0</v>
      </c>
      <c r="W388">
        <v>1</v>
      </c>
      <c r="X388">
        <v>0</v>
      </c>
      <c r="Y388">
        <v>13</v>
      </c>
      <c r="Z388" t="s">
        <v>974</v>
      </c>
      <c r="AA388" t="s">
        <v>975</v>
      </c>
      <c r="AB388" s="7" t="str">
        <f t="shared" si="6"/>
        <v>1939-1404</v>
      </c>
      <c r="AC388" s="3" t="s">
        <v>35</v>
      </c>
      <c r="AD388" t="s">
        <v>3483</v>
      </c>
      <c r="AE388" t="s">
        <v>3484</v>
      </c>
      <c r="AF388" t="s">
        <v>35</v>
      </c>
      <c r="AG388">
        <f>_xlfn.XLOOKUP(AB388,Sheet1!D$2:D$4490,Sheet1!F$2:F$4490,"Not Found")</f>
        <v>2</v>
      </c>
      <c r="AH388" s="12" t="s">
        <v>3485</v>
      </c>
      <c r="AI388" s="12" t="s">
        <v>46</v>
      </c>
      <c r="AJ388" s="12" t="s">
        <v>47</v>
      </c>
      <c r="AK388" s="4" t="s">
        <v>3480</v>
      </c>
    </row>
    <row r="389" ht="280.5" spans="1:37">
      <c r="A389" t="s">
        <v>33</v>
      </c>
      <c r="B389" t="s">
        <v>3486</v>
      </c>
      <c r="C389" t="s">
        <v>3487</v>
      </c>
      <c r="D389" t="s">
        <v>3488</v>
      </c>
      <c r="E389" t="s">
        <v>3489</v>
      </c>
      <c r="F389" s="9" t="s">
        <v>65</v>
      </c>
      <c r="G389" t="s">
        <v>38</v>
      </c>
      <c r="H389">
        <v>12</v>
      </c>
      <c r="I389">
        <v>5</v>
      </c>
      <c r="J389" t="s">
        <v>35</v>
      </c>
      <c r="K389" t="s">
        <v>35</v>
      </c>
      <c r="L389" t="s">
        <v>35</v>
      </c>
      <c r="M389">
        <v>809</v>
      </c>
      <c r="N389" t="s">
        <v>3490</v>
      </c>
      <c r="O389" t="s">
        <v>3491</v>
      </c>
      <c r="P389" t="s">
        <v>41</v>
      </c>
      <c r="Q389" t="s">
        <v>693</v>
      </c>
      <c r="R389">
        <v>2020</v>
      </c>
      <c r="S389">
        <v>54</v>
      </c>
      <c r="T389">
        <v>1</v>
      </c>
      <c r="U389">
        <v>0</v>
      </c>
      <c r="V389">
        <v>0</v>
      </c>
      <c r="W389">
        <v>2</v>
      </c>
      <c r="X389">
        <v>1</v>
      </c>
      <c r="Y389">
        <v>56</v>
      </c>
      <c r="Z389" t="s">
        <v>35</v>
      </c>
      <c r="AA389" t="s">
        <v>43</v>
      </c>
      <c r="AB389" s="7" t="str">
        <f t="shared" si="6"/>
        <v>2072-4292</v>
      </c>
      <c r="AC389" s="3" t="s">
        <v>35</v>
      </c>
      <c r="AD389" t="s">
        <v>3492</v>
      </c>
      <c r="AE389" t="s">
        <v>3493</v>
      </c>
      <c r="AF389" t="s">
        <v>35</v>
      </c>
      <c r="AG389">
        <f>_xlfn.XLOOKUP(AB389,Sheet1!D$2:D$4490,Sheet1!F$2:F$4490,"Not Found")</f>
        <v>2</v>
      </c>
      <c r="AH389" s="12" t="s">
        <v>3489</v>
      </c>
      <c r="AI389" s="12" t="s">
        <v>71</v>
      </c>
      <c r="AJ389" s="12" t="s">
        <v>47</v>
      </c>
      <c r="AK389" s="4" t="s">
        <v>3490</v>
      </c>
    </row>
    <row r="390" ht="409.5" spans="1:37">
      <c r="A390" t="s">
        <v>676</v>
      </c>
      <c r="B390" t="s">
        <v>3494</v>
      </c>
      <c r="C390" t="s">
        <v>35</v>
      </c>
      <c r="D390" t="s">
        <v>35</v>
      </c>
      <c r="E390" s="7" t="s">
        <v>3495</v>
      </c>
      <c r="F390" s="9" t="s">
        <v>388</v>
      </c>
      <c r="G390" t="s">
        <v>35</v>
      </c>
      <c r="H390" t="s">
        <v>35</v>
      </c>
      <c r="I390" t="s">
        <v>35</v>
      </c>
      <c r="J390" t="s">
        <v>35</v>
      </c>
      <c r="K390" t="s">
        <v>35</v>
      </c>
      <c r="L390" t="s">
        <v>35</v>
      </c>
      <c r="M390" t="s">
        <v>35</v>
      </c>
      <c r="N390" s="7" t="s">
        <v>3496</v>
      </c>
      <c r="O390" t="s">
        <v>35</v>
      </c>
      <c r="P390" t="s">
        <v>681</v>
      </c>
      <c r="Q390" t="s">
        <v>1011</v>
      </c>
      <c r="R390">
        <v>2019</v>
      </c>
      <c r="S390">
        <v>0</v>
      </c>
      <c r="T390">
        <v>0</v>
      </c>
      <c r="U390">
        <v>0</v>
      </c>
      <c r="V390">
        <v>0</v>
      </c>
      <c r="W390">
        <v>0</v>
      </c>
      <c r="X390">
        <v>0</v>
      </c>
      <c r="Y390">
        <v>0</v>
      </c>
      <c r="Z390" t="s">
        <v>35</v>
      </c>
      <c r="AA390" t="s">
        <v>35</v>
      </c>
      <c r="AB390" s="7" t="str">
        <f t="shared" si="6"/>
        <v/>
      </c>
      <c r="AC390" s="11" t="s">
        <v>3497</v>
      </c>
      <c r="AD390" t="s">
        <v>35</v>
      </c>
      <c r="AE390" t="s">
        <v>3498</v>
      </c>
      <c r="AF390" t="s">
        <v>35</v>
      </c>
      <c r="AG390" t="str">
        <f>_xlfn.XLOOKUP(AB390,Sheet1!D$2:D$4490,Sheet1!F$2:F$4490,"Not Found")</f>
        <v>Not Found</v>
      </c>
      <c r="AH390" s="12" t="s">
        <v>3495</v>
      </c>
      <c r="AI390" s="12" t="s">
        <v>199</v>
      </c>
      <c r="AJ390" s="12" t="s">
        <v>394</v>
      </c>
      <c r="AK390" s="13" t="s">
        <v>3496</v>
      </c>
    </row>
    <row r="391" ht="382.5" spans="1:37">
      <c r="A391" t="s">
        <v>33</v>
      </c>
      <c r="B391" t="s">
        <v>3499</v>
      </c>
      <c r="C391" t="s">
        <v>3500</v>
      </c>
      <c r="D391" t="s">
        <v>35</v>
      </c>
      <c r="E391" t="s">
        <v>3501</v>
      </c>
      <c r="F391" s="9" t="s">
        <v>37</v>
      </c>
      <c r="G391" t="s">
        <v>161</v>
      </c>
      <c r="H391">
        <v>13</v>
      </c>
      <c r="I391">
        <v>21</v>
      </c>
      <c r="J391" t="s">
        <v>35</v>
      </c>
      <c r="K391" t="s">
        <v>35</v>
      </c>
      <c r="L391" t="s">
        <v>35</v>
      </c>
      <c r="M391">
        <v>12091</v>
      </c>
      <c r="N391" t="s">
        <v>3502</v>
      </c>
      <c r="O391" t="s">
        <v>3503</v>
      </c>
      <c r="P391" t="s">
        <v>41</v>
      </c>
      <c r="Q391" t="s">
        <v>1142</v>
      </c>
      <c r="R391">
        <v>2023</v>
      </c>
      <c r="S391">
        <v>1</v>
      </c>
      <c r="T391">
        <v>0</v>
      </c>
      <c r="U391">
        <v>0</v>
      </c>
      <c r="V391">
        <v>0</v>
      </c>
      <c r="W391">
        <v>0</v>
      </c>
      <c r="X391">
        <v>0</v>
      </c>
      <c r="Y391">
        <v>1</v>
      </c>
      <c r="Z391" t="s">
        <v>35</v>
      </c>
      <c r="AA391" t="s">
        <v>165</v>
      </c>
      <c r="AB391" s="7" t="str">
        <f t="shared" si="6"/>
        <v>2076-3417</v>
      </c>
      <c r="AC391" s="3" t="s">
        <v>35</v>
      </c>
      <c r="AD391" t="s">
        <v>1143</v>
      </c>
      <c r="AE391" t="s">
        <v>3504</v>
      </c>
      <c r="AF391" t="s">
        <v>35</v>
      </c>
      <c r="AG391">
        <f>_xlfn.XLOOKUP(AB391,Sheet1!D$2:D$4490,Sheet1!F$2:F$4490,"Not Found")</f>
        <v>4</v>
      </c>
      <c r="AH391" s="12" t="s">
        <v>3501</v>
      </c>
      <c r="AI391" s="12" t="s">
        <v>46</v>
      </c>
      <c r="AJ391" s="12" t="s">
        <v>47</v>
      </c>
      <c r="AK391" s="4" t="s">
        <v>3502</v>
      </c>
    </row>
    <row r="392" ht="229.5" spans="1:37">
      <c r="A392" t="s">
        <v>33</v>
      </c>
      <c r="B392" t="s">
        <v>3505</v>
      </c>
      <c r="C392" t="s">
        <v>35</v>
      </c>
      <c r="D392" t="s">
        <v>3506</v>
      </c>
      <c r="E392" t="s">
        <v>3507</v>
      </c>
      <c r="F392" s="9" t="s">
        <v>656</v>
      </c>
      <c r="G392" t="s">
        <v>2475</v>
      </c>
      <c r="H392">
        <v>58</v>
      </c>
      <c r="I392">
        <v>2</v>
      </c>
      <c r="J392" t="s">
        <v>35</v>
      </c>
      <c r="K392">
        <v>295</v>
      </c>
      <c r="L392">
        <v>304</v>
      </c>
      <c r="M392" t="s">
        <v>35</v>
      </c>
      <c r="N392" t="s">
        <v>3508</v>
      </c>
      <c r="O392" t="s">
        <v>3509</v>
      </c>
      <c r="P392" t="s">
        <v>41</v>
      </c>
      <c r="Q392" t="s">
        <v>578</v>
      </c>
      <c r="R392">
        <v>2021</v>
      </c>
      <c r="S392">
        <v>12</v>
      </c>
      <c r="T392">
        <v>1</v>
      </c>
      <c r="U392">
        <v>0</v>
      </c>
      <c r="V392">
        <v>0</v>
      </c>
      <c r="W392">
        <v>0</v>
      </c>
      <c r="X392">
        <v>0</v>
      </c>
      <c r="Y392">
        <v>13</v>
      </c>
      <c r="Z392" t="s">
        <v>2478</v>
      </c>
      <c r="AA392" t="s">
        <v>2479</v>
      </c>
      <c r="AB392" s="7" t="str">
        <f t="shared" si="6"/>
        <v>0008-3674</v>
      </c>
      <c r="AC392" s="3" t="s">
        <v>35</v>
      </c>
      <c r="AD392" t="s">
        <v>3510</v>
      </c>
      <c r="AE392" t="s">
        <v>3511</v>
      </c>
      <c r="AF392" t="s">
        <v>35</v>
      </c>
      <c r="AG392">
        <v>2</v>
      </c>
      <c r="AH392" s="12" t="s">
        <v>3512</v>
      </c>
      <c r="AI392" s="12" t="s">
        <v>71</v>
      </c>
      <c r="AJ392" s="12" t="s">
        <v>394</v>
      </c>
      <c r="AK392" s="4" t="s">
        <v>3508</v>
      </c>
    </row>
    <row r="393" ht="280.5" spans="1:37">
      <c r="A393" t="s">
        <v>33</v>
      </c>
      <c r="B393" t="s">
        <v>3513</v>
      </c>
      <c r="C393" t="s">
        <v>3514</v>
      </c>
      <c r="D393" t="s">
        <v>3515</v>
      </c>
      <c r="E393" t="s">
        <v>3516</v>
      </c>
      <c r="F393" t="s">
        <v>3517</v>
      </c>
      <c r="G393" t="s">
        <v>3518</v>
      </c>
      <c r="H393">
        <v>325</v>
      </c>
      <c r="I393" t="s">
        <v>35</v>
      </c>
      <c r="J393" t="s">
        <v>35</v>
      </c>
      <c r="K393">
        <v>61</v>
      </c>
      <c r="L393">
        <v>69</v>
      </c>
      <c r="M393" t="s">
        <v>35</v>
      </c>
      <c r="N393" t="s">
        <v>3519</v>
      </c>
      <c r="O393" t="s">
        <v>3520</v>
      </c>
      <c r="P393" t="s">
        <v>41</v>
      </c>
      <c r="Q393" t="s">
        <v>3521</v>
      </c>
      <c r="R393">
        <v>2016</v>
      </c>
      <c r="S393">
        <v>71</v>
      </c>
      <c r="T393">
        <v>1</v>
      </c>
      <c r="U393">
        <v>0</v>
      </c>
      <c r="V393">
        <v>0</v>
      </c>
      <c r="W393">
        <v>8</v>
      </c>
      <c r="X393">
        <v>0</v>
      </c>
      <c r="Y393">
        <v>77</v>
      </c>
      <c r="Z393" t="s">
        <v>3522</v>
      </c>
      <c r="AA393" t="s">
        <v>3523</v>
      </c>
      <c r="AB393" s="7" t="str">
        <f t="shared" si="6"/>
        <v>0377-0273</v>
      </c>
      <c r="AC393" s="3" t="s">
        <v>35</v>
      </c>
      <c r="AD393" t="s">
        <v>3524</v>
      </c>
      <c r="AE393" t="s">
        <v>3525</v>
      </c>
      <c r="AF393" t="s">
        <v>35</v>
      </c>
      <c r="AG393">
        <f>_xlfn.XLOOKUP(AB393,Sheet1!D$2:D$4490,Sheet1!F$2:F$4490,"Not Found")</f>
        <v>3</v>
      </c>
      <c r="AH393" s="12" t="s">
        <v>3526</v>
      </c>
      <c r="AI393" s="12" t="s">
        <v>322</v>
      </c>
      <c r="AJ393" s="12" t="s">
        <v>3527</v>
      </c>
      <c r="AK393" s="4" t="s">
        <v>3519</v>
      </c>
    </row>
    <row r="394" ht="331.5" spans="1:37">
      <c r="A394" t="s">
        <v>33</v>
      </c>
      <c r="B394" t="s">
        <v>3528</v>
      </c>
      <c r="C394" t="s">
        <v>3529</v>
      </c>
      <c r="D394" t="s">
        <v>3530</v>
      </c>
      <c r="E394" t="s">
        <v>3531</v>
      </c>
      <c r="F394" s="9" t="s">
        <v>37</v>
      </c>
      <c r="G394" t="s">
        <v>76</v>
      </c>
      <c r="H394">
        <v>15</v>
      </c>
      <c r="I394">
        <v>20</v>
      </c>
      <c r="J394" t="s">
        <v>35</v>
      </c>
      <c r="K394" t="s">
        <v>35</v>
      </c>
      <c r="L394" t="s">
        <v>35</v>
      </c>
      <c r="M394">
        <v>14719</v>
      </c>
      <c r="N394" t="s">
        <v>3532</v>
      </c>
      <c r="O394" t="s">
        <v>3533</v>
      </c>
      <c r="P394" t="s">
        <v>41</v>
      </c>
      <c r="Q394" t="s">
        <v>727</v>
      </c>
      <c r="R394">
        <v>2023</v>
      </c>
      <c r="S394">
        <v>3</v>
      </c>
      <c r="T394">
        <v>0</v>
      </c>
      <c r="U394">
        <v>0</v>
      </c>
      <c r="V394">
        <v>0</v>
      </c>
      <c r="W394">
        <v>0</v>
      </c>
      <c r="X394">
        <v>0</v>
      </c>
      <c r="Y394">
        <v>3</v>
      </c>
      <c r="Z394" t="s">
        <v>35</v>
      </c>
      <c r="AA394" t="s">
        <v>80</v>
      </c>
      <c r="AB394" s="7" t="str">
        <f t="shared" si="6"/>
        <v>2071-1050</v>
      </c>
      <c r="AC394" s="3" t="s">
        <v>35</v>
      </c>
      <c r="AD394" t="s">
        <v>3534</v>
      </c>
      <c r="AE394" t="s">
        <v>3535</v>
      </c>
      <c r="AF394" t="s">
        <v>35</v>
      </c>
      <c r="AG394">
        <f>_xlfn.XLOOKUP(AB394,Sheet1!D$2:D$4490,Sheet1!F$2:F$4490,"Not Found")</f>
        <v>3</v>
      </c>
      <c r="AH394" s="12" t="s">
        <v>3531</v>
      </c>
      <c r="AI394" s="12" t="s">
        <v>322</v>
      </c>
      <c r="AJ394" s="12" t="s">
        <v>47</v>
      </c>
      <c r="AK394" s="4" t="s">
        <v>3532</v>
      </c>
    </row>
    <row r="395" ht="293.25" spans="1:37">
      <c r="A395" t="s">
        <v>33</v>
      </c>
      <c r="B395" t="s">
        <v>3536</v>
      </c>
      <c r="C395" t="s">
        <v>3537</v>
      </c>
      <c r="D395" t="s">
        <v>3538</v>
      </c>
      <c r="E395" t="s">
        <v>3539</v>
      </c>
      <c r="F395" s="9" t="s">
        <v>334</v>
      </c>
      <c r="G395" t="s">
        <v>38</v>
      </c>
      <c r="H395">
        <v>12</v>
      </c>
      <c r="I395">
        <v>18</v>
      </c>
      <c r="J395" t="s">
        <v>35</v>
      </c>
      <c r="K395" t="s">
        <v>35</v>
      </c>
      <c r="L395" t="s">
        <v>35</v>
      </c>
      <c r="M395">
        <v>2931</v>
      </c>
      <c r="N395" t="s">
        <v>3540</v>
      </c>
      <c r="O395" t="s">
        <v>3541</v>
      </c>
      <c r="P395" t="s">
        <v>41</v>
      </c>
      <c r="Q395" t="s">
        <v>2829</v>
      </c>
      <c r="R395">
        <v>2020</v>
      </c>
      <c r="S395">
        <v>10</v>
      </c>
      <c r="T395">
        <v>0</v>
      </c>
      <c r="U395">
        <v>0</v>
      </c>
      <c r="V395">
        <v>0</v>
      </c>
      <c r="W395">
        <v>0</v>
      </c>
      <c r="X395">
        <v>0</v>
      </c>
      <c r="Y395">
        <v>10</v>
      </c>
      <c r="Z395" t="s">
        <v>35</v>
      </c>
      <c r="AA395" t="s">
        <v>43</v>
      </c>
      <c r="AB395" s="7" t="str">
        <f t="shared" si="6"/>
        <v>2072-4292</v>
      </c>
      <c r="AC395" s="3" t="s">
        <v>35</v>
      </c>
      <c r="AD395" t="s">
        <v>2830</v>
      </c>
      <c r="AE395" t="s">
        <v>3542</v>
      </c>
      <c r="AF395" t="s">
        <v>35</v>
      </c>
      <c r="AG395">
        <f>_xlfn.XLOOKUP(AB395,Sheet1!D$2:D$4490,Sheet1!F$2:F$4490,"Not Found")</f>
        <v>2</v>
      </c>
      <c r="AH395" s="12" t="s">
        <v>3539</v>
      </c>
      <c r="AI395" s="12" t="s">
        <v>46</v>
      </c>
      <c r="AJ395" s="12" t="s">
        <v>47</v>
      </c>
      <c r="AK395" s="4" t="s">
        <v>3540</v>
      </c>
    </row>
    <row r="396" ht="255" spans="1:37">
      <c r="A396" t="s">
        <v>33</v>
      </c>
      <c r="B396" t="s">
        <v>3543</v>
      </c>
      <c r="C396" t="s">
        <v>3544</v>
      </c>
      <c r="D396" t="s">
        <v>3545</v>
      </c>
      <c r="E396" t="s">
        <v>3546</v>
      </c>
      <c r="F396" s="9" t="s">
        <v>679</v>
      </c>
      <c r="G396" t="s">
        <v>922</v>
      </c>
      <c r="H396">
        <v>14</v>
      </c>
      <c r="I396">
        <v>1</v>
      </c>
      <c r="J396" t="s">
        <v>35</v>
      </c>
      <c r="K396" t="s">
        <v>35</v>
      </c>
      <c r="L396" t="s">
        <v>35</v>
      </c>
      <c r="M396">
        <v>2263622</v>
      </c>
      <c r="N396" t="s">
        <v>3547</v>
      </c>
      <c r="O396" t="s">
        <v>3548</v>
      </c>
      <c r="P396" t="s">
        <v>41</v>
      </c>
      <c r="Q396" t="s">
        <v>207</v>
      </c>
      <c r="R396">
        <v>2023</v>
      </c>
      <c r="S396">
        <v>5</v>
      </c>
      <c r="T396">
        <v>0</v>
      </c>
      <c r="U396">
        <v>0</v>
      </c>
      <c r="V396">
        <v>0</v>
      </c>
      <c r="W396">
        <v>0</v>
      </c>
      <c r="X396">
        <v>0</v>
      </c>
      <c r="Y396">
        <v>5</v>
      </c>
      <c r="Z396" t="s">
        <v>926</v>
      </c>
      <c r="AA396" t="s">
        <v>927</v>
      </c>
      <c r="AB396" s="7" t="str">
        <f t="shared" si="6"/>
        <v>1947-5705</v>
      </c>
      <c r="AC396" s="3" t="s">
        <v>35</v>
      </c>
      <c r="AD396" t="s">
        <v>1876</v>
      </c>
      <c r="AE396" t="s">
        <v>3549</v>
      </c>
      <c r="AF396" t="s">
        <v>35</v>
      </c>
      <c r="AG396">
        <f>_xlfn.XLOOKUP(AB396,Sheet1!D$2:D$4490,Sheet1!F$2:F$4490,"Not Found")</f>
        <v>2</v>
      </c>
      <c r="AH396" s="12" t="s">
        <v>3546</v>
      </c>
      <c r="AI396" s="12" t="s">
        <v>71</v>
      </c>
      <c r="AJ396" s="12" t="s">
        <v>3204</v>
      </c>
      <c r="AK396" s="4" t="s">
        <v>3547</v>
      </c>
    </row>
    <row r="397" ht="293.25" spans="1:37">
      <c r="A397" t="s">
        <v>33</v>
      </c>
      <c r="B397" t="s">
        <v>3550</v>
      </c>
      <c r="C397" t="s">
        <v>3551</v>
      </c>
      <c r="D397" t="s">
        <v>3552</v>
      </c>
      <c r="E397" t="s">
        <v>3553</v>
      </c>
      <c r="F397" s="9" t="s">
        <v>37</v>
      </c>
      <c r="G397" t="s">
        <v>38</v>
      </c>
      <c r="H397">
        <v>15</v>
      </c>
      <c r="I397">
        <v>12</v>
      </c>
      <c r="J397" t="s">
        <v>35</v>
      </c>
      <c r="K397" t="s">
        <v>35</v>
      </c>
      <c r="L397" t="s">
        <v>35</v>
      </c>
      <c r="M397">
        <v>3145</v>
      </c>
      <c r="N397" t="s">
        <v>3554</v>
      </c>
      <c r="O397" t="s">
        <v>3555</v>
      </c>
      <c r="P397" t="s">
        <v>41</v>
      </c>
      <c r="Q397" t="s">
        <v>356</v>
      </c>
      <c r="R397">
        <v>2023</v>
      </c>
      <c r="S397">
        <v>4</v>
      </c>
      <c r="T397">
        <v>0</v>
      </c>
      <c r="U397">
        <v>0</v>
      </c>
      <c r="V397">
        <v>0</v>
      </c>
      <c r="W397">
        <v>1</v>
      </c>
      <c r="X397">
        <v>0</v>
      </c>
      <c r="Y397">
        <v>5</v>
      </c>
      <c r="Z397" t="s">
        <v>35</v>
      </c>
      <c r="AA397" t="s">
        <v>43</v>
      </c>
      <c r="AB397" s="7" t="str">
        <f t="shared" si="6"/>
        <v>2072-4292</v>
      </c>
      <c r="AC397" s="3" t="s">
        <v>35</v>
      </c>
      <c r="AD397" t="s">
        <v>3556</v>
      </c>
      <c r="AE397" t="s">
        <v>3557</v>
      </c>
      <c r="AF397" t="s">
        <v>35</v>
      </c>
      <c r="AG397">
        <f>_xlfn.XLOOKUP(AB397,Sheet1!D$2:D$4490,Sheet1!F$2:F$4490,"Not Found")</f>
        <v>2</v>
      </c>
      <c r="AH397" s="12" t="s">
        <v>3558</v>
      </c>
      <c r="AI397" s="12" t="s">
        <v>322</v>
      </c>
      <c r="AJ397" s="12" t="s">
        <v>47</v>
      </c>
      <c r="AK397" s="4" t="s">
        <v>3554</v>
      </c>
    </row>
    <row r="398" ht="280.5" spans="1:37">
      <c r="A398" t="s">
        <v>33</v>
      </c>
      <c r="B398" t="s">
        <v>3559</v>
      </c>
      <c r="C398" t="s">
        <v>2173</v>
      </c>
      <c r="D398" t="s">
        <v>3560</v>
      </c>
      <c r="E398" t="s">
        <v>3561</v>
      </c>
      <c r="F398" s="9" t="s">
        <v>656</v>
      </c>
      <c r="G398" t="s">
        <v>173</v>
      </c>
      <c r="H398">
        <v>17</v>
      </c>
      <c r="I398">
        <v>10</v>
      </c>
      <c r="J398" t="s">
        <v>35</v>
      </c>
      <c r="K398" t="s">
        <v>35</v>
      </c>
      <c r="L398" t="s">
        <v>35</v>
      </c>
      <c r="M398">
        <v>2378</v>
      </c>
      <c r="N398" t="s">
        <v>3562</v>
      </c>
      <c r="O398" t="s">
        <v>3563</v>
      </c>
      <c r="P398" t="s">
        <v>41</v>
      </c>
      <c r="Q398" t="s">
        <v>1818</v>
      </c>
      <c r="R398">
        <v>2017</v>
      </c>
      <c r="S398">
        <v>37</v>
      </c>
      <c r="T398">
        <v>0</v>
      </c>
      <c r="U398">
        <v>0</v>
      </c>
      <c r="V398">
        <v>0</v>
      </c>
      <c r="W398">
        <v>2</v>
      </c>
      <c r="X398">
        <v>0</v>
      </c>
      <c r="Y398">
        <v>38</v>
      </c>
      <c r="Z398" t="s">
        <v>35</v>
      </c>
      <c r="AA398" t="s">
        <v>176</v>
      </c>
      <c r="AB398" s="7" t="str">
        <f t="shared" si="6"/>
        <v>1424-8220</v>
      </c>
      <c r="AC398" s="3" t="s">
        <v>35</v>
      </c>
      <c r="AD398" t="s">
        <v>3564</v>
      </c>
      <c r="AE398" t="s">
        <v>3565</v>
      </c>
      <c r="AF398">
        <v>29057847</v>
      </c>
      <c r="AG398">
        <f>_xlfn.XLOOKUP(AB398,Sheet1!D$2:D$4490,Sheet1!F$2:F$4490,"Not Found")</f>
        <v>3</v>
      </c>
      <c r="AH398" s="12" t="s">
        <v>3561</v>
      </c>
      <c r="AI398" s="12" t="s">
        <v>71</v>
      </c>
      <c r="AJ398" s="12" t="s">
        <v>60</v>
      </c>
      <c r="AK398" s="4" t="s">
        <v>3562</v>
      </c>
    </row>
    <row r="399" ht="229.5" spans="1:37">
      <c r="A399" t="s">
        <v>33</v>
      </c>
      <c r="B399" t="s">
        <v>3566</v>
      </c>
      <c r="C399" t="s">
        <v>3567</v>
      </c>
      <c r="D399" t="s">
        <v>3568</v>
      </c>
      <c r="E399" t="s">
        <v>3569</v>
      </c>
      <c r="F399" t="s">
        <v>3570</v>
      </c>
      <c r="G399" t="s">
        <v>1790</v>
      </c>
      <c r="H399">
        <v>22</v>
      </c>
      <c r="I399">
        <v>5</v>
      </c>
      <c r="J399" t="s">
        <v>35</v>
      </c>
      <c r="K399">
        <v>1609</v>
      </c>
      <c r="L399">
        <v>1625</v>
      </c>
      <c r="M399" t="s">
        <v>35</v>
      </c>
      <c r="N399" t="s">
        <v>3571</v>
      </c>
      <c r="O399" t="s">
        <v>3572</v>
      </c>
      <c r="P399" t="s">
        <v>41</v>
      </c>
      <c r="Q399" t="s">
        <v>925</v>
      </c>
      <c r="R399">
        <v>2022</v>
      </c>
      <c r="S399">
        <v>17</v>
      </c>
      <c r="T399">
        <v>1</v>
      </c>
      <c r="U399">
        <v>0</v>
      </c>
      <c r="V399">
        <v>0</v>
      </c>
      <c r="W399">
        <v>1</v>
      </c>
      <c r="X399">
        <v>0</v>
      </c>
      <c r="Y399">
        <v>18</v>
      </c>
      <c r="Z399" t="s">
        <v>1793</v>
      </c>
      <c r="AA399" t="s">
        <v>1794</v>
      </c>
      <c r="AB399" s="7" t="str">
        <f t="shared" si="6"/>
        <v>1561-8633</v>
      </c>
      <c r="AC399" s="3" t="s">
        <v>35</v>
      </c>
      <c r="AD399" t="s">
        <v>3573</v>
      </c>
      <c r="AE399" t="s">
        <v>3574</v>
      </c>
      <c r="AF399" t="s">
        <v>35</v>
      </c>
      <c r="AG399">
        <f>_xlfn.XLOOKUP(AB399,Sheet1!D$2:D$4490,Sheet1!F$2:F$4490,"Not Found")</f>
        <v>2</v>
      </c>
      <c r="AH399" s="12" t="s">
        <v>3569</v>
      </c>
      <c r="AI399" s="12" t="s">
        <v>71</v>
      </c>
      <c r="AJ399" s="12" t="s">
        <v>47</v>
      </c>
      <c r="AK399" s="4" t="s">
        <v>3571</v>
      </c>
    </row>
    <row r="400" ht="369.75" spans="1:37">
      <c r="A400" t="s">
        <v>33</v>
      </c>
      <c r="B400" t="s">
        <v>3575</v>
      </c>
      <c r="C400" t="s">
        <v>3576</v>
      </c>
      <c r="D400" t="s">
        <v>3577</v>
      </c>
      <c r="E400" t="s">
        <v>3578</v>
      </c>
      <c r="F400" s="9" t="s">
        <v>1079</v>
      </c>
      <c r="G400" t="s">
        <v>1338</v>
      </c>
      <c r="H400">
        <v>9</v>
      </c>
      <c r="I400" t="s">
        <v>35</v>
      </c>
      <c r="J400" t="s">
        <v>35</v>
      </c>
      <c r="K400" t="s">
        <v>35</v>
      </c>
      <c r="L400" t="s">
        <v>35</v>
      </c>
      <c r="M400">
        <v>95978</v>
      </c>
      <c r="N400" t="s">
        <v>3579</v>
      </c>
      <c r="O400" t="s">
        <v>3580</v>
      </c>
      <c r="P400" t="s">
        <v>41</v>
      </c>
      <c r="Q400" t="s">
        <v>3581</v>
      </c>
      <c r="R400">
        <v>2015</v>
      </c>
      <c r="S400">
        <v>13</v>
      </c>
      <c r="T400">
        <v>0</v>
      </c>
      <c r="U400">
        <v>0</v>
      </c>
      <c r="V400">
        <v>0</v>
      </c>
      <c r="W400">
        <v>0</v>
      </c>
      <c r="X400">
        <v>2</v>
      </c>
      <c r="Y400">
        <v>13</v>
      </c>
      <c r="Z400" s="7" t="s">
        <v>1342</v>
      </c>
      <c r="AA400" t="s">
        <v>35</v>
      </c>
      <c r="AB400" s="7" t="str">
        <f t="shared" si="6"/>
        <v>1931-3195</v>
      </c>
      <c r="AC400" s="3" t="s">
        <v>35</v>
      </c>
      <c r="AD400" t="s">
        <v>2061</v>
      </c>
      <c r="AE400" t="s">
        <v>3582</v>
      </c>
      <c r="AF400" t="s">
        <v>35</v>
      </c>
      <c r="AG400">
        <v>4</v>
      </c>
      <c r="AH400" s="12" t="s">
        <v>3578</v>
      </c>
      <c r="AI400" s="12" t="s">
        <v>322</v>
      </c>
      <c r="AJ400" s="12" t="s">
        <v>47</v>
      </c>
      <c r="AK400" s="4" t="s">
        <v>3579</v>
      </c>
    </row>
    <row r="401" ht="267.75" spans="1:37">
      <c r="A401" t="s">
        <v>33</v>
      </c>
      <c r="B401" t="s">
        <v>3583</v>
      </c>
      <c r="C401" t="s">
        <v>3584</v>
      </c>
      <c r="D401" t="s">
        <v>3585</v>
      </c>
      <c r="E401" t="s">
        <v>3586</v>
      </c>
      <c r="F401" s="9" t="s">
        <v>334</v>
      </c>
      <c r="G401" t="s">
        <v>314</v>
      </c>
      <c r="H401">
        <v>263</v>
      </c>
      <c r="I401" t="s">
        <v>35</v>
      </c>
      <c r="J401" t="s">
        <v>35</v>
      </c>
      <c r="K401" t="s">
        <v>35</v>
      </c>
      <c r="L401" t="s">
        <v>35</v>
      </c>
      <c r="M401">
        <v>112524</v>
      </c>
      <c r="N401" t="s">
        <v>3587</v>
      </c>
      <c r="O401" t="s">
        <v>3588</v>
      </c>
      <c r="P401" t="s">
        <v>41</v>
      </c>
      <c r="Q401" t="s">
        <v>3589</v>
      </c>
      <c r="R401">
        <v>2021</v>
      </c>
      <c r="S401">
        <v>14</v>
      </c>
      <c r="T401">
        <v>0</v>
      </c>
      <c r="U401">
        <v>0</v>
      </c>
      <c r="V401">
        <v>0</v>
      </c>
      <c r="W401">
        <v>3</v>
      </c>
      <c r="X401">
        <v>0</v>
      </c>
      <c r="Y401">
        <v>14</v>
      </c>
      <c r="Z401" t="s">
        <v>318</v>
      </c>
      <c r="AA401" t="s">
        <v>319</v>
      </c>
      <c r="AB401" s="7" t="str">
        <f t="shared" ref="AB401:AB440" si="7">IF(Z401="",AA401,Z401)</f>
        <v>0034-4257</v>
      </c>
      <c r="AC401" s="3" t="s">
        <v>35</v>
      </c>
      <c r="AD401" t="s">
        <v>3590</v>
      </c>
      <c r="AE401" t="s">
        <v>3591</v>
      </c>
      <c r="AF401" t="s">
        <v>35</v>
      </c>
      <c r="AG401">
        <f>_xlfn.XLOOKUP(AB401,Sheet1!D$2:D$4490,Sheet1!F$2:F$4490,"Not Found")</f>
        <v>1</v>
      </c>
      <c r="AH401" s="12" t="s">
        <v>3586</v>
      </c>
      <c r="AI401" s="12" t="s">
        <v>71</v>
      </c>
      <c r="AJ401" s="12" t="s">
        <v>47</v>
      </c>
      <c r="AK401" s="4" t="s">
        <v>3587</v>
      </c>
    </row>
    <row r="402" ht="318.75" spans="1:37">
      <c r="A402" t="s">
        <v>33</v>
      </c>
      <c r="B402" t="s">
        <v>3592</v>
      </c>
      <c r="C402" t="s">
        <v>3593</v>
      </c>
      <c r="D402" t="s">
        <v>3594</v>
      </c>
      <c r="E402" t="s">
        <v>3595</v>
      </c>
      <c r="F402" s="9" t="s">
        <v>3596</v>
      </c>
      <c r="G402" t="s">
        <v>1195</v>
      </c>
      <c r="H402" t="s">
        <v>35</v>
      </c>
      <c r="I402" t="s">
        <v>35</v>
      </c>
      <c r="J402" t="s">
        <v>35</v>
      </c>
      <c r="K402" t="s">
        <v>35</v>
      </c>
      <c r="L402" t="s">
        <v>35</v>
      </c>
      <c r="M402" t="s">
        <v>35</v>
      </c>
      <c r="N402" t="s">
        <v>3597</v>
      </c>
      <c r="O402" t="s">
        <v>3598</v>
      </c>
      <c r="P402" t="s">
        <v>3599</v>
      </c>
      <c r="Q402" t="s">
        <v>35</v>
      </c>
      <c r="R402">
        <v>2025</v>
      </c>
      <c r="S402">
        <v>0</v>
      </c>
      <c r="T402">
        <v>0</v>
      </c>
      <c r="U402">
        <v>0</v>
      </c>
      <c r="V402">
        <v>0</v>
      </c>
      <c r="W402">
        <v>0</v>
      </c>
      <c r="X402">
        <v>0</v>
      </c>
      <c r="Y402">
        <v>0</v>
      </c>
      <c r="Z402" t="s">
        <v>1199</v>
      </c>
      <c r="AA402" t="s">
        <v>1200</v>
      </c>
      <c r="AB402" s="7" t="str">
        <f t="shared" si="7"/>
        <v>0921-030X</v>
      </c>
      <c r="AC402" s="3" t="s">
        <v>35</v>
      </c>
      <c r="AD402" t="s">
        <v>3600</v>
      </c>
      <c r="AE402" t="s">
        <v>3601</v>
      </c>
      <c r="AF402" t="s">
        <v>35</v>
      </c>
      <c r="AG402">
        <v>4</v>
      </c>
      <c r="AH402" s="12" t="s">
        <v>3602</v>
      </c>
      <c r="AI402" s="12" t="s">
        <v>71</v>
      </c>
      <c r="AJ402" s="12" t="s">
        <v>3603</v>
      </c>
      <c r="AK402" s="4" t="s">
        <v>3597</v>
      </c>
    </row>
    <row r="403" ht="318.75" spans="1:37">
      <c r="A403" t="s">
        <v>33</v>
      </c>
      <c r="B403" t="s">
        <v>3604</v>
      </c>
      <c r="C403" t="s">
        <v>35</v>
      </c>
      <c r="D403" t="s">
        <v>35</v>
      </c>
      <c r="E403" t="s">
        <v>3605</v>
      </c>
      <c r="F403" s="9" t="s">
        <v>37</v>
      </c>
      <c r="G403" t="s">
        <v>1195</v>
      </c>
      <c r="H403">
        <v>120</v>
      </c>
      <c r="I403">
        <v>11</v>
      </c>
      <c r="J403" t="s">
        <v>35</v>
      </c>
      <c r="K403">
        <v>9469</v>
      </c>
      <c r="L403">
        <v>9487</v>
      </c>
      <c r="M403" t="s">
        <v>35</v>
      </c>
      <c r="N403" t="s">
        <v>3606</v>
      </c>
      <c r="O403" t="s">
        <v>3607</v>
      </c>
      <c r="P403" t="s">
        <v>41</v>
      </c>
      <c r="Q403" t="s">
        <v>328</v>
      </c>
      <c r="R403">
        <v>2024</v>
      </c>
      <c r="S403">
        <v>3</v>
      </c>
      <c r="T403">
        <v>0</v>
      </c>
      <c r="U403">
        <v>0</v>
      </c>
      <c r="V403">
        <v>0</v>
      </c>
      <c r="W403">
        <v>0</v>
      </c>
      <c r="X403">
        <v>0</v>
      </c>
      <c r="Y403">
        <v>3</v>
      </c>
      <c r="Z403" t="s">
        <v>1199</v>
      </c>
      <c r="AA403" t="s">
        <v>1200</v>
      </c>
      <c r="AB403" s="7" t="str">
        <f t="shared" si="7"/>
        <v>0921-030X</v>
      </c>
      <c r="AC403" s="3" t="s">
        <v>35</v>
      </c>
      <c r="AD403" t="s">
        <v>3608</v>
      </c>
      <c r="AE403" t="s">
        <v>3609</v>
      </c>
      <c r="AF403" t="s">
        <v>35</v>
      </c>
      <c r="AG403">
        <v>4</v>
      </c>
      <c r="AH403" s="12" t="s">
        <v>3605</v>
      </c>
      <c r="AI403" s="12" t="s">
        <v>71</v>
      </c>
      <c r="AJ403" s="12" t="s">
        <v>2641</v>
      </c>
      <c r="AK403" s="4" t="s">
        <v>3606</v>
      </c>
    </row>
    <row r="404" ht="409.5" spans="1:37">
      <c r="A404" t="s">
        <v>33</v>
      </c>
      <c r="B404" t="s">
        <v>3610</v>
      </c>
      <c r="C404" t="s">
        <v>3611</v>
      </c>
      <c r="D404" t="s">
        <v>3612</v>
      </c>
      <c r="E404" t="s">
        <v>3613</v>
      </c>
      <c r="F404" t="s">
        <v>1614</v>
      </c>
      <c r="G404" t="s">
        <v>314</v>
      </c>
      <c r="H404">
        <v>253</v>
      </c>
      <c r="I404" t="s">
        <v>35</v>
      </c>
      <c r="J404" t="s">
        <v>35</v>
      </c>
      <c r="K404" t="s">
        <v>35</v>
      </c>
      <c r="L404" t="s">
        <v>35</v>
      </c>
      <c r="M404">
        <v>112161</v>
      </c>
      <c r="N404" t="s">
        <v>3614</v>
      </c>
      <c r="O404" t="s">
        <v>3615</v>
      </c>
      <c r="P404" t="s">
        <v>41</v>
      </c>
      <c r="Q404" t="s">
        <v>578</v>
      </c>
      <c r="R404">
        <v>2021</v>
      </c>
      <c r="S404">
        <v>155</v>
      </c>
      <c r="T404">
        <v>9</v>
      </c>
      <c r="U404">
        <v>0</v>
      </c>
      <c r="V404">
        <v>0</v>
      </c>
      <c r="W404">
        <v>16</v>
      </c>
      <c r="X404">
        <v>0</v>
      </c>
      <c r="Y404">
        <v>164</v>
      </c>
      <c r="Z404" t="s">
        <v>318</v>
      </c>
      <c r="AA404" t="s">
        <v>319</v>
      </c>
      <c r="AB404" s="7" t="str">
        <f t="shared" si="7"/>
        <v>0034-4257</v>
      </c>
      <c r="AC404" s="3" t="s">
        <v>35</v>
      </c>
      <c r="AD404" t="s">
        <v>850</v>
      </c>
      <c r="AE404" t="s">
        <v>3616</v>
      </c>
      <c r="AF404" t="s">
        <v>35</v>
      </c>
      <c r="AG404">
        <f>_xlfn.XLOOKUP(AB404,Sheet1!D$2:D$4490,Sheet1!F$2:F$4490,"Not Found")</f>
        <v>1</v>
      </c>
      <c r="AH404" s="12" t="s">
        <v>3617</v>
      </c>
      <c r="AI404" s="12" t="s">
        <v>46</v>
      </c>
      <c r="AJ404" s="12" t="s">
        <v>47</v>
      </c>
      <c r="AK404" s="4" t="s">
        <v>3614</v>
      </c>
    </row>
    <row r="405" ht="357" spans="1:37">
      <c r="A405" t="s">
        <v>33</v>
      </c>
      <c r="B405" t="s">
        <v>3618</v>
      </c>
      <c r="C405" t="s">
        <v>35</v>
      </c>
      <c r="D405" t="s">
        <v>3619</v>
      </c>
      <c r="E405" t="s">
        <v>3620</v>
      </c>
      <c r="F405" s="9" t="s">
        <v>37</v>
      </c>
      <c r="G405" t="s">
        <v>38</v>
      </c>
      <c r="H405">
        <v>15</v>
      </c>
      <c r="I405">
        <v>19</v>
      </c>
      <c r="J405" t="s">
        <v>35</v>
      </c>
      <c r="K405" t="s">
        <v>35</v>
      </c>
      <c r="L405" t="s">
        <v>35</v>
      </c>
      <c r="M405">
        <v>4805</v>
      </c>
      <c r="N405" t="s">
        <v>3621</v>
      </c>
      <c r="O405" t="s">
        <v>3622</v>
      </c>
      <c r="P405" t="s">
        <v>41</v>
      </c>
      <c r="Q405" t="s">
        <v>727</v>
      </c>
      <c r="R405">
        <v>2023</v>
      </c>
      <c r="S405">
        <v>12</v>
      </c>
      <c r="T405">
        <v>0</v>
      </c>
      <c r="U405">
        <v>0</v>
      </c>
      <c r="V405">
        <v>0</v>
      </c>
      <c r="W405">
        <v>1</v>
      </c>
      <c r="X405">
        <v>0</v>
      </c>
      <c r="Y405">
        <v>12</v>
      </c>
      <c r="Z405" t="s">
        <v>35</v>
      </c>
      <c r="AA405" t="s">
        <v>43</v>
      </c>
      <c r="AB405" s="7" t="str">
        <f t="shared" si="7"/>
        <v>2072-4292</v>
      </c>
      <c r="AC405" s="3" t="s">
        <v>35</v>
      </c>
      <c r="AD405" t="s">
        <v>2252</v>
      </c>
      <c r="AE405" t="s">
        <v>3623</v>
      </c>
      <c r="AF405" t="s">
        <v>35</v>
      </c>
      <c r="AG405">
        <f>_xlfn.XLOOKUP(AB405,Sheet1!D$2:D$4490,Sheet1!F$2:F$4490,"Not Found")</f>
        <v>2</v>
      </c>
      <c r="AH405" s="12" t="s">
        <v>3620</v>
      </c>
      <c r="AI405" s="12" t="s">
        <v>199</v>
      </c>
      <c r="AJ405" s="12" t="s">
        <v>3624</v>
      </c>
      <c r="AK405" s="4" t="s">
        <v>3621</v>
      </c>
    </row>
    <row r="406" ht="293.25" spans="1:37">
      <c r="A406" t="s">
        <v>33</v>
      </c>
      <c r="B406" t="s">
        <v>3625</v>
      </c>
      <c r="C406" t="s">
        <v>3626</v>
      </c>
      <c r="D406" t="s">
        <v>3627</v>
      </c>
      <c r="E406" t="s">
        <v>3628</v>
      </c>
      <c r="F406" s="9" t="s">
        <v>3629</v>
      </c>
      <c r="G406" t="s">
        <v>38</v>
      </c>
      <c r="H406">
        <v>12</v>
      </c>
      <c r="I406">
        <v>3</v>
      </c>
      <c r="J406" t="s">
        <v>35</v>
      </c>
      <c r="K406" t="s">
        <v>35</v>
      </c>
      <c r="L406" t="s">
        <v>35</v>
      </c>
      <c r="M406">
        <v>527</v>
      </c>
      <c r="N406" t="s">
        <v>3630</v>
      </c>
      <c r="O406" t="s">
        <v>3631</v>
      </c>
      <c r="P406" t="s">
        <v>41</v>
      </c>
      <c r="Q406" t="s">
        <v>3632</v>
      </c>
      <c r="R406">
        <v>2020</v>
      </c>
      <c r="S406">
        <v>5</v>
      </c>
      <c r="T406">
        <v>0</v>
      </c>
      <c r="U406">
        <v>0</v>
      </c>
      <c r="V406">
        <v>0</v>
      </c>
      <c r="W406">
        <v>1</v>
      </c>
      <c r="X406">
        <v>0</v>
      </c>
      <c r="Y406">
        <v>5</v>
      </c>
      <c r="Z406" t="s">
        <v>35</v>
      </c>
      <c r="AA406" t="s">
        <v>43</v>
      </c>
      <c r="AB406" s="7" t="str">
        <f t="shared" si="7"/>
        <v>2072-4292</v>
      </c>
      <c r="AC406" s="3" t="s">
        <v>35</v>
      </c>
      <c r="AD406" t="s">
        <v>3633</v>
      </c>
      <c r="AE406" t="s">
        <v>3634</v>
      </c>
      <c r="AF406" t="s">
        <v>35</v>
      </c>
      <c r="AG406">
        <f>_xlfn.XLOOKUP(AB406,Sheet1!D$2:D$4490,Sheet1!F$2:F$4490,"Not Found")</f>
        <v>2</v>
      </c>
      <c r="AH406" s="12" t="s">
        <v>3628</v>
      </c>
      <c r="AI406" s="12" t="s">
        <v>46</v>
      </c>
      <c r="AJ406" s="12" t="s">
        <v>47</v>
      </c>
      <c r="AK406" s="4" t="s">
        <v>3630</v>
      </c>
    </row>
    <row r="407" ht="318.75" spans="1:37">
      <c r="A407" t="s">
        <v>33</v>
      </c>
      <c r="B407" t="s">
        <v>3635</v>
      </c>
      <c r="C407" t="s">
        <v>3636</v>
      </c>
      <c r="D407" t="s">
        <v>35</v>
      </c>
      <c r="E407" t="s">
        <v>3637</v>
      </c>
      <c r="F407" s="9" t="s">
        <v>37</v>
      </c>
      <c r="G407" t="s">
        <v>2120</v>
      </c>
      <c r="H407">
        <v>20</v>
      </c>
      <c r="I407" t="s">
        <v>35</v>
      </c>
      <c r="J407" t="s">
        <v>35</v>
      </c>
      <c r="K407">
        <v>241</v>
      </c>
      <c r="L407">
        <v>258</v>
      </c>
      <c r="M407" t="s">
        <v>35</v>
      </c>
      <c r="N407" t="s">
        <v>3638</v>
      </c>
      <c r="O407" t="s">
        <v>3639</v>
      </c>
      <c r="P407" t="s">
        <v>41</v>
      </c>
      <c r="Q407" t="s">
        <v>305</v>
      </c>
      <c r="R407">
        <v>2025</v>
      </c>
      <c r="S407">
        <v>2</v>
      </c>
      <c r="T407">
        <v>0</v>
      </c>
      <c r="U407">
        <v>0</v>
      </c>
      <c r="V407">
        <v>0</v>
      </c>
      <c r="W407">
        <v>0</v>
      </c>
      <c r="X407">
        <v>0</v>
      </c>
      <c r="Y407">
        <v>2</v>
      </c>
      <c r="Z407" t="s">
        <v>2124</v>
      </c>
      <c r="AA407" t="s">
        <v>2125</v>
      </c>
      <c r="AB407" s="7" t="str">
        <f t="shared" si="7"/>
        <v>2096-2754</v>
      </c>
      <c r="AC407" s="3" t="s">
        <v>35</v>
      </c>
      <c r="AD407" t="s">
        <v>3640</v>
      </c>
      <c r="AE407" t="s">
        <v>3641</v>
      </c>
      <c r="AF407" t="s">
        <v>35</v>
      </c>
      <c r="AG407">
        <f>_xlfn.XLOOKUP(AB407,Sheet1!D$2:D$4490,Sheet1!F$2:F$4490,"Not Found")</f>
        <v>1</v>
      </c>
      <c r="AH407" s="12" t="s">
        <v>3637</v>
      </c>
      <c r="AI407" s="12" t="s">
        <v>122</v>
      </c>
      <c r="AJ407" s="12" t="s">
        <v>394</v>
      </c>
      <c r="AK407" s="4" t="s">
        <v>3638</v>
      </c>
    </row>
    <row r="408" ht="280.5" spans="1:37">
      <c r="A408" t="s">
        <v>33</v>
      </c>
      <c r="B408" t="s">
        <v>3642</v>
      </c>
      <c r="C408" t="s">
        <v>1865</v>
      </c>
      <c r="D408" t="s">
        <v>35</v>
      </c>
      <c r="E408" t="s">
        <v>3643</v>
      </c>
      <c r="F408" s="9" t="s">
        <v>37</v>
      </c>
      <c r="G408" t="s">
        <v>97</v>
      </c>
      <c r="H408">
        <v>19</v>
      </c>
      <c r="I408">
        <v>6</v>
      </c>
      <c r="J408" t="s">
        <v>35</v>
      </c>
      <c r="K408">
        <v>1421</v>
      </c>
      <c r="L408">
        <v>1433</v>
      </c>
      <c r="M408" t="s">
        <v>35</v>
      </c>
      <c r="N408" t="s">
        <v>3644</v>
      </c>
      <c r="O408" t="s">
        <v>3645</v>
      </c>
      <c r="P408" t="s">
        <v>41</v>
      </c>
      <c r="Q408" t="s">
        <v>796</v>
      </c>
      <c r="R408">
        <v>2022</v>
      </c>
      <c r="S408">
        <v>18</v>
      </c>
      <c r="T408">
        <v>1</v>
      </c>
      <c r="U408">
        <v>0</v>
      </c>
      <c r="V408">
        <v>0</v>
      </c>
      <c r="W408">
        <v>0</v>
      </c>
      <c r="X408">
        <v>0</v>
      </c>
      <c r="Y408">
        <v>19</v>
      </c>
      <c r="Z408" t="s">
        <v>101</v>
      </c>
      <c r="AA408" t="s">
        <v>102</v>
      </c>
      <c r="AB408" s="7" t="str">
        <f t="shared" si="7"/>
        <v>1612-510X</v>
      </c>
      <c r="AC408" s="3" t="s">
        <v>35</v>
      </c>
      <c r="AD408" t="s">
        <v>3646</v>
      </c>
      <c r="AE408" t="s">
        <v>3647</v>
      </c>
      <c r="AF408" t="s">
        <v>35</v>
      </c>
      <c r="AG408">
        <f>_xlfn.XLOOKUP(AB408,Sheet1!D$2:D$4490,Sheet1!F$2:F$4490,"Not Found")</f>
        <v>2</v>
      </c>
      <c r="AH408" s="12" t="s">
        <v>3648</v>
      </c>
      <c r="AI408" s="12" t="s">
        <v>71</v>
      </c>
      <c r="AJ408" s="12" t="s">
        <v>3649</v>
      </c>
      <c r="AK408" s="4" t="s">
        <v>3644</v>
      </c>
    </row>
    <row r="409" ht="306" spans="1:37">
      <c r="A409" t="s">
        <v>33</v>
      </c>
      <c r="B409" t="s">
        <v>3650</v>
      </c>
      <c r="C409" t="s">
        <v>3651</v>
      </c>
      <c r="D409" t="s">
        <v>1166</v>
      </c>
      <c r="E409" t="s">
        <v>3652</v>
      </c>
      <c r="F409" s="9" t="s">
        <v>37</v>
      </c>
      <c r="G409" t="s">
        <v>97</v>
      </c>
      <c r="H409">
        <v>21</v>
      </c>
      <c r="I409">
        <v>6</v>
      </c>
      <c r="J409" t="s">
        <v>35</v>
      </c>
      <c r="K409">
        <v>1243</v>
      </c>
      <c r="L409">
        <v>1254</v>
      </c>
      <c r="M409" t="s">
        <v>35</v>
      </c>
      <c r="N409" t="s">
        <v>3653</v>
      </c>
      <c r="O409" t="s">
        <v>3654</v>
      </c>
      <c r="P409" t="s">
        <v>41</v>
      </c>
      <c r="Q409" t="s">
        <v>650</v>
      </c>
      <c r="R409">
        <v>2024</v>
      </c>
      <c r="S409">
        <v>4</v>
      </c>
      <c r="T409">
        <v>0</v>
      </c>
      <c r="U409">
        <v>0</v>
      </c>
      <c r="V409">
        <v>0</v>
      </c>
      <c r="W409">
        <v>0</v>
      </c>
      <c r="X409">
        <v>0</v>
      </c>
      <c r="Y409">
        <v>4</v>
      </c>
      <c r="Z409" t="s">
        <v>101</v>
      </c>
      <c r="AA409" t="s">
        <v>102</v>
      </c>
      <c r="AB409" s="7" t="str">
        <f t="shared" si="7"/>
        <v>1612-510X</v>
      </c>
      <c r="AC409" s="3" t="s">
        <v>35</v>
      </c>
      <c r="AD409" t="s">
        <v>3024</v>
      </c>
      <c r="AE409" t="s">
        <v>3655</v>
      </c>
      <c r="AF409" t="s">
        <v>35</v>
      </c>
      <c r="AG409">
        <f>_xlfn.XLOOKUP(AB409,Sheet1!D$2:D$4490,Sheet1!F$2:F$4490,"Not Found")</f>
        <v>2</v>
      </c>
      <c r="AH409" s="12" t="s">
        <v>3652</v>
      </c>
      <c r="AI409" s="12" t="s">
        <v>71</v>
      </c>
      <c r="AJ409" s="12" t="s">
        <v>47</v>
      </c>
      <c r="AK409" s="4" t="s">
        <v>3653</v>
      </c>
    </row>
    <row r="410" ht="267.75" spans="1:37">
      <c r="A410" t="s">
        <v>33</v>
      </c>
      <c r="B410" t="s">
        <v>3656</v>
      </c>
      <c r="C410" t="s">
        <v>35</v>
      </c>
      <c r="D410" t="s">
        <v>3657</v>
      </c>
      <c r="E410" t="s">
        <v>3658</v>
      </c>
      <c r="F410" s="9" t="s">
        <v>1411</v>
      </c>
      <c r="G410" t="s">
        <v>139</v>
      </c>
      <c r="H410">
        <v>11</v>
      </c>
      <c r="I410">
        <v>3</v>
      </c>
      <c r="J410" t="s">
        <v>35</v>
      </c>
      <c r="K410" t="s">
        <v>35</v>
      </c>
      <c r="L410" t="s">
        <v>35</v>
      </c>
      <c r="M410">
        <v>483</v>
      </c>
      <c r="N410" t="s">
        <v>3659</v>
      </c>
      <c r="O410" t="s">
        <v>3660</v>
      </c>
      <c r="P410" t="s">
        <v>41</v>
      </c>
      <c r="Q410" t="s">
        <v>3661</v>
      </c>
      <c r="R410">
        <v>2019</v>
      </c>
      <c r="S410">
        <v>18</v>
      </c>
      <c r="T410">
        <v>0</v>
      </c>
      <c r="U410">
        <v>0</v>
      </c>
      <c r="V410">
        <v>0</v>
      </c>
      <c r="W410">
        <v>7</v>
      </c>
      <c r="X410">
        <v>0</v>
      </c>
      <c r="Y410">
        <v>18</v>
      </c>
      <c r="Z410" t="s">
        <v>35</v>
      </c>
      <c r="AA410" t="s">
        <v>143</v>
      </c>
      <c r="AB410" s="7" t="str">
        <f t="shared" si="7"/>
        <v>2073-4441</v>
      </c>
      <c r="AC410" s="3" t="s">
        <v>35</v>
      </c>
      <c r="AD410" t="s">
        <v>3662</v>
      </c>
      <c r="AE410" t="s">
        <v>3663</v>
      </c>
      <c r="AF410" t="s">
        <v>35</v>
      </c>
      <c r="AG410" t="str">
        <f>_xlfn.XLOOKUP(AB410,Sheet1!D$2:D$4490,Sheet1!F$2:F$4490,"Not Found")</f>
        <v>4 降</v>
      </c>
      <c r="AH410" s="12" t="s">
        <v>3658</v>
      </c>
      <c r="AI410" s="12" t="s">
        <v>71</v>
      </c>
      <c r="AJ410" s="12" t="s">
        <v>394</v>
      </c>
      <c r="AK410" s="4" t="s">
        <v>3659</v>
      </c>
    </row>
    <row r="411" ht="409.5" spans="1:37">
      <c r="A411" t="s">
        <v>33</v>
      </c>
      <c r="B411" t="s">
        <v>3664</v>
      </c>
      <c r="C411" t="s">
        <v>3665</v>
      </c>
      <c r="D411" t="s">
        <v>3666</v>
      </c>
      <c r="E411" t="s">
        <v>3667</v>
      </c>
      <c r="F411" s="9" t="s">
        <v>37</v>
      </c>
      <c r="G411" t="s">
        <v>97</v>
      </c>
      <c r="H411">
        <v>19</v>
      </c>
      <c r="I411">
        <v>6</v>
      </c>
      <c r="J411" t="s">
        <v>35</v>
      </c>
      <c r="K411">
        <v>1265</v>
      </c>
      <c r="L411">
        <v>1295</v>
      </c>
      <c r="M411" t="s">
        <v>35</v>
      </c>
      <c r="N411" t="s">
        <v>3668</v>
      </c>
      <c r="O411" t="s">
        <v>3669</v>
      </c>
      <c r="P411" t="s">
        <v>41</v>
      </c>
      <c r="Q411" t="s">
        <v>796</v>
      </c>
      <c r="R411">
        <v>2022</v>
      </c>
      <c r="S411">
        <v>28</v>
      </c>
      <c r="T411">
        <v>3</v>
      </c>
      <c r="U411">
        <v>0</v>
      </c>
      <c r="V411">
        <v>0</v>
      </c>
      <c r="W411">
        <v>4</v>
      </c>
      <c r="X411">
        <v>0</v>
      </c>
      <c r="Y411">
        <v>28</v>
      </c>
      <c r="Z411" t="s">
        <v>101</v>
      </c>
      <c r="AA411" t="s">
        <v>102</v>
      </c>
      <c r="AB411" s="7" t="str">
        <f t="shared" si="7"/>
        <v>1612-510X</v>
      </c>
      <c r="AC411" s="3" t="s">
        <v>35</v>
      </c>
      <c r="AD411" t="s">
        <v>3670</v>
      </c>
      <c r="AE411" t="s">
        <v>3671</v>
      </c>
      <c r="AF411" t="s">
        <v>35</v>
      </c>
      <c r="AG411">
        <f>_xlfn.XLOOKUP(AB411,Sheet1!D$2:D$4490,Sheet1!F$2:F$4490,"Not Found")</f>
        <v>2</v>
      </c>
      <c r="AH411" s="12" t="s">
        <v>3672</v>
      </c>
      <c r="AI411" s="12" t="s">
        <v>71</v>
      </c>
      <c r="AJ411" s="12" t="s">
        <v>3673</v>
      </c>
      <c r="AK411" s="4" t="s">
        <v>3668</v>
      </c>
    </row>
    <row r="412" ht="229.5" spans="1:37">
      <c r="A412" t="s">
        <v>33</v>
      </c>
      <c r="B412" t="s">
        <v>3674</v>
      </c>
      <c r="C412" t="s">
        <v>3675</v>
      </c>
      <c r="D412" t="s">
        <v>3676</v>
      </c>
      <c r="E412" t="s">
        <v>3677</v>
      </c>
      <c r="F412" s="9" t="s">
        <v>37</v>
      </c>
      <c r="G412" t="s">
        <v>933</v>
      </c>
      <c r="H412">
        <v>83</v>
      </c>
      <c r="I412">
        <v>23</v>
      </c>
      <c r="J412" t="s">
        <v>35</v>
      </c>
      <c r="K412" t="s">
        <v>35</v>
      </c>
      <c r="L412" t="s">
        <v>35</v>
      </c>
      <c r="M412">
        <v>650</v>
      </c>
      <c r="N412" t="s">
        <v>3678</v>
      </c>
      <c r="O412" t="s">
        <v>3679</v>
      </c>
      <c r="P412" t="s">
        <v>41</v>
      </c>
      <c r="Q412" t="s">
        <v>1332</v>
      </c>
      <c r="R412">
        <v>2024</v>
      </c>
      <c r="S412">
        <v>1</v>
      </c>
      <c r="T412">
        <v>0</v>
      </c>
      <c r="U412">
        <v>0</v>
      </c>
      <c r="V412">
        <v>0</v>
      </c>
      <c r="W412">
        <v>0</v>
      </c>
      <c r="X412">
        <v>0</v>
      </c>
      <c r="Y412">
        <v>1</v>
      </c>
      <c r="Z412" t="s">
        <v>936</v>
      </c>
      <c r="AA412" t="s">
        <v>937</v>
      </c>
      <c r="AB412" s="7" t="str">
        <f t="shared" si="7"/>
        <v>1866-6280</v>
      </c>
      <c r="AC412" s="3" t="s">
        <v>35</v>
      </c>
      <c r="AD412" t="s">
        <v>3680</v>
      </c>
      <c r="AE412" t="s">
        <v>3681</v>
      </c>
      <c r="AF412" t="s">
        <v>35</v>
      </c>
      <c r="AG412">
        <f>_xlfn.XLOOKUP(AB412,Sheet1!D$2:D$4490,Sheet1!F$2:F$4490,"Not Found")</f>
        <v>3</v>
      </c>
      <c r="AH412" s="12" t="s">
        <v>3682</v>
      </c>
      <c r="AI412" s="12" t="s">
        <v>122</v>
      </c>
      <c r="AJ412" s="12" t="s">
        <v>3683</v>
      </c>
      <c r="AK412" s="4" t="s">
        <v>3678</v>
      </c>
    </row>
    <row r="413" ht="255" spans="1:37">
      <c r="A413" t="s">
        <v>33</v>
      </c>
      <c r="B413" t="s">
        <v>3684</v>
      </c>
      <c r="C413" t="s">
        <v>3685</v>
      </c>
      <c r="D413" t="s">
        <v>3686</v>
      </c>
      <c r="E413" t="s">
        <v>3687</v>
      </c>
      <c r="F413" s="9" t="s">
        <v>37</v>
      </c>
      <c r="G413" t="s">
        <v>97</v>
      </c>
      <c r="H413">
        <v>20</v>
      </c>
      <c r="I413">
        <v>4</v>
      </c>
      <c r="J413" t="s">
        <v>35</v>
      </c>
      <c r="K413">
        <v>789</v>
      </c>
      <c r="L413">
        <v>800</v>
      </c>
      <c r="M413" t="s">
        <v>35</v>
      </c>
      <c r="N413" t="s">
        <v>3688</v>
      </c>
      <c r="O413" t="s">
        <v>3689</v>
      </c>
      <c r="P413" t="s">
        <v>41</v>
      </c>
      <c r="Q413" t="s">
        <v>955</v>
      </c>
      <c r="R413">
        <v>2023</v>
      </c>
      <c r="S413">
        <v>11</v>
      </c>
      <c r="T413">
        <v>4</v>
      </c>
      <c r="U413">
        <v>0</v>
      </c>
      <c r="V413">
        <v>0</v>
      </c>
      <c r="W413">
        <v>1</v>
      </c>
      <c r="X413">
        <v>0</v>
      </c>
      <c r="Y413">
        <v>15</v>
      </c>
      <c r="Z413" t="s">
        <v>101</v>
      </c>
      <c r="AA413" t="s">
        <v>102</v>
      </c>
      <c r="AB413" s="7" t="str">
        <f t="shared" si="7"/>
        <v>1612-510X</v>
      </c>
      <c r="AC413" s="3" t="s">
        <v>35</v>
      </c>
      <c r="AD413" t="s">
        <v>3690</v>
      </c>
      <c r="AE413" t="s">
        <v>3691</v>
      </c>
      <c r="AF413" t="s">
        <v>35</v>
      </c>
      <c r="AG413">
        <f>_xlfn.XLOOKUP(AB413,Sheet1!D$2:D$4490,Sheet1!F$2:F$4490,"Not Found")</f>
        <v>2</v>
      </c>
      <c r="AH413" s="12" t="s">
        <v>3692</v>
      </c>
      <c r="AI413" s="12" t="s">
        <v>71</v>
      </c>
      <c r="AJ413" s="12" t="s">
        <v>2708</v>
      </c>
      <c r="AK413" s="4" t="s">
        <v>3688</v>
      </c>
    </row>
    <row r="414" ht="408" spans="1:37">
      <c r="A414" t="s">
        <v>33</v>
      </c>
      <c r="B414" t="s">
        <v>3693</v>
      </c>
      <c r="C414" t="s">
        <v>3694</v>
      </c>
      <c r="D414" t="s">
        <v>35</v>
      </c>
      <c r="E414" t="s">
        <v>3695</v>
      </c>
      <c r="F414" s="9" t="s">
        <v>37</v>
      </c>
      <c r="G414" t="s">
        <v>1579</v>
      </c>
      <c r="H414">
        <v>9</v>
      </c>
      <c r="I414" t="s">
        <v>35</v>
      </c>
      <c r="J414" t="s">
        <v>35</v>
      </c>
      <c r="K414" t="s">
        <v>35</v>
      </c>
      <c r="L414" t="s">
        <v>35</v>
      </c>
      <c r="M414">
        <v>755876</v>
      </c>
      <c r="N414" t="s">
        <v>3696</v>
      </c>
      <c r="O414" t="s">
        <v>3697</v>
      </c>
      <c r="P414" t="s">
        <v>41</v>
      </c>
      <c r="Q414" t="s">
        <v>3698</v>
      </c>
      <c r="R414">
        <v>2021</v>
      </c>
      <c r="S414">
        <v>7</v>
      </c>
      <c r="T414">
        <v>1</v>
      </c>
      <c r="U414">
        <v>0</v>
      </c>
      <c r="V414">
        <v>0</v>
      </c>
      <c r="W414">
        <v>1</v>
      </c>
      <c r="X414">
        <v>0</v>
      </c>
      <c r="Y414">
        <v>7</v>
      </c>
      <c r="Z414" t="s">
        <v>35</v>
      </c>
      <c r="AA414" t="s">
        <v>1583</v>
      </c>
      <c r="AB414" s="7" t="str">
        <f t="shared" si="7"/>
        <v>2296-6463</v>
      </c>
      <c r="AC414" s="3" t="s">
        <v>35</v>
      </c>
      <c r="AD414" t="s">
        <v>3699</v>
      </c>
      <c r="AE414" t="s">
        <v>3700</v>
      </c>
      <c r="AF414" t="s">
        <v>35</v>
      </c>
      <c r="AG414">
        <v>4</v>
      </c>
      <c r="AH414" s="12" t="s">
        <v>3695</v>
      </c>
      <c r="AI414" s="12" t="s">
        <v>71</v>
      </c>
      <c r="AJ414" s="12" t="s">
        <v>2717</v>
      </c>
      <c r="AK414" s="4" t="s">
        <v>3696</v>
      </c>
    </row>
    <row r="415" ht="357" spans="1:37">
      <c r="A415" t="s">
        <v>33</v>
      </c>
      <c r="B415" t="s">
        <v>3701</v>
      </c>
      <c r="C415" t="s">
        <v>35</v>
      </c>
      <c r="D415" t="s">
        <v>35</v>
      </c>
      <c r="E415" s="7" t="s">
        <v>3702</v>
      </c>
      <c r="F415" s="9" t="s">
        <v>111</v>
      </c>
      <c r="G415" t="s">
        <v>35</v>
      </c>
      <c r="H415" t="s">
        <v>35</v>
      </c>
      <c r="I415" t="s">
        <v>35</v>
      </c>
      <c r="J415" t="s">
        <v>35</v>
      </c>
      <c r="K415" t="s">
        <v>35</v>
      </c>
      <c r="L415" t="s">
        <v>35</v>
      </c>
      <c r="M415" t="s">
        <v>35</v>
      </c>
      <c r="N415" s="7" t="s">
        <v>3703</v>
      </c>
      <c r="O415" t="s">
        <v>35</v>
      </c>
      <c r="P415" t="s">
        <v>681</v>
      </c>
      <c r="Q415" t="s">
        <v>2922</v>
      </c>
      <c r="R415">
        <v>2017</v>
      </c>
      <c r="S415">
        <v>0</v>
      </c>
      <c r="T415">
        <v>0</v>
      </c>
      <c r="U415">
        <v>0</v>
      </c>
      <c r="V415">
        <v>0</v>
      </c>
      <c r="W415">
        <v>0</v>
      </c>
      <c r="X415">
        <v>0</v>
      </c>
      <c r="Y415">
        <v>0</v>
      </c>
      <c r="Z415" t="s">
        <v>35</v>
      </c>
      <c r="AA415" t="s">
        <v>35</v>
      </c>
      <c r="AB415" s="7" t="str">
        <f t="shared" si="7"/>
        <v/>
      </c>
      <c r="AC415" s="3" t="s">
        <v>35</v>
      </c>
      <c r="AD415" t="s">
        <v>35</v>
      </c>
      <c r="AE415" t="s">
        <v>3704</v>
      </c>
      <c r="AF415" t="s">
        <v>35</v>
      </c>
      <c r="AG415" t="str">
        <f>_xlfn.XLOOKUP(AB415,Sheet1!D$2:D$4490,Sheet1!F$2:F$4490,"Not Found")</f>
        <v>Not Found</v>
      </c>
      <c r="AH415" s="12" t="s">
        <v>3702</v>
      </c>
      <c r="AI415" s="12" t="s">
        <v>71</v>
      </c>
      <c r="AJ415" s="12" t="s">
        <v>394</v>
      </c>
      <c r="AK415" s="13" t="s">
        <v>3703</v>
      </c>
    </row>
    <row r="416" ht="229.5" spans="1:37">
      <c r="A416" t="s">
        <v>33</v>
      </c>
      <c r="B416" t="s">
        <v>3705</v>
      </c>
      <c r="C416" t="s">
        <v>3706</v>
      </c>
      <c r="D416" t="s">
        <v>3707</v>
      </c>
      <c r="E416" t="s">
        <v>3708</v>
      </c>
      <c r="F416" s="9" t="s">
        <v>111</v>
      </c>
      <c r="G416" t="s">
        <v>38</v>
      </c>
      <c r="H416">
        <v>12</v>
      </c>
      <c r="I416">
        <v>5</v>
      </c>
      <c r="J416" t="s">
        <v>35</v>
      </c>
      <c r="K416" t="s">
        <v>35</v>
      </c>
      <c r="L416" t="s">
        <v>35</v>
      </c>
      <c r="M416">
        <v>849</v>
      </c>
      <c r="N416" t="s">
        <v>3709</v>
      </c>
      <c r="O416" t="s">
        <v>3710</v>
      </c>
      <c r="P416" t="s">
        <v>41</v>
      </c>
      <c r="Q416" t="s">
        <v>693</v>
      </c>
      <c r="R416">
        <v>2020</v>
      </c>
      <c r="S416">
        <v>14</v>
      </c>
      <c r="T416">
        <v>0</v>
      </c>
      <c r="U416">
        <v>0</v>
      </c>
      <c r="V416">
        <v>0</v>
      </c>
      <c r="W416">
        <v>0</v>
      </c>
      <c r="X416">
        <v>0</v>
      </c>
      <c r="Y416">
        <v>14</v>
      </c>
      <c r="Z416" t="s">
        <v>35</v>
      </c>
      <c r="AA416" t="s">
        <v>43</v>
      </c>
      <c r="AB416" s="7" t="str">
        <f t="shared" si="7"/>
        <v>2072-4292</v>
      </c>
      <c r="AC416" s="3" t="s">
        <v>35</v>
      </c>
      <c r="AD416" t="s">
        <v>3492</v>
      </c>
      <c r="AE416" t="s">
        <v>3711</v>
      </c>
      <c r="AF416" t="s">
        <v>35</v>
      </c>
      <c r="AG416">
        <f>_xlfn.XLOOKUP(AB416,Sheet1!D$2:D$4490,Sheet1!F$2:F$4490,"Not Found")</f>
        <v>2</v>
      </c>
      <c r="AH416" s="12" t="s">
        <v>3708</v>
      </c>
      <c r="AI416" s="12" t="s">
        <v>122</v>
      </c>
      <c r="AJ416" s="12" t="s">
        <v>3712</v>
      </c>
      <c r="AK416" s="4" t="s">
        <v>3709</v>
      </c>
    </row>
    <row r="417" ht="229.5" spans="1:37">
      <c r="A417" t="s">
        <v>676</v>
      </c>
      <c r="B417" t="s">
        <v>3713</v>
      </c>
      <c r="C417" t="s">
        <v>35</v>
      </c>
      <c r="D417" t="s">
        <v>35</v>
      </c>
      <c r="E417" s="7" t="s">
        <v>3714</v>
      </c>
      <c r="F417" t="s">
        <v>1614</v>
      </c>
      <c r="G417" t="s">
        <v>35</v>
      </c>
      <c r="H417" t="s">
        <v>35</v>
      </c>
      <c r="I417" t="s">
        <v>35</v>
      </c>
      <c r="J417" t="s">
        <v>35</v>
      </c>
      <c r="K417" t="s">
        <v>35</v>
      </c>
      <c r="L417" t="s">
        <v>35</v>
      </c>
      <c r="M417" t="s">
        <v>35</v>
      </c>
      <c r="N417" s="7" t="s">
        <v>3715</v>
      </c>
      <c r="O417" t="s">
        <v>35</v>
      </c>
      <c r="P417" t="s">
        <v>681</v>
      </c>
      <c r="Q417" t="s">
        <v>682</v>
      </c>
      <c r="R417">
        <v>2018</v>
      </c>
      <c r="S417">
        <v>0</v>
      </c>
      <c r="T417">
        <v>0</v>
      </c>
      <c r="U417">
        <v>0</v>
      </c>
      <c r="V417">
        <v>0</v>
      </c>
      <c r="W417">
        <v>0</v>
      </c>
      <c r="X417">
        <v>0</v>
      </c>
      <c r="Y417">
        <v>0</v>
      </c>
      <c r="Z417" t="s">
        <v>35</v>
      </c>
      <c r="AA417" t="s">
        <v>35</v>
      </c>
      <c r="AB417" s="7" t="str">
        <f t="shared" si="7"/>
        <v/>
      </c>
      <c r="AC417" s="3" t="s">
        <v>3716</v>
      </c>
      <c r="AD417" t="s">
        <v>35</v>
      </c>
      <c r="AE417" t="s">
        <v>3717</v>
      </c>
      <c r="AF417" t="s">
        <v>35</v>
      </c>
      <c r="AG417" t="str">
        <f>_xlfn.XLOOKUP(AB417,Sheet1!D$2:D$4490,Sheet1!F$2:F$4490,"Not Found")</f>
        <v>Not Found</v>
      </c>
      <c r="AH417" s="16" t="s">
        <v>3714</v>
      </c>
      <c r="AI417" s="16" t="s">
        <v>46</v>
      </c>
      <c r="AJ417" s="16" t="s">
        <v>47</v>
      </c>
      <c r="AK417" s="13" t="s">
        <v>3715</v>
      </c>
    </row>
    <row r="418" ht="357" spans="1:37">
      <c r="A418" t="s">
        <v>33</v>
      </c>
      <c r="B418" t="s">
        <v>3718</v>
      </c>
      <c r="C418" t="s">
        <v>35</v>
      </c>
      <c r="D418" t="s">
        <v>3719</v>
      </c>
      <c r="E418" t="s">
        <v>3720</v>
      </c>
      <c r="F418" s="9" t="s">
        <v>37</v>
      </c>
      <c r="G418" t="s">
        <v>112</v>
      </c>
      <c r="H418">
        <v>29</v>
      </c>
      <c r="I418">
        <v>1</v>
      </c>
      <c r="J418" t="s">
        <v>35</v>
      </c>
      <c r="K418" t="s">
        <v>35</v>
      </c>
      <c r="L418" t="s">
        <v>35</v>
      </c>
      <c r="M418" t="s">
        <v>3721</v>
      </c>
      <c r="N418" t="s">
        <v>3722</v>
      </c>
      <c r="O418" t="s">
        <v>3723</v>
      </c>
      <c r="P418" t="s">
        <v>41</v>
      </c>
      <c r="Q418" t="s">
        <v>2648</v>
      </c>
      <c r="R418">
        <v>2022</v>
      </c>
      <c r="S418">
        <v>14</v>
      </c>
      <c r="T418">
        <v>0</v>
      </c>
      <c r="U418">
        <v>0</v>
      </c>
      <c r="V418">
        <v>0</v>
      </c>
      <c r="W418">
        <v>0</v>
      </c>
      <c r="X418">
        <v>0</v>
      </c>
      <c r="Y418">
        <v>16</v>
      </c>
      <c r="Z418" t="s">
        <v>117</v>
      </c>
      <c r="AA418" t="s">
        <v>118</v>
      </c>
      <c r="AB418" s="7" t="str">
        <f t="shared" si="7"/>
        <v>1545-2255</v>
      </c>
      <c r="AC418" s="3" t="s">
        <v>35</v>
      </c>
      <c r="AD418" t="s">
        <v>3724</v>
      </c>
      <c r="AE418" t="s">
        <v>3725</v>
      </c>
      <c r="AF418" t="s">
        <v>35</v>
      </c>
      <c r="AG418">
        <f>_xlfn.XLOOKUP(AB418,Sheet1!D$2:D$4490,Sheet1!F$2:F$4490,"Not Found")</f>
        <v>2</v>
      </c>
      <c r="AH418" s="16" t="s">
        <v>3720</v>
      </c>
      <c r="AI418" s="16" t="s">
        <v>71</v>
      </c>
      <c r="AJ418" s="16" t="s">
        <v>3726</v>
      </c>
      <c r="AK418" s="4" t="s">
        <v>3722</v>
      </c>
    </row>
    <row r="419" ht="357" spans="1:37">
      <c r="A419" t="s">
        <v>33</v>
      </c>
      <c r="B419" t="s">
        <v>3727</v>
      </c>
      <c r="C419" t="s">
        <v>3728</v>
      </c>
      <c r="D419" t="s">
        <v>3729</v>
      </c>
      <c r="E419" t="s">
        <v>3730</v>
      </c>
      <c r="F419" s="9" t="s">
        <v>37</v>
      </c>
      <c r="G419" t="s">
        <v>772</v>
      </c>
      <c r="H419">
        <v>55</v>
      </c>
      <c r="I419">
        <v>8</v>
      </c>
      <c r="J419" t="s">
        <v>35</v>
      </c>
      <c r="K419">
        <v>5183</v>
      </c>
      <c r="L419">
        <v>5208</v>
      </c>
      <c r="M419" t="s">
        <v>35</v>
      </c>
      <c r="N419" t="s">
        <v>3731</v>
      </c>
      <c r="O419" t="s">
        <v>3732</v>
      </c>
      <c r="P419" t="s">
        <v>41</v>
      </c>
      <c r="Q419" t="s">
        <v>2289</v>
      </c>
      <c r="R419">
        <v>2022</v>
      </c>
      <c r="S419">
        <v>25</v>
      </c>
      <c r="T419">
        <v>3</v>
      </c>
      <c r="U419">
        <v>0</v>
      </c>
      <c r="V419">
        <v>0</v>
      </c>
      <c r="W419">
        <v>1</v>
      </c>
      <c r="X419">
        <v>0</v>
      </c>
      <c r="Y419">
        <v>27</v>
      </c>
      <c r="Z419" t="s">
        <v>776</v>
      </c>
      <c r="AA419" t="s">
        <v>777</v>
      </c>
      <c r="AB419" s="7" t="str">
        <f t="shared" si="7"/>
        <v>0723-2632</v>
      </c>
      <c r="AC419" s="3" t="s">
        <v>35</v>
      </c>
      <c r="AD419" t="s">
        <v>3143</v>
      </c>
      <c r="AE419" t="s">
        <v>3733</v>
      </c>
      <c r="AF419" t="s">
        <v>35</v>
      </c>
      <c r="AG419">
        <f>_xlfn.XLOOKUP(AB419,Sheet1!D$2:D$4490,Sheet1!F$2:F$4490,"Not Found")</f>
        <v>1</v>
      </c>
      <c r="AH419" s="16" t="s">
        <v>3730</v>
      </c>
      <c r="AI419" s="16" t="s">
        <v>71</v>
      </c>
      <c r="AJ419" s="16" t="s">
        <v>3734</v>
      </c>
      <c r="AK419" s="4" t="s">
        <v>3731</v>
      </c>
    </row>
    <row r="420" ht="409.5" spans="1:37">
      <c r="A420" t="s">
        <v>33</v>
      </c>
      <c r="B420" t="s">
        <v>3735</v>
      </c>
      <c r="C420" t="s">
        <v>3736</v>
      </c>
      <c r="D420" t="s">
        <v>3737</v>
      </c>
      <c r="E420" t="s">
        <v>3738</v>
      </c>
      <c r="F420" s="9" t="s">
        <v>708</v>
      </c>
      <c r="G420" t="s">
        <v>2031</v>
      </c>
      <c r="H420">
        <v>73</v>
      </c>
      <c r="I420">
        <v>3</v>
      </c>
      <c r="J420" t="s">
        <v>35</v>
      </c>
      <c r="K420">
        <v>1667</v>
      </c>
      <c r="L420">
        <v>1681</v>
      </c>
      <c r="M420" t="s">
        <v>35</v>
      </c>
      <c r="N420" t="s">
        <v>3739</v>
      </c>
      <c r="O420" t="s">
        <v>3740</v>
      </c>
      <c r="P420" t="s">
        <v>41</v>
      </c>
      <c r="Q420" t="s">
        <v>3741</v>
      </c>
      <c r="R420">
        <v>2024</v>
      </c>
      <c r="S420">
        <v>3</v>
      </c>
      <c r="T420">
        <v>0</v>
      </c>
      <c r="U420">
        <v>0</v>
      </c>
      <c r="V420">
        <v>0</v>
      </c>
      <c r="W420">
        <v>1</v>
      </c>
      <c r="X420">
        <v>0</v>
      </c>
      <c r="Y420">
        <v>3</v>
      </c>
      <c r="Z420" t="s">
        <v>2035</v>
      </c>
      <c r="AA420" t="s">
        <v>2036</v>
      </c>
      <c r="AB420" s="7" t="str">
        <f t="shared" si="7"/>
        <v>0273-1177</v>
      </c>
      <c r="AC420" s="3" t="s">
        <v>35</v>
      </c>
      <c r="AD420" t="s">
        <v>3742</v>
      </c>
      <c r="AE420" t="s">
        <v>3743</v>
      </c>
      <c r="AF420" t="s">
        <v>35</v>
      </c>
      <c r="AG420">
        <f>_xlfn.XLOOKUP(AB420,Sheet1!D$2:D$4490,Sheet1!F$2:F$4490,"Not Found")</f>
        <v>3</v>
      </c>
      <c r="AH420" s="16" t="s">
        <v>3738</v>
      </c>
      <c r="AI420" s="16" t="s">
        <v>322</v>
      </c>
      <c r="AJ420" s="16" t="s">
        <v>3744</v>
      </c>
      <c r="AK420" s="4" t="s">
        <v>3739</v>
      </c>
    </row>
    <row r="421" ht="357" spans="1:37">
      <c r="A421" t="s">
        <v>33</v>
      </c>
      <c r="B421" t="s">
        <v>3745</v>
      </c>
      <c r="C421" t="s">
        <v>3746</v>
      </c>
      <c r="D421" t="s">
        <v>3747</v>
      </c>
      <c r="E421" t="s">
        <v>3748</v>
      </c>
      <c r="F421" s="9" t="s">
        <v>37</v>
      </c>
      <c r="G421" t="s">
        <v>335</v>
      </c>
      <c r="H421">
        <v>297</v>
      </c>
      <c r="I421" t="s">
        <v>35</v>
      </c>
      <c r="J421" t="s">
        <v>35</v>
      </c>
      <c r="K421" t="s">
        <v>35</v>
      </c>
      <c r="L421" t="s">
        <v>35</v>
      </c>
      <c r="M421">
        <v>106530</v>
      </c>
      <c r="N421" t="s">
        <v>3749</v>
      </c>
      <c r="O421" t="s">
        <v>3750</v>
      </c>
      <c r="P421" t="s">
        <v>41</v>
      </c>
      <c r="Q421" t="s">
        <v>381</v>
      </c>
      <c r="R421">
        <v>2022</v>
      </c>
      <c r="S421">
        <v>23</v>
      </c>
      <c r="T421">
        <v>2</v>
      </c>
      <c r="U421">
        <v>0</v>
      </c>
      <c r="V421">
        <v>0</v>
      </c>
      <c r="W421">
        <v>1</v>
      </c>
      <c r="X421">
        <v>0</v>
      </c>
      <c r="Y421">
        <v>25</v>
      </c>
      <c r="Z421" t="s">
        <v>339</v>
      </c>
      <c r="AA421" t="s">
        <v>340</v>
      </c>
      <c r="AB421" s="7" t="str">
        <f t="shared" si="7"/>
        <v>0013-7952</v>
      </c>
      <c r="AC421" s="3" t="s">
        <v>35</v>
      </c>
      <c r="AD421" t="s">
        <v>3751</v>
      </c>
      <c r="AE421" t="s">
        <v>3752</v>
      </c>
      <c r="AF421" t="s">
        <v>35</v>
      </c>
      <c r="AG421">
        <f>_xlfn.XLOOKUP(AB421,Sheet1!D$2:D$4490,Sheet1!F$2:F$4490,"Not Found")</f>
        <v>1</v>
      </c>
      <c r="AH421" s="16" t="s">
        <v>3748</v>
      </c>
      <c r="AI421" s="16" t="s">
        <v>46</v>
      </c>
      <c r="AJ421" s="16" t="s">
        <v>3753</v>
      </c>
      <c r="AK421" s="4" t="s">
        <v>3749</v>
      </c>
    </row>
    <row r="422" ht="306" spans="1:37">
      <c r="A422" t="s">
        <v>33</v>
      </c>
      <c r="B422" t="s">
        <v>3754</v>
      </c>
      <c r="C422" t="s">
        <v>3755</v>
      </c>
      <c r="D422" t="s">
        <v>35</v>
      </c>
      <c r="E422" t="s">
        <v>3756</v>
      </c>
      <c r="F422" s="9" t="s">
        <v>37</v>
      </c>
      <c r="G422" t="s">
        <v>1195</v>
      </c>
      <c r="H422">
        <v>120</v>
      </c>
      <c r="I422">
        <v>1</v>
      </c>
      <c r="J422" t="s">
        <v>35</v>
      </c>
      <c r="K422">
        <v>153</v>
      </c>
      <c r="L422">
        <v>179</v>
      </c>
      <c r="M422" t="s">
        <v>35</v>
      </c>
      <c r="N422" t="s">
        <v>3757</v>
      </c>
      <c r="O422" t="s">
        <v>3758</v>
      </c>
      <c r="P422" t="s">
        <v>41</v>
      </c>
      <c r="Q422" t="s">
        <v>282</v>
      </c>
      <c r="R422">
        <v>2024</v>
      </c>
      <c r="S422">
        <v>3</v>
      </c>
      <c r="T422">
        <v>1</v>
      </c>
      <c r="U422">
        <v>0</v>
      </c>
      <c r="V422">
        <v>0</v>
      </c>
      <c r="W422">
        <v>0</v>
      </c>
      <c r="X422">
        <v>0</v>
      </c>
      <c r="Y422">
        <v>3</v>
      </c>
      <c r="Z422" t="s">
        <v>1199</v>
      </c>
      <c r="AA422" t="s">
        <v>1200</v>
      </c>
      <c r="AB422" s="7" t="str">
        <f t="shared" si="7"/>
        <v>0921-030X</v>
      </c>
      <c r="AC422" s="3" t="s">
        <v>35</v>
      </c>
      <c r="AD422" t="s">
        <v>349</v>
      </c>
      <c r="AE422" t="s">
        <v>3759</v>
      </c>
      <c r="AF422" t="s">
        <v>35</v>
      </c>
      <c r="AG422">
        <v>4</v>
      </c>
      <c r="AH422" s="16" t="s">
        <v>3760</v>
      </c>
      <c r="AI422" s="16" t="s">
        <v>71</v>
      </c>
      <c r="AJ422" s="16" t="s">
        <v>3761</v>
      </c>
      <c r="AK422" s="4" t="s">
        <v>3757</v>
      </c>
    </row>
    <row r="423" ht="331.5" spans="1:37">
      <c r="A423" t="s">
        <v>33</v>
      </c>
      <c r="B423" t="s">
        <v>3762</v>
      </c>
      <c r="C423" t="s">
        <v>3763</v>
      </c>
      <c r="D423" t="s">
        <v>3764</v>
      </c>
      <c r="E423" t="s">
        <v>3765</v>
      </c>
      <c r="F423" s="9" t="s">
        <v>533</v>
      </c>
      <c r="G423" t="s">
        <v>335</v>
      </c>
      <c r="H423">
        <v>308</v>
      </c>
      <c r="I423" t="s">
        <v>35</v>
      </c>
      <c r="J423" t="s">
        <v>35</v>
      </c>
      <c r="K423" t="s">
        <v>35</v>
      </c>
      <c r="L423" t="s">
        <v>35</v>
      </c>
      <c r="M423">
        <v>106808</v>
      </c>
      <c r="N423" t="s">
        <v>3766</v>
      </c>
      <c r="O423" t="s">
        <v>3767</v>
      </c>
      <c r="P423" t="s">
        <v>41</v>
      </c>
      <c r="Q423" t="s">
        <v>448</v>
      </c>
      <c r="R423">
        <v>2022</v>
      </c>
      <c r="S423">
        <v>29</v>
      </c>
      <c r="T423">
        <v>0</v>
      </c>
      <c r="U423">
        <v>0</v>
      </c>
      <c r="V423">
        <v>0</v>
      </c>
      <c r="W423">
        <v>1</v>
      </c>
      <c r="X423">
        <v>0</v>
      </c>
      <c r="Y423">
        <v>29</v>
      </c>
      <c r="Z423" t="s">
        <v>339</v>
      </c>
      <c r="AA423" t="s">
        <v>340</v>
      </c>
      <c r="AB423" s="7" t="str">
        <f t="shared" si="7"/>
        <v>0013-7952</v>
      </c>
      <c r="AC423" s="3" t="s">
        <v>35</v>
      </c>
      <c r="AD423" t="s">
        <v>3768</v>
      </c>
      <c r="AE423" t="s">
        <v>3769</v>
      </c>
      <c r="AF423" t="s">
        <v>35</v>
      </c>
      <c r="AG423">
        <f>_xlfn.XLOOKUP(AB423,Sheet1!D$2:D$4490,Sheet1!F$2:F$4490,"Not Found")</f>
        <v>1</v>
      </c>
      <c r="AH423" s="16" t="s">
        <v>3765</v>
      </c>
      <c r="AI423" s="16" t="s">
        <v>71</v>
      </c>
      <c r="AJ423" s="16" t="s">
        <v>3770</v>
      </c>
      <c r="AK423" s="4" t="s">
        <v>3766</v>
      </c>
    </row>
    <row r="424" ht="204" spans="1:37">
      <c r="A424" t="s">
        <v>33</v>
      </c>
      <c r="B424" t="s">
        <v>3771</v>
      </c>
      <c r="C424" t="s">
        <v>3772</v>
      </c>
      <c r="D424" t="s">
        <v>3773</v>
      </c>
      <c r="E424" t="s">
        <v>3774</v>
      </c>
      <c r="F424" s="9" t="s">
        <v>656</v>
      </c>
      <c r="G424" t="s">
        <v>1790</v>
      </c>
      <c r="H424">
        <v>9</v>
      </c>
      <c r="I424">
        <v>4</v>
      </c>
      <c r="J424" t="s">
        <v>35</v>
      </c>
      <c r="K424">
        <v>1433</v>
      </c>
      <c r="L424">
        <v>1443</v>
      </c>
      <c r="M424" t="s">
        <v>35</v>
      </c>
      <c r="N424" t="s">
        <v>3775</v>
      </c>
      <c r="O424" t="s">
        <v>3776</v>
      </c>
      <c r="P424" t="s">
        <v>41</v>
      </c>
      <c r="Q424">
        <v>2009</v>
      </c>
      <c r="R424">
        <v>2009</v>
      </c>
      <c r="S424">
        <v>14</v>
      </c>
      <c r="T424">
        <v>0</v>
      </c>
      <c r="U424">
        <v>0</v>
      </c>
      <c r="V424">
        <v>0</v>
      </c>
      <c r="W424">
        <v>1</v>
      </c>
      <c r="X424">
        <v>0</v>
      </c>
      <c r="Y424">
        <v>15</v>
      </c>
      <c r="Z424" t="s">
        <v>1793</v>
      </c>
      <c r="AA424" t="s">
        <v>35</v>
      </c>
      <c r="AB424" s="7" t="str">
        <f t="shared" si="7"/>
        <v>1561-8633</v>
      </c>
      <c r="AC424" s="3" t="s">
        <v>35</v>
      </c>
      <c r="AD424" t="s">
        <v>1795</v>
      </c>
      <c r="AE424" t="s">
        <v>3777</v>
      </c>
      <c r="AF424" t="s">
        <v>35</v>
      </c>
      <c r="AG424">
        <f>_xlfn.XLOOKUP(AB424,Sheet1!D$2:D$4490,Sheet1!F$2:F$4490,"Not Found")</f>
        <v>2</v>
      </c>
      <c r="AH424" s="16" t="s">
        <v>3778</v>
      </c>
      <c r="AI424" s="16" t="s">
        <v>46</v>
      </c>
      <c r="AJ424" s="16" t="s">
        <v>3779</v>
      </c>
      <c r="AK424" s="4" t="s">
        <v>3775</v>
      </c>
    </row>
    <row r="425" ht="369.75" spans="1:37">
      <c r="A425" t="s">
        <v>33</v>
      </c>
      <c r="B425" t="s">
        <v>3780</v>
      </c>
      <c r="C425" t="s">
        <v>3781</v>
      </c>
      <c r="D425" t="s">
        <v>3782</v>
      </c>
      <c r="E425" t="s">
        <v>3783</v>
      </c>
      <c r="F425" t="s">
        <v>2058</v>
      </c>
      <c r="G425" t="s">
        <v>3784</v>
      </c>
      <c r="H425">
        <v>15</v>
      </c>
      <c r="I425">
        <v>11</v>
      </c>
      <c r="J425" t="s">
        <v>35</v>
      </c>
      <c r="K425">
        <v>4821</v>
      </c>
      <c r="L425">
        <v>4850</v>
      </c>
      <c r="M425" t="s">
        <v>35</v>
      </c>
      <c r="N425" t="s">
        <v>3785</v>
      </c>
      <c r="O425" t="s">
        <v>3786</v>
      </c>
      <c r="P425" t="s">
        <v>41</v>
      </c>
      <c r="Q425" t="s">
        <v>2463</v>
      </c>
      <c r="R425">
        <v>2017</v>
      </c>
      <c r="S425">
        <v>14</v>
      </c>
      <c r="T425">
        <v>1</v>
      </c>
      <c r="U425">
        <v>0</v>
      </c>
      <c r="V425">
        <v>0</v>
      </c>
      <c r="W425">
        <v>0</v>
      </c>
      <c r="X425">
        <v>0</v>
      </c>
      <c r="Y425">
        <v>14</v>
      </c>
      <c r="Z425" t="s">
        <v>3787</v>
      </c>
      <c r="AA425" t="s">
        <v>3788</v>
      </c>
      <c r="AB425" s="7" t="str">
        <f t="shared" si="7"/>
        <v>1570-761X</v>
      </c>
      <c r="AC425" s="3" t="s">
        <v>35</v>
      </c>
      <c r="AD425" t="s">
        <v>3789</v>
      </c>
      <c r="AE425" t="s">
        <v>3790</v>
      </c>
      <c r="AF425" t="s">
        <v>35</v>
      </c>
      <c r="AG425">
        <f>_xlfn.XLOOKUP(AB425,Sheet1!D$2:D$4490,Sheet1!F$2:F$4490,"Not Found")</f>
        <v>2</v>
      </c>
      <c r="AH425" s="16" t="s">
        <v>3783</v>
      </c>
      <c r="AI425" s="16" t="s">
        <v>46</v>
      </c>
      <c r="AJ425" s="16" t="s">
        <v>3791</v>
      </c>
      <c r="AK425" s="4" t="s">
        <v>3785</v>
      </c>
    </row>
    <row r="426" ht="267.75" spans="1:37">
      <c r="A426" t="s">
        <v>33</v>
      </c>
      <c r="B426" t="s">
        <v>3792</v>
      </c>
      <c r="C426" t="s">
        <v>3793</v>
      </c>
      <c r="D426" t="s">
        <v>3794</v>
      </c>
      <c r="E426" t="s">
        <v>3795</v>
      </c>
      <c r="F426" s="9" t="s">
        <v>334</v>
      </c>
      <c r="G426" t="s">
        <v>139</v>
      </c>
      <c r="H426">
        <v>13</v>
      </c>
      <c r="I426">
        <v>19</v>
      </c>
      <c r="J426" t="s">
        <v>35</v>
      </c>
      <c r="K426" t="s">
        <v>35</v>
      </c>
      <c r="L426" t="s">
        <v>35</v>
      </c>
      <c r="M426">
        <v>2692</v>
      </c>
      <c r="N426" t="s">
        <v>3796</v>
      </c>
      <c r="O426" t="s">
        <v>3797</v>
      </c>
      <c r="P426" t="s">
        <v>41</v>
      </c>
      <c r="Q426" t="s">
        <v>475</v>
      </c>
      <c r="R426">
        <v>2021</v>
      </c>
      <c r="S426">
        <v>17</v>
      </c>
      <c r="T426">
        <v>0</v>
      </c>
      <c r="U426">
        <v>0</v>
      </c>
      <c r="V426">
        <v>0</v>
      </c>
      <c r="W426">
        <v>2</v>
      </c>
      <c r="X426">
        <v>0</v>
      </c>
      <c r="Y426">
        <v>17</v>
      </c>
      <c r="Z426" t="s">
        <v>35</v>
      </c>
      <c r="AA426" t="s">
        <v>143</v>
      </c>
      <c r="AB426" s="7" t="str">
        <f t="shared" si="7"/>
        <v>2073-4441</v>
      </c>
      <c r="AC426" s="3" t="s">
        <v>35</v>
      </c>
      <c r="AD426" t="s">
        <v>3798</v>
      </c>
      <c r="AE426" t="s">
        <v>3799</v>
      </c>
      <c r="AF426" t="s">
        <v>35</v>
      </c>
      <c r="AG426" t="str">
        <f>_xlfn.XLOOKUP(AB426,Sheet1!D$2:D$4490,Sheet1!F$2:F$4490,"Not Found")</f>
        <v>4 降</v>
      </c>
      <c r="AH426" s="16" t="s">
        <v>3800</v>
      </c>
      <c r="AI426" s="16" t="s">
        <v>46</v>
      </c>
      <c r="AJ426" s="16" t="s">
        <v>47</v>
      </c>
      <c r="AK426" s="4" t="s">
        <v>3796</v>
      </c>
    </row>
    <row r="427" ht="409.5" spans="1:37">
      <c r="A427" t="s">
        <v>33</v>
      </c>
      <c r="B427" t="s">
        <v>3801</v>
      </c>
      <c r="C427" t="s">
        <v>3802</v>
      </c>
      <c r="D427" t="s">
        <v>3803</v>
      </c>
      <c r="E427" t="s">
        <v>3804</v>
      </c>
      <c r="F427" s="9" t="s">
        <v>37</v>
      </c>
      <c r="G427" t="s">
        <v>772</v>
      </c>
      <c r="H427">
        <v>57</v>
      </c>
      <c r="I427">
        <v>9</v>
      </c>
      <c r="J427" t="s">
        <v>35</v>
      </c>
      <c r="K427">
        <v>7473</v>
      </c>
      <c r="L427">
        <v>7494</v>
      </c>
      <c r="M427" t="s">
        <v>35</v>
      </c>
      <c r="N427" t="s">
        <v>3805</v>
      </c>
      <c r="O427" t="s">
        <v>3806</v>
      </c>
      <c r="P427" t="s">
        <v>41</v>
      </c>
      <c r="Q427" t="s">
        <v>328</v>
      </c>
      <c r="R427">
        <v>2024</v>
      </c>
      <c r="S427">
        <v>1</v>
      </c>
      <c r="T427">
        <v>0</v>
      </c>
      <c r="U427">
        <v>0</v>
      </c>
      <c r="V427">
        <v>0</v>
      </c>
      <c r="W427">
        <v>0</v>
      </c>
      <c r="X427">
        <v>0</v>
      </c>
      <c r="Y427">
        <v>1</v>
      </c>
      <c r="Z427" t="s">
        <v>776</v>
      </c>
      <c r="AA427" t="s">
        <v>777</v>
      </c>
      <c r="AB427" s="7" t="str">
        <f t="shared" si="7"/>
        <v>0723-2632</v>
      </c>
      <c r="AC427" s="3" t="s">
        <v>35</v>
      </c>
      <c r="AD427" t="s">
        <v>3313</v>
      </c>
      <c r="AE427" t="s">
        <v>3807</v>
      </c>
      <c r="AF427" t="s">
        <v>35</v>
      </c>
      <c r="AG427">
        <f>_xlfn.XLOOKUP(AB427,Sheet1!D$2:D$4490,Sheet1!F$2:F$4490,"Not Found")</f>
        <v>1</v>
      </c>
      <c r="AH427" s="16" t="s">
        <v>3808</v>
      </c>
      <c r="AI427" s="16" t="s">
        <v>71</v>
      </c>
      <c r="AJ427" s="16" t="s">
        <v>3809</v>
      </c>
      <c r="AK427" s="4" t="s">
        <v>3805</v>
      </c>
    </row>
    <row r="428" ht="369.75" spans="1:37">
      <c r="A428" t="s">
        <v>33</v>
      </c>
      <c r="B428" t="s">
        <v>3810</v>
      </c>
      <c r="C428" t="s">
        <v>3811</v>
      </c>
      <c r="D428" t="s">
        <v>3812</v>
      </c>
      <c r="E428" t="s">
        <v>3813</v>
      </c>
      <c r="F428" s="9" t="s">
        <v>37</v>
      </c>
      <c r="G428" t="s">
        <v>314</v>
      </c>
      <c r="H428">
        <v>233</v>
      </c>
      <c r="I428" t="s">
        <v>35</v>
      </c>
      <c r="J428" t="s">
        <v>35</v>
      </c>
      <c r="K428" t="s">
        <v>35</v>
      </c>
      <c r="L428" t="s">
        <v>35</v>
      </c>
      <c r="M428">
        <v>111408</v>
      </c>
      <c r="N428" t="s">
        <v>3814</v>
      </c>
      <c r="O428" t="s">
        <v>3815</v>
      </c>
      <c r="P428" t="s">
        <v>41</v>
      </c>
      <c r="Q428" t="s">
        <v>899</v>
      </c>
      <c r="R428">
        <v>2019</v>
      </c>
      <c r="S428">
        <v>38</v>
      </c>
      <c r="T428">
        <v>0</v>
      </c>
      <c r="U428">
        <v>0</v>
      </c>
      <c r="V428">
        <v>0</v>
      </c>
      <c r="W428">
        <v>3</v>
      </c>
      <c r="X428">
        <v>0</v>
      </c>
      <c r="Y428">
        <v>41</v>
      </c>
      <c r="Z428" t="s">
        <v>318</v>
      </c>
      <c r="AA428" t="s">
        <v>319</v>
      </c>
      <c r="AB428" s="7" t="str">
        <f t="shared" si="7"/>
        <v>0034-4257</v>
      </c>
      <c r="AC428" s="3" t="s">
        <v>35</v>
      </c>
      <c r="AD428" t="s">
        <v>3816</v>
      </c>
      <c r="AE428" t="s">
        <v>3817</v>
      </c>
      <c r="AF428" t="s">
        <v>35</v>
      </c>
      <c r="AG428">
        <f>_xlfn.XLOOKUP(AB428,Sheet1!D$2:D$4490,Sheet1!F$2:F$4490,"Not Found")</f>
        <v>1</v>
      </c>
      <c r="AH428" s="16" t="s">
        <v>3813</v>
      </c>
      <c r="AI428" s="16" t="s">
        <v>71</v>
      </c>
      <c r="AJ428" s="16" t="s">
        <v>3818</v>
      </c>
      <c r="AK428" s="4" t="s">
        <v>3814</v>
      </c>
    </row>
    <row r="429" ht="280.5" spans="1:37">
      <c r="A429" t="s">
        <v>33</v>
      </c>
      <c r="B429" t="s">
        <v>3819</v>
      </c>
      <c r="C429" t="s">
        <v>3820</v>
      </c>
      <c r="D429" t="s">
        <v>3821</v>
      </c>
      <c r="E429" t="s">
        <v>3822</v>
      </c>
      <c r="F429" t="s">
        <v>492</v>
      </c>
      <c r="G429" t="s">
        <v>97</v>
      </c>
      <c r="H429">
        <v>13</v>
      </c>
      <c r="I429">
        <v>3</v>
      </c>
      <c r="J429" t="s">
        <v>35</v>
      </c>
      <c r="K429">
        <v>423</v>
      </c>
      <c r="L429">
        <v>436</v>
      </c>
      <c r="M429" t="s">
        <v>35</v>
      </c>
      <c r="N429" t="s">
        <v>3823</v>
      </c>
      <c r="O429" t="s">
        <v>3824</v>
      </c>
      <c r="P429" t="s">
        <v>41</v>
      </c>
      <c r="Q429" t="s">
        <v>3825</v>
      </c>
      <c r="R429">
        <v>2016</v>
      </c>
      <c r="S429">
        <v>18</v>
      </c>
      <c r="T429">
        <v>0</v>
      </c>
      <c r="U429">
        <v>0</v>
      </c>
      <c r="V429">
        <v>0</v>
      </c>
      <c r="W429">
        <v>1</v>
      </c>
      <c r="X429">
        <v>1</v>
      </c>
      <c r="Y429">
        <v>19</v>
      </c>
      <c r="Z429" t="s">
        <v>101</v>
      </c>
      <c r="AA429" t="s">
        <v>102</v>
      </c>
      <c r="AB429" s="7" t="str">
        <f t="shared" si="7"/>
        <v>1612-510X</v>
      </c>
      <c r="AC429" s="3" t="s">
        <v>35</v>
      </c>
      <c r="AD429" t="s">
        <v>3826</v>
      </c>
      <c r="AE429" t="s">
        <v>3827</v>
      </c>
      <c r="AF429" t="s">
        <v>35</v>
      </c>
      <c r="AG429">
        <f>_xlfn.XLOOKUP(AB429,Sheet1!D$2:D$4490,Sheet1!F$2:F$4490,"Not Found")</f>
        <v>2</v>
      </c>
      <c r="AH429" s="16" t="s">
        <v>3828</v>
      </c>
      <c r="AI429" s="16" t="s">
        <v>71</v>
      </c>
      <c r="AJ429" s="16" t="s">
        <v>3829</v>
      </c>
      <c r="AK429" s="4" t="s">
        <v>3823</v>
      </c>
    </row>
    <row r="430" ht="331.5" spans="1:37">
      <c r="A430" t="s">
        <v>33</v>
      </c>
      <c r="B430" t="s">
        <v>3830</v>
      </c>
      <c r="C430" t="s">
        <v>3831</v>
      </c>
      <c r="D430" t="s">
        <v>35</v>
      </c>
      <c r="E430" t="s">
        <v>3832</v>
      </c>
      <c r="F430" s="9" t="s">
        <v>37</v>
      </c>
      <c r="G430" t="s">
        <v>97</v>
      </c>
      <c r="H430">
        <v>19</v>
      </c>
      <c r="I430">
        <v>5</v>
      </c>
      <c r="J430" t="s">
        <v>35</v>
      </c>
      <c r="K430">
        <v>1179</v>
      </c>
      <c r="L430">
        <v>1197</v>
      </c>
      <c r="M430" t="s">
        <v>35</v>
      </c>
      <c r="N430" t="s">
        <v>3833</v>
      </c>
      <c r="O430" t="s">
        <v>3834</v>
      </c>
      <c r="P430" t="s">
        <v>41</v>
      </c>
      <c r="Q430" t="s">
        <v>745</v>
      </c>
      <c r="R430">
        <v>2022</v>
      </c>
      <c r="S430">
        <v>23</v>
      </c>
      <c r="T430">
        <v>2</v>
      </c>
      <c r="U430">
        <v>0</v>
      </c>
      <c r="V430">
        <v>0</v>
      </c>
      <c r="W430">
        <v>1</v>
      </c>
      <c r="X430">
        <v>0</v>
      </c>
      <c r="Y430">
        <v>24</v>
      </c>
      <c r="Z430" t="s">
        <v>101</v>
      </c>
      <c r="AA430" t="s">
        <v>102</v>
      </c>
      <c r="AB430" s="7" t="str">
        <f t="shared" si="7"/>
        <v>1612-510X</v>
      </c>
      <c r="AC430" s="3" t="s">
        <v>35</v>
      </c>
      <c r="AD430" t="s">
        <v>3835</v>
      </c>
      <c r="AE430" t="s">
        <v>3836</v>
      </c>
      <c r="AF430" t="s">
        <v>35</v>
      </c>
      <c r="AG430">
        <f>_xlfn.XLOOKUP(AB430,Sheet1!D$2:D$4490,Sheet1!F$2:F$4490,"Not Found")</f>
        <v>2</v>
      </c>
      <c r="AH430" s="16" t="s">
        <v>3837</v>
      </c>
      <c r="AI430" s="16" t="s">
        <v>71</v>
      </c>
      <c r="AJ430" s="16" t="s">
        <v>3838</v>
      </c>
      <c r="AK430" s="4" t="s">
        <v>3833</v>
      </c>
    </row>
    <row r="431" ht="280.5" spans="1:37">
      <c r="A431" t="s">
        <v>33</v>
      </c>
      <c r="B431" t="s">
        <v>3839</v>
      </c>
      <c r="C431" t="s">
        <v>35</v>
      </c>
      <c r="D431" t="s">
        <v>3840</v>
      </c>
      <c r="E431" t="s">
        <v>3841</v>
      </c>
      <c r="F431" s="9" t="s">
        <v>3842</v>
      </c>
      <c r="G431" t="s">
        <v>173</v>
      </c>
      <c r="H431">
        <v>22</v>
      </c>
      <c r="I431">
        <v>1</v>
      </c>
      <c r="J431" t="s">
        <v>35</v>
      </c>
      <c r="K431" t="s">
        <v>35</v>
      </c>
      <c r="L431" t="s">
        <v>35</v>
      </c>
      <c r="M431">
        <v>177</v>
      </c>
      <c r="N431" t="s">
        <v>3843</v>
      </c>
      <c r="O431" t="s">
        <v>3844</v>
      </c>
      <c r="P431" t="s">
        <v>41</v>
      </c>
      <c r="Q431" t="s">
        <v>2648</v>
      </c>
      <c r="R431">
        <v>2022</v>
      </c>
      <c r="S431">
        <v>10</v>
      </c>
      <c r="T431">
        <v>0</v>
      </c>
      <c r="U431">
        <v>0</v>
      </c>
      <c r="V431">
        <v>0</v>
      </c>
      <c r="W431">
        <v>0</v>
      </c>
      <c r="X431">
        <v>0</v>
      </c>
      <c r="Y431">
        <v>11</v>
      </c>
      <c r="Z431" t="s">
        <v>35</v>
      </c>
      <c r="AA431" t="s">
        <v>176</v>
      </c>
      <c r="AB431" s="7" t="str">
        <f t="shared" si="7"/>
        <v>1424-8220</v>
      </c>
      <c r="AC431" s="3" t="s">
        <v>35</v>
      </c>
      <c r="AD431" t="s">
        <v>3282</v>
      </c>
      <c r="AE431" t="s">
        <v>3845</v>
      </c>
      <c r="AF431">
        <v>35009721</v>
      </c>
      <c r="AG431">
        <f>_xlfn.XLOOKUP(AB431,Sheet1!D$2:D$4490,Sheet1!F$2:F$4490,"Not Found")</f>
        <v>3</v>
      </c>
      <c r="AH431" s="16" t="s">
        <v>3846</v>
      </c>
      <c r="AI431" s="16" t="s">
        <v>71</v>
      </c>
      <c r="AJ431" s="16" t="s">
        <v>3847</v>
      </c>
      <c r="AK431" s="4" t="s">
        <v>3843</v>
      </c>
    </row>
    <row r="432" ht="229.5" spans="1:37">
      <c r="A432" t="s">
        <v>33</v>
      </c>
      <c r="B432" t="s">
        <v>3848</v>
      </c>
      <c r="C432" t="s">
        <v>3849</v>
      </c>
      <c r="D432" t="s">
        <v>3850</v>
      </c>
      <c r="E432" t="s">
        <v>3851</v>
      </c>
      <c r="F432" s="9" t="s">
        <v>3596</v>
      </c>
      <c r="G432" t="s">
        <v>1513</v>
      </c>
      <c r="H432">
        <v>142</v>
      </c>
      <c r="I432">
        <v>4</v>
      </c>
      <c r="J432" t="s">
        <v>35</v>
      </c>
      <c r="K432" t="s">
        <v>35</v>
      </c>
      <c r="L432" t="s">
        <v>35</v>
      </c>
      <c r="M432" t="s">
        <v>3852</v>
      </c>
      <c r="N432" t="s">
        <v>3853</v>
      </c>
      <c r="O432" t="s">
        <v>3854</v>
      </c>
      <c r="P432" t="s">
        <v>41</v>
      </c>
      <c r="Q432" t="s">
        <v>3855</v>
      </c>
      <c r="R432">
        <v>2016</v>
      </c>
      <c r="S432">
        <v>3</v>
      </c>
      <c r="T432">
        <v>0</v>
      </c>
      <c r="U432">
        <v>0</v>
      </c>
      <c r="V432">
        <v>0</v>
      </c>
      <c r="W432">
        <v>0</v>
      </c>
      <c r="X432">
        <v>0</v>
      </c>
      <c r="Y432">
        <v>3</v>
      </c>
      <c r="Z432" t="s">
        <v>1517</v>
      </c>
      <c r="AA432" t="s">
        <v>1518</v>
      </c>
      <c r="AB432" s="7" t="str">
        <f t="shared" si="7"/>
        <v>0733-9453</v>
      </c>
      <c r="AC432" s="3" t="s">
        <v>35</v>
      </c>
      <c r="AD432" t="s">
        <v>3856</v>
      </c>
      <c r="AE432" t="s">
        <v>3857</v>
      </c>
      <c r="AF432" t="s">
        <v>35</v>
      </c>
      <c r="AG432">
        <v>3</v>
      </c>
      <c r="AH432" s="16" t="s">
        <v>3851</v>
      </c>
      <c r="AI432" s="16" t="s">
        <v>122</v>
      </c>
      <c r="AJ432" s="16" t="s">
        <v>3858</v>
      </c>
      <c r="AK432" s="4" t="s">
        <v>3853</v>
      </c>
    </row>
    <row r="433" ht="357" spans="1:37">
      <c r="A433" t="s">
        <v>33</v>
      </c>
      <c r="B433" t="s">
        <v>3859</v>
      </c>
      <c r="C433" t="s">
        <v>35</v>
      </c>
      <c r="D433" t="s">
        <v>35</v>
      </c>
      <c r="E433" t="s">
        <v>3860</v>
      </c>
      <c r="F433" s="9" t="s">
        <v>37</v>
      </c>
      <c r="G433" t="s">
        <v>38</v>
      </c>
      <c r="H433">
        <v>11</v>
      </c>
      <c r="I433">
        <v>14</v>
      </c>
      <c r="J433" t="s">
        <v>35</v>
      </c>
      <c r="K433" t="s">
        <v>35</v>
      </c>
      <c r="L433" t="s">
        <v>35</v>
      </c>
      <c r="M433">
        <v>1673</v>
      </c>
      <c r="N433" t="s">
        <v>3861</v>
      </c>
      <c r="O433" t="s">
        <v>3862</v>
      </c>
      <c r="P433" t="s">
        <v>41</v>
      </c>
      <c r="Q433" t="s">
        <v>3863</v>
      </c>
      <c r="R433">
        <v>2019</v>
      </c>
      <c r="S433">
        <v>75</v>
      </c>
      <c r="T433">
        <v>11</v>
      </c>
      <c r="U433">
        <v>0</v>
      </c>
      <c r="V433">
        <v>0</v>
      </c>
      <c r="W433">
        <v>6</v>
      </c>
      <c r="X433">
        <v>0</v>
      </c>
      <c r="Y433">
        <v>85</v>
      </c>
      <c r="Z433" t="s">
        <v>43</v>
      </c>
      <c r="AA433" t="s">
        <v>35</v>
      </c>
      <c r="AB433" s="7" t="str">
        <f t="shared" si="7"/>
        <v>2072-4292</v>
      </c>
      <c r="AC433" s="3" t="s">
        <v>35</v>
      </c>
      <c r="AD433" t="s">
        <v>3864</v>
      </c>
      <c r="AE433" t="s">
        <v>3865</v>
      </c>
      <c r="AF433" t="s">
        <v>35</v>
      </c>
      <c r="AG433">
        <f>_xlfn.XLOOKUP(AB433,Sheet1!D$2:D$4490,Sheet1!F$2:F$4490,"Not Found")</f>
        <v>2</v>
      </c>
      <c r="AH433" s="16" t="s">
        <v>3866</v>
      </c>
      <c r="AI433" s="16" t="s">
        <v>46</v>
      </c>
      <c r="AJ433" s="16" t="s">
        <v>3867</v>
      </c>
      <c r="AK433" s="4" t="s">
        <v>3861</v>
      </c>
    </row>
    <row r="434" ht="267.75" spans="1:37">
      <c r="A434" t="s">
        <v>33</v>
      </c>
      <c r="B434" t="s">
        <v>3868</v>
      </c>
      <c r="C434" t="s">
        <v>3869</v>
      </c>
      <c r="D434" t="s">
        <v>3870</v>
      </c>
      <c r="E434" t="s">
        <v>3871</v>
      </c>
      <c r="F434" t="s">
        <v>961</v>
      </c>
      <c r="G434" t="s">
        <v>173</v>
      </c>
      <c r="H434">
        <v>21</v>
      </c>
      <c r="I434">
        <v>20</v>
      </c>
      <c r="J434" t="s">
        <v>35</v>
      </c>
      <c r="K434" t="s">
        <v>35</v>
      </c>
      <c r="L434" t="s">
        <v>35</v>
      </c>
      <c r="M434">
        <v>6799</v>
      </c>
      <c r="N434" t="s">
        <v>3872</v>
      </c>
      <c r="O434" t="s">
        <v>3873</v>
      </c>
      <c r="P434" t="s">
        <v>41</v>
      </c>
      <c r="Q434" t="s">
        <v>475</v>
      </c>
      <c r="R434">
        <v>2021</v>
      </c>
      <c r="S434">
        <v>14</v>
      </c>
      <c r="T434">
        <v>0</v>
      </c>
      <c r="U434">
        <v>0</v>
      </c>
      <c r="V434">
        <v>0</v>
      </c>
      <c r="W434">
        <v>0</v>
      </c>
      <c r="X434">
        <v>0</v>
      </c>
      <c r="Y434">
        <v>14</v>
      </c>
      <c r="Z434" t="s">
        <v>35</v>
      </c>
      <c r="AA434" t="s">
        <v>176</v>
      </c>
      <c r="AB434" s="7" t="str">
        <f t="shared" si="7"/>
        <v>1424-8220</v>
      </c>
      <c r="AC434" s="3" t="s">
        <v>35</v>
      </c>
      <c r="AD434" t="s">
        <v>3874</v>
      </c>
      <c r="AE434" t="s">
        <v>3875</v>
      </c>
      <c r="AF434">
        <v>34696012</v>
      </c>
      <c r="AG434">
        <f>_xlfn.XLOOKUP(AB434,Sheet1!D$2:D$4490,Sheet1!F$2:F$4490,"Not Found")</f>
        <v>3</v>
      </c>
      <c r="AH434" s="16" t="s">
        <v>3871</v>
      </c>
      <c r="AI434" s="16" t="s">
        <v>71</v>
      </c>
      <c r="AJ434" s="16" t="s">
        <v>3876</v>
      </c>
      <c r="AK434" s="4" t="s">
        <v>3872</v>
      </c>
    </row>
    <row r="435" ht="242.25" spans="1:37">
      <c r="A435" t="s">
        <v>33</v>
      </c>
      <c r="B435" t="s">
        <v>3877</v>
      </c>
      <c r="C435" t="s">
        <v>3878</v>
      </c>
      <c r="D435" t="s">
        <v>3879</v>
      </c>
      <c r="E435" t="s">
        <v>3880</v>
      </c>
      <c r="F435" t="s">
        <v>2068</v>
      </c>
      <c r="G435" t="s">
        <v>933</v>
      </c>
      <c r="H435">
        <v>79</v>
      </c>
      <c r="I435">
        <v>12</v>
      </c>
      <c r="J435" t="s">
        <v>35</v>
      </c>
      <c r="K435" t="s">
        <v>35</v>
      </c>
      <c r="L435" t="s">
        <v>35</v>
      </c>
      <c r="M435">
        <v>299</v>
      </c>
      <c r="N435" t="s">
        <v>3881</v>
      </c>
      <c r="O435" t="s">
        <v>3882</v>
      </c>
      <c r="P435" t="s">
        <v>41</v>
      </c>
      <c r="Q435" t="s">
        <v>3883</v>
      </c>
      <c r="R435">
        <v>2020</v>
      </c>
      <c r="S435">
        <v>20</v>
      </c>
      <c r="T435">
        <v>1</v>
      </c>
      <c r="U435">
        <v>0</v>
      </c>
      <c r="V435">
        <v>0</v>
      </c>
      <c r="W435">
        <v>2</v>
      </c>
      <c r="X435">
        <v>0</v>
      </c>
      <c r="Y435">
        <v>23</v>
      </c>
      <c r="Z435" t="s">
        <v>936</v>
      </c>
      <c r="AA435" t="s">
        <v>937</v>
      </c>
      <c r="AB435" s="7" t="str">
        <f t="shared" si="7"/>
        <v>1866-6280</v>
      </c>
      <c r="AC435" s="3" t="s">
        <v>35</v>
      </c>
      <c r="AD435" t="s">
        <v>3884</v>
      </c>
      <c r="AE435" t="s">
        <v>3885</v>
      </c>
      <c r="AF435" t="s">
        <v>35</v>
      </c>
      <c r="AG435">
        <f>_xlfn.XLOOKUP(AB435,Sheet1!D$2:D$4490,Sheet1!F$2:F$4490,"Not Found")</f>
        <v>3</v>
      </c>
      <c r="AH435" s="16" t="s">
        <v>3886</v>
      </c>
      <c r="AI435" s="16" t="s">
        <v>199</v>
      </c>
      <c r="AJ435" s="16" t="s">
        <v>3887</v>
      </c>
      <c r="AK435" s="4" t="s">
        <v>3881</v>
      </c>
    </row>
    <row r="436" ht="280.5" spans="1:37">
      <c r="A436" t="s">
        <v>33</v>
      </c>
      <c r="B436" t="s">
        <v>3888</v>
      </c>
      <c r="C436" t="s">
        <v>3889</v>
      </c>
      <c r="D436" t="s">
        <v>35</v>
      </c>
      <c r="E436" t="s">
        <v>3890</v>
      </c>
      <c r="F436" s="9" t="s">
        <v>37</v>
      </c>
      <c r="G436" t="s">
        <v>139</v>
      </c>
      <c r="H436">
        <v>14</v>
      </c>
      <c r="I436">
        <v>24</v>
      </c>
      <c r="J436" t="s">
        <v>35</v>
      </c>
      <c r="K436" t="s">
        <v>35</v>
      </c>
      <c r="L436" t="s">
        <v>35</v>
      </c>
      <c r="M436">
        <v>3990</v>
      </c>
      <c r="N436" t="s">
        <v>3891</v>
      </c>
      <c r="O436" t="s">
        <v>3892</v>
      </c>
      <c r="P436" t="s">
        <v>41</v>
      </c>
      <c r="Q436" t="s">
        <v>3124</v>
      </c>
      <c r="R436">
        <v>2022</v>
      </c>
      <c r="S436">
        <v>9</v>
      </c>
      <c r="T436">
        <v>2</v>
      </c>
      <c r="U436">
        <v>0</v>
      </c>
      <c r="V436">
        <v>0</v>
      </c>
      <c r="W436">
        <v>0</v>
      </c>
      <c r="X436">
        <v>0</v>
      </c>
      <c r="Y436">
        <v>11</v>
      </c>
      <c r="Z436" t="s">
        <v>35</v>
      </c>
      <c r="AA436" t="s">
        <v>143</v>
      </c>
      <c r="AB436" s="7" t="str">
        <f t="shared" si="7"/>
        <v>2073-4441</v>
      </c>
      <c r="AC436" s="3" t="s">
        <v>35</v>
      </c>
      <c r="AD436" t="s">
        <v>3893</v>
      </c>
      <c r="AE436" t="s">
        <v>3894</v>
      </c>
      <c r="AF436" t="s">
        <v>35</v>
      </c>
      <c r="AG436" t="str">
        <f>_xlfn.XLOOKUP(AB436,Sheet1!D$2:D$4490,Sheet1!F$2:F$4490,"Not Found")</f>
        <v>4 降</v>
      </c>
      <c r="AH436" s="16" t="s">
        <v>3890</v>
      </c>
      <c r="AI436" s="16" t="s">
        <v>71</v>
      </c>
      <c r="AJ436" s="16" t="s">
        <v>3895</v>
      </c>
      <c r="AK436" s="4" t="s">
        <v>3891</v>
      </c>
    </row>
    <row r="437" ht="409.5" spans="1:37">
      <c r="A437" t="s">
        <v>33</v>
      </c>
      <c r="B437" t="s">
        <v>3896</v>
      </c>
      <c r="C437" t="s">
        <v>3897</v>
      </c>
      <c r="D437" t="s">
        <v>3898</v>
      </c>
      <c r="E437" t="s">
        <v>3899</v>
      </c>
      <c r="F437" s="9" t="s">
        <v>37</v>
      </c>
      <c r="G437" t="s">
        <v>1667</v>
      </c>
      <c r="H437">
        <v>2021</v>
      </c>
      <c r="I437" t="s">
        <v>35</v>
      </c>
      <c r="J437" t="s">
        <v>35</v>
      </c>
      <c r="K437" t="s">
        <v>35</v>
      </c>
      <c r="L437" t="s">
        <v>35</v>
      </c>
      <c r="M437">
        <v>9376711</v>
      </c>
      <c r="N437" t="s">
        <v>3900</v>
      </c>
      <c r="O437" t="s">
        <v>3901</v>
      </c>
      <c r="P437" t="s">
        <v>41</v>
      </c>
      <c r="Q437" t="s">
        <v>3902</v>
      </c>
      <c r="R437">
        <v>2021</v>
      </c>
      <c r="S437">
        <v>2</v>
      </c>
      <c r="T437">
        <v>0</v>
      </c>
      <c r="U437">
        <v>0</v>
      </c>
      <c r="V437">
        <v>0</v>
      </c>
      <c r="W437">
        <v>0</v>
      </c>
      <c r="X437">
        <v>0</v>
      </c>
      <c r="Y437">
        <v>2</v>
      </c>
      <c r="Z437" t="s">
        <v>1671</v>
      </c>
      <c r="AA437" t="s">
        <v>1672</v>
      </c>
      <c r="AB437" s="7" t="str">
        <f t="shared" si="7"/>
        <v>1687-725X</v>
      </c>
      <c r="AC437" s="3" t="s">
        <v>35</v>
      </c>
      <c r="AD437" t="s">
        <v>3903</v>
      </c>
      <c r="AE437" t="s">
        <v>3904</v>
      </c>
      <c r="AF437" t="s">
        <v>35</v>
      </c>
      <c r="AG437">
        <v>4</v>
      </c>
      <c r="AH437" s="16" t="s">
        <v>3899</v>
      </c>
      <c r="AI437" s="16" t="s">
        <v>322</v>
      </c>
      <c r="AJ437" s="16" t="s">
        <v>3905</v>
      </c>
      <c r="AK437" s="4" t="s">
        <v>3900</v>
      </c>
    </row>
    <row r="438" ht="409.5" spans="1:37">
      <c r="A438" t="s">
        <v>33</v>
      </c>
      <c r="B438" t="s">
        <v>3906</v>
      </c>
      <c r="C438" t="s">
        <v>3907</v>
      </c>
      <c r="D438" t="s">
        <v>3908</v>
      </c>
      <c r="E438" t="s">
        <v>3909</v>
      </c>
      <c r="F438" s="9" t="s">
        <v>111</v>
      </c>
      <c r="G438" t="s">
        <v>1651</v>
      </c>
      <c r="H438">
        <v>120</v>
      </c>
      <c r="I438" t="s">
        <v>1623</v>
      </c>
      <c r="J438" t="s">
        <v>35</v>
      </c>
      <c r="K438">
        <v>107</v>
      </c>
      <c r="L438">
        <v>122</v>
      </c>
      <c r="M438" t="s">
        <v>35</v>
      </c>
      <c r="N438" t="s">
        <v>3910</v>
      </c>
      <c r="O438" t="s">
        <v>3911</v>
      </c>
      <c r="P438" t="s">
        <v>41</v>
      </c>
      <c r="Q438" t="s">
        <v>3912</v>
      </c>
      <c r="R438">
        <v>2010</v>
      </c>
      <c r="S438">
        <v>48</v>
      </c>
      <c r="T438">
        <v>0</v>
      </c>
      <c r="U438">
        <v>0</v>
      </c>
      <c r="V438">
        <v>0</v>
      </c>
      <c r="W438">
        <v>3</v>
      </c>
      <c r="X438">
        <v>0</v>
      </c>
      <c r="Y438">
        <v>50</v>
      </c>
      <c r="Z438" t="s">
        <v>1655</v>
      </c>
      <c r="AA438" t="s">
        <v>1656</v>
      </c>
      <c r="AB438" s="7" t="str">
        <f t="shared" si="7"/>
        <v>0169-555X</v>
      </c>
      <c r="AC438" s="3" t="s">
        <v>35</v>
      </c>
      <c r="AD438" t="s">
        <v>3913</v>
      </c>
      <c r="AE438" t="s">
        <v>3914</v>
      </c>
      <c r="AF438" t="s">
        <v>35</v>
      </c>
      <c r="AG438">
        <f>_xlfn.XLOOKUP(AB438,Sheet1!D$2:D$4490,Sheet1!F$2:F$4490,"Not Found")</f>
        <v>2</v>
      </c>
      <c r="AH438" s="16" t="s">
        <v>3909</v>
      </c>
      <c r="AI438" s="16" t="s">
        <v>71</v>
      </c>
      <c r="AJ438" s="16" t="s">
        <v>3915</v>
      </c>
      <c r="AK438" s="4" t="s">
        <v>3910</v>
      </c>
    </row>
    <row r="439" ht="409.5" spans="1:37">
      <c r="A439" t="s">
        <v>676</v>
      </c>
      <c r="B439" t="s">
        <v>3916</v>
      </c>
      <c r="C439" t="s">
        <v>35</v>
      </c>
      <c r="D439" t="s">
        <v>35</v>
      </c>
      <c r="E439" s="7" t="s">
        <v>3917</v>
      </c>
      <c r="F439" s="9" t="s">
        <v>3918</v>
      </c>
      <c r="G439" t="s">
        <v>35</v>
      </c>
      <c r="H439" t="s">
        <v>35</v>
      </c>
      <c r="I439" t="s">
        <v>35</v>
      </c>
      <c r="J439" t="s">
        <v>35</v>
      </c>
      <c r="K439" t="s">
        <v>35</v>
      </c>
      <c r="L439" t="s">
        <v>35</v>
      </c>
      <c r="M439" t="s">
        <v>35</v>
      </c>
      <c r="N439" s="7" t="s">
        <v>3919</v>
      </c>
      <c r="O439" t="s">
        <v>35</v>
      </c>
      <c r="P439" t="s">
        <v>681</v>
      </c>
      <c r="Q439" t="s">
        <v>2922</v>
      </c>
      <c r="R439">
        <v>2017</v>
      </c>
      <c r="S439">
        <v>0</v>
      </c>
      <c r="T439">
        <v>0</v>
      </c>
      <c r="U439">
        <v>0</v>
      </c>
      <c r="V439">
        <v>0</v>
      </c>
      <c r="W439">
        <v>0</v>
      </c>
      <c r="X439">
        <v>0</v>
      </c>
      <c r="Y439">
        <v>0</v>
      </c>
      <c r="Z439" t="s">
        <v>35</v>
      </c>
      <c r="AA439" t="s">
        <v>35</v>
      </c>
      <c r="AB439" s="7" t="str">
        <f t="shared" si="7"/>
        <v/>
      </c>
      <c r="AC439" s="3" t="s">
        <v>3920</v>
      </c>
      <c r="AD439" t="s">
        <v>35</v>
      </c>
      <c r="AE439" t="s">
        <v>3921</v>
      </c>
      <c r="AF439" t="s">
        <v>35</v>
      </c>
      <c r="AG439" t="str">
        <f>_xlfn.XLOOKUP(AB439,Sheet1!D$2:D$4490,Sheet1!F$2:F$4490,"Not Found")</f>
        <v>Not Found</v>
      </c>
      <c r="AH439" s="16" t="s">
        <v>3922</v>
      </c>
      <c r="AI439" s="16" t="s">
        <v>46</v>
      </c>
      <c r="AJ439" s="16" t="s">
        <v>3923</v>
      </c>
      <c r="AK439" s="13" t="s">
        <v>3919</v>
      </c>
    </row>
    <row r="440" ht="204" spans="1:37">
      <c r="A440" t="s">
        <v>33</v>
      </c>
      <c r="B440" t="s">
        <v>3924</v>
      </c>
      <c r="C440" t="s">
        <v>3925</v>
      </c>
      <c r="D440" t="s">
        <v>3926</v>
      </c>
      <c r="E440" t="s">
        <v>3927</v>
      </c>
      <c r="F440" t="s">
        <v>2682</v>
      </c>
      <c r="G440" t="s">
        <v>534</v>
      </c>
      <c r="H440">
        <v>179</v>
      </c>
      <c r="I440" t="s">
        <v>35</v>
      </c>
      <c r="J440" t="s">
        <v>35</v>
      </c>
      <c r="K440" t="s">
        <v>35</v>
      </c>
      <c r="L440" t="s">
        <v>35</v>
      </c>
      <c r="M440">
        <v>108511</v>
      </c>
      <c r="N440" t="s">
        <v>3928</v>
      </c>
      <c r="O440" t="s">
        <v>3929</v>
      </c>
      <c r="P440" t="s">
        <v>41</v>
      </c>
      <c r="Q440" t="s">
        <v>142</v>
      </c>
      <c r="R440">
        <v>2024</v>
      </c>
      <c r="S440">
        <v>2</v>
      </c>
      <c r="T440">
        <v>0</v>
      </c>
      <c r="U440">
        <v>0</v>
      </c>
      <c r="V440">
        <v>0</v>
      </c>
      <c r="W440">
        <v>0</v>
      </c>
      <c r="X440">
        <v>0</v>
      </c>
      <c r="Y440">
        <v>2</v>
      </c>
      <c r="Z440" t="s">
        <v>540</v>
      </c>
      <c r="AA440" t="s">
        <v>541</v>
      </c>
      <c r="AB440" s="7" t="str">
        <f t="shared" si="7"/>
        <v>0267-7261</v>
      </c>
      <c r="AC440" s="3" t="s">
        <v>35</v>
      </c>
      <c r="AD440" t="s">
        <v>3930</v>
      </c>
      <c r="AE440" t="s">
        <v>3931</v>
      </c>
      <c r="AF440" t="s">
        <v>35</v>
      </c>
      <c r="AG440">
        <f>_xlfn.XLOOKUP(AB440,Sheet1!D$2:D$4490,Sheet1!F$2:F$4490,"Not Found")</f>
        <v>2</v>
      </c>
      <c r="AH440" s="16" t="s">
        <v>3927</v>
      </c>
      <c r="AI440" s="16" t="s">
        <v>46</v>
      </c>
      <c r="AJ440" s="16" t="s">
        <v>3932</v>
      </c>
      <c r="AK440" s="4" t="s">
        <v>3928</v>
      </c>
    </row>
    <row r="441" ht="255" spans="1:37">
      <c r="A441" t="s">
        <v>33</v>
      </c>
      <c r="B441" t="s">
        <v>3933</v>
      </c>
      <c r="C441" t="s">
        <v>3934</v>
      </c>
      <c r="D441" t="s">
        <v>3935</v>
      </c>
      <c r="E441" t="s">
        <v>3936</v>
      </c>
      <c r="F441" t="s">
        <v>549</v>
      </c>
      <c r="G441" t="s">
        <v>3937</v>
      </c>
      <c r="H441">
        <v>128</v>
      </c>
      <c r="I441">
        <v>7</v>
      </c>
      <c r="J441" t="s">
        <v>35</v>
      </c>
      <c r="K441" t="s">
        <v>35</v>
      </c>
      <c r="L441" t="s">
        <v>35</v>
      </c>
      <c r="M441" t="s">
        <v>3938</v>
      </c>
      <c r="N441" t="s">
        <v>3939</v>
      </c>
      <c r="O441" t="s">
        <v>3940</v>
      </c>
      <c r="P441" t="s">
        <v>41</v>
      </c>
      <c r="Q441" t="s">
        <v>251</v>
      </c>
      <c r="R441">
        <v>2023</v>
      </c>
      <c r="S441">
        <v>5</v>
      </c>
      <c r="T441">
        <v>0</v>
      </c>
      <c r="U441">
        <v>0</v>
      </c>
      <c r="V441">
        <v>0</v>
      </c>
      <c r="W441">
        <v>0</v>
      </c>
      <c r="X441">
        <v>0</v>
      </c>
      <c r="Y441">
        <v>5</v>
      </c>
      <c r="Z441" t="s">
        <v>3941</v>
      </c>
      <c r="AA441" t="s">
        <v>3942</v>
      </c>
      <c r="AB441" s="7" t="str">
        <f t="shared" ref="AB441:AB504" si="8">IF(Z441="",AA441,Z441)</f>
        <v>2169-9003</v>
      </c>
      <c r="AC441" s="3" t="s">
        <v>35</v>
      </c>
      <c r="AD441" t="s">
        <v>3169</v>
      </c>
      <c r="AE441" t="s">
        <v>3943</v>
      </c>
      <c r="AF441" t="s">
        <v>35</v>
      </c>
      <c r="AG441">
        <f>_xlfn.XLOOKUP(AB441,Sheet1!D$2:D$4490,Sheet1!F$2:F$4490,"Not Found")</f>
        <v>2</v>
      </c>
      <c r="AH441" s="16" t="s">
        <v>3944</v>
      </c>
      <c r="AI441" s="16" t="s">
        <v>46</v>
      </c>
      <c r="AJ441" s="16" t="s">
        <v>3945</v>
      </c>
      <c r="AK441" s="4" t="s">
        <v>3939</v>
      </c>
    </row>
    <row r="442" ht="255" spans="1:37">
      <c r="A442" t="s">
        <v>33</v>
      </c>
      <c r="B442" t="s">
        <v>3946</v>
      </c>
      <c r="C442" t="s">
        <v>3947</v>
      </c>
      <c r="D442" t="s">
        <v>3948</v>
      </c>
      <c r="E442" t="s">
        <v>3949</v>
      </c>
      <c r="F442" s="9" t="s">
        <v>37</v>
      </c>
      <c r="G442" t="s">
        <v>112</v>
      </c>
      <c r="H442">
        <v>28</v>
      </c>
      <c r="I442">
        <v>7</v>
      </c>
      <c r="J442" t="s">
        <v>35</v>
      </c>
      <c r="K442" t="s">
        <v>35</v>
      </c>
      <c r="L442" t="s">
        <v>35</v>
      </c>
      <c r="M442" t="s">
        <v>3950</v>
      </c>
      <c r="N442" t="s">
        <v>3951</v>
      </c>
      <c r="O442" t="s">
        <v>3952</v>
      </c>
      <c r="P442" t="s">
        <v>41</v>
      </c>
      <c r="Q442" t="s">
        <v>415</v>
      </c>
      <c r="R442">
        <v>2021</v>
      </c>
      <c r="S442">
        <v>22</v>
      </c>
      <c r="T442">
        <v>0</v>
      </c>
      <c r="U442">
        <v>0</v>
      </c>
      <c r="V442">
        <v>0</v>
      </c>
      <c r="W442">
        <v>0</v>
      </c>
      <c r="X442">
        <v>0</v>
      </c>
      <c r="Y442">
        <v>22</v>
      </c>
      <c r="Z442" t="s">
        <v>117</v>
      </c>
      <c r="AA442" t="s">
        <v>118</v>
      </c>
      <c r="AB442" s="7" t="str">
        <f t="shared" si="8"/>
        <v>1545-2255</v>
      </c>
      <c r="AC442" s="3" t="s">
        <v>35</v>
      </c>
      <c r="AD442" t="s">
        <v>3953</v>
      </c>
      <c r="AE442" t="s">
        <v>3954</v>
      </c>
      <c r="AF442" t="s">
        <v>35</v>
      </c>
      <c r="AG442">
        <f>_xlfn.XLOOKUP(AB442,Sheet1!D$2:D$4490,Sheet1!F$2:F$4490,"Not Found")</f>
        <v>2</v>
      </c>
      <c r="AH442" s="16" t="s">
        <v>3949</v>
      </c>
      <c r="AI442" s="16" t="s">
        <v>199</v>
      </c>
      <c r="AJ442" s="16" t="s">
        <v>3955</v>
      </c>
      <c r="AK442" s="4" t="s">
        <v>3951</v>
      </c>
    </row>
    <row r="443" ht="255" spans="1:37">
      <c r="A443" t="s">
        <v>33</v>
      </c>
      <c r="B443" t="s">
        <v>3956</v>
      </c>
      <c r="C443" t="s">
        <v>3957</v>
      </c>
      <c r="D443" t="s">
        <v>3958</v>
      </c>
      <c r="E443" t="s">
        <v>3959</v>
      </c>
      <c r="F443" s="9" t="s">
        <v>37</v>
      </c>
      <c r="G443" t="s">
        <v>161</v>
      </c>
      <c r="H443">
        <v>13</v>
      </c>
      <c r="I443">
        <v>10</v>
      </c>
      <c r="J443" t="s">
        <v>35</v>
      </c>
      <c r="K443" t="s">
        <v>35</v>
      </c>
      <c r="L443" t="s">
        <v>35</v>
      </c>
      <c r="M443">
        <v>5831</v>
      </c>
      <c r="N443" t="s">
        <v>3960</v>
      </c>
      <c r="O443" t="s">
        <v>3961</v>
      </c>
      <c r="P443" t="s">
        <v>41</v>
      </c>
      <c r="Q443" t="s">
        <v>3962</v>
      </c>
      <c r="R443">
        <v>2023</v>
      </c>
      <c r="S443">
        <v>4</v>
      </c>
      <c r="T443">
        <v>0</v>
      </c>
      <c r="U443">
        <v>0</v>
      </c>
      <c r="V443">
        <v>0</v>
      </c>
      <c r="W443">
        <v>0</v>
      </c>
      <c r="X443">
        <v>0</v>
      </c>
      <c r="Y443">
        <v>4</v>
      </c>
      <c r="Z443" t="s">
        <v>35</v>
      </c>
      <c r="AA443" t="s">
        <v>165</v>
      </c>
      <c r="AB443" s="7" t="str">
        <f t="shared" si="8"/>
        <v>2076-3417</v>
      </c>
      <c r="AC443" s="3" t="s">
        <v>35</v>
      </c>
      <c r="AD443" t="s">
        <v>3963</v>
      </c>
      <c r="AE443" t="s">
        <v>3964</v>
      </c>
      <c r="AF443" t="s">
        <v>35</v>
      </c>
      <c r="AG443">
        <f>_xlfn.XLOOKUP(AB443,Sheet1!D$2:D$4490,Sheet1!F$2:F$4490,"Not Found")</f>
        <v>4</v>
      </c>
      <c r="AH443" s="16" t="s">
        <v>3959</v>
      </c>
      <c r="AI443" s="16" t="s">
        <v>122</v>
      </c>
      <c r="AJ443" s="16" t="s">
        <v>3867</v>
      </c>
      <c r="AK443" s="4" t="s">
        <v>3960</v>
      </c>
    </row>
    <row r="444" ht="409.5" spans="1:37">
      <c r="A444" t="s">
        <v>33</v>
      </c>
      <c r="B444" t="s">
        <v>3965</v>
      </c>
      <c r="C444" t="s">
        <v>3966</v>
      </c>
      <c r="D444" t="s">
        <v>35</v>
      </c>
      <c r="E444" t="s">
        <v>3967</v>
      </c>
      <c r="F444" s="9" t="s">
        <v>3968</v>
      </c>
      <c r="G444" t="s">
        <v>335</v>
      </c>
      <c r="H444">
        <v>346</v>
      </c>
      <c r="I444" t="s">
        <v>35</v>
      </c>
      <c r="J444" t="s">
        <v>35</v>
      </c>
      <c r="K444" t="s">
        <v>35</v>
      </c>
      <c r="L444" t="s">
        <v>35</v>
      </c>
      <c r="M444">
        <v>107902</v>
      </c>
      <c r="N444" t="s">
        <v>3969</v>
      </c>
      <c r="O444" t="s">
        <v>3970</v>
      </c>
      <c r="P444" t="s">
        <v>41</v>
      </c>
      <c r="Q444" t="s">
        <v>3971</v>
      </c>
      <c r="R444">
        <v>2025</v>
      </c>
      <c r="S444">
        <v>0</v>
      </c>
      <c r="T444">
        <v>0</v>
      </c>
      <c r="U444">
        <v>0</v>
      </c>
      <c r="V444">
        <v>0</v>
      </c>
      <c r="W444">
        <v>0</v>
      </c>
      <c r="X444">
        <v>0</v>
      </c>
      <c r="Y444">
        <v>0</v>
      </c>
      <c r="Z444" t="s">
        <v>339</v>
      </c>
      <c r="AA444" t="s">
        <v>340</v>
      </c>
      <c r="AB444" s="7" t="str">
        <f t="shared" si="8"/>
        <v>0013-7952</v>
      </c>
      <c r="AC444" s="3" t="s">
        <v>35</v>
      </c>
      <c r="AD444" t="s">
        <v>3972</v>
      </c>
      <c r="AE444" t="s">
        <v>3973</v>
      </c>
      <c r="AF444" t="s">
        <v>35</v>
      </c>
      <c r="AG444">
        <f>_xlfn.XLOOKUP(AB444,Sheet1!D$2:D$4490,Sheet1!F$2:F$4490,"Not Found")</f>
        <v>1</v>
      </c>
      <c r="AH444" s="16" t="s">
        <v>3967</v>
      </c>
      <c r="AI444" s="16" t="s">
        <v>46</v>
      </c>
      <c r="AJ444" s="16" t="s">
        <v>3974</v>
      </c>
      <c r="AK444" s="4" t="s">
        <v>3969</v>
      </c>
    </row>
    <row r="445" ht="395.25" spans="1:37">
      <c r="A445" t="s">
        <v>33</v>
      </c>
      <c r="B445" t="s">
        <v>3975</v>
      </c>
      <c r="C445" t="s">
        <v>3976</v>
      </c>
      <c r="D445" t="s">
        <v>3977</v>
      </c>
      <c r="E445" t="s">
        <v>3978</v>
      </c>
      <c r="F445" s="9" t="s">
        <v>37</v>
      </c>
      <c r="G445" t="s">
        <v>3979</v>
      </c>
      <c r="H445">
        <v>60</v>
      </c>
      <c r="I445">
        <v>1</v>
      </c>
      <c r="J445" t="s">
        <v>35</v>
      </c>
      <c r="K445" t="s">
        <v>35</v>
      </c>
      <c r="L445" t="s">
        <v>35</v>
      </c>
      <c r="M445">
        <v>2170125</v>
      </c>
      <c r="N445" t="s">
        <v>3980</v>
      </c>
      <c r="O445" t="s">
        <v>3981</v>
      </c>
      <c r="P445" t="s">
        <v>41</v>
      </c>
      <c r="Q445" t="s">
        <v>207</v>
      </c>
      <c r="R445">
        <v>2023</v>
      </c>
      <c r="S445">
        <v>13</v>
      </c>
      <c r="T445">
        <v>2</v>
      </c>
      <c r="U445">
        <v>0</v>
      </c>
      <c r="V445">
        <v>0</v>
      </c>
      <c r="W445">
        <v>1</v>
      </c>
      <c r="X445">
        <v>0</v>
      </c>
      <c r="Y445">
        <v>15</v>
      </c>
      <c r="Z445" t="s">
        <v>3982</v>
      </c>
      <c r="AA445" t="s">
        <v>3983</v>
      </c>
      <c r="AB445" s="7" t="str">
        <f t="shared" si="8"/>
        <v>1548-1603</v>
      </c>
      <c r="AC445" s="3" t="s">
        <v>35</v>
      </c>
      <c r="AD445" t="s">
        <v>868</v>
      </c>
      <c r="AE445" t="s">
        <v>3984</v>
      </c>
      <c r="AF445" t="s">
        <v>35</v>
      </c>
      <c r="AG445">
        <f>_xlfn.XLOOKUP(AB445,Sheet1!D$2:D$4490,Sheet1!F$2:F$4490,"Not Found")</f>
        <v>1</v>
      </c>
      <c r="AH445" s="16" t="s">
        <v>3978</v>
      </c>
      <c r="AI445" s="16" t="s">
        <v>71</v>
      </c>
      <c r="AJ445" s="16" t="s">
        <v>3985</v>
      </c>
      <c r="AK445" s="4" t="s">
        <v>3980</v>
      </c>
    </row>
    <row r="446" ht="409.5" spans="1:37">
      <c r="A446" t="s">
        <v>33</v>
      </c>
      <c r="B446" t="s">
        <v>3986</v>
      </c>
      <c r="C446" t="s">
        <v>3987</v>
      </c>
      <c r="D446" t="s">
        <v>3988</v>
      </c>
      <c r="E446" t="s">
        <v>3989</v>
      </c>
      <c r="F446" s="9" t="s">
        <v>37</v>
      </c>
      <c r="G446" t="s">
        <v>97</v>
      </c>
      <c r="H446">
        <v>20</v>
      </c>
      <c r="I446">
        <v>2</v>
      </c>
      <c r="J446" t="s">
        <v>35</v>
      </c>
      <c r="K446">
        <v>381</v>
      </c>
      <c r="L446">
        <v>408</v>
      </c>
      <c r="M446" t="s">
        <v>35</v>
      </c>
      <c r="N446" t="s">
        <v>3990</v>
      </c>
      <c r="O446" t="s">
        <v>3991</v>
      </c>
      <c r="P446" t="s">
        <v>41</v>
      </c>
      <c r="Q446" t="s">
        <v>68</v>
      </c>
      <c r="R446">
        <v>2023</v>
      </c>
      <c r="S446">
        <v>12</v>
      </c>
      <c r="T446">
        <v>1</v>
      </c>
      <c r="U446">
        <v>0</v>
      </c>
      <c r="V446">
        <v>0</v>
      </c>
      <c r="W446">
        <v>1</v>
      </c>
      <c r="X446">
        <v>0</v>
      </c>
      <c r="Y446">
        <v>12</v>
      </c>
      <c r="Z446" t="s">
        <v>101</v>
      </c>
      <c r="AA446" t="s">
        <v>102</v>
      </c>
      <c r="AB446" s="7" t="str">
        <f t="shared" si="8"/>
        <v>1612-510X</v>
      </c>
      <c r="AC446" s="3" t="s">
        <v>35</v>
      </c>
      <c r="AD446" t="s">
        <v>3992</v>
      </c>
      <c r="AE446" t="s">
        <v>3993</v>
      </c>
      <c r="AF446" t="s">
        <v>35</v>
      </c>
      <c r="AG446">
        <f>_xlfn.XLOOKUP(AB446,Sheet1!D$2:D$4490,Sheet1!F$2:F$4490,"Not Found")</f>
        <v>2</v>
      </c>
      <c r="AH446" s="16" t="s">
        <v>3989</v>
      </c>
      <c r="AI446" s="16" t="s">
        <v>322</v>
      </c>
      <c r="AJ446" s="16" t="s">
        <v>3994</v>
      </c>
      <c r="AK446" s="4" t="s">
        <v>3990</v>
      </c>
    </row>
    <row r="447" ht="408" spans="1:37">
      <c r="A447" t="s">
        <v>33</v>
      </c>
      <c r="B447" t="s">
        <v>3995</v>
      </c>
      <c r="C447" t="s">
        <v>3996</v>
      </c>
      <c r="D447" t="s">
        <v>35</v>
      </c>
      <c r="E447" t="s">
        <v>3997</v>
      </c>
      <c r="F447" s="9" t="s">
        <v>37</v>
      </c>
      <c r="G447" t="s">
        <v>1651</v>
      </c>
      <c r="H447">
        <v>472</v>
      </c>
      <c r="I447" t="s">
        <v>35</v>
      </c>
      <c r="J447" t="s">
        <v>35</v>
      </c>
      <c r="K447" t="s">
        <v>35</v>
      </c>
      <c r="L447" t="s">
        <v>35</v>
      </c>
      <c r="M447">
        <v>109603</v>
      </c>
      <c r="N447" t="s">
        <v>3998</v>
      </c>
      <c r="O447" t="s">
        <v>3999</v>
      </c>
      <c r="P447" t="s">
        <v>41</v>
      </c>
      <c r="Q447" t="s">
        <v>2437</v>
      </c>
      <c r="R447">
        <v>2025</v>
      </c>
      <c r="S447">
        <v>1</v>
      </c>
      <c r="T447">
        <v>0</v>
      </c>
      <c r="U447">
        <v>0</v>
      </c>
      <c r="V447">
        <v>0</v>
      </c>
      <c r="W447">
        <v>0</v>
      </c>
      <c r="X447">
        <v>0</v>
      </c>
      <c r="Y447">
        <v>1</v>
      </c>
      <c r="Z447" t="s">
        <v>1655</v>
      </c>
      <c r="AA447" t="s">
        <v>1656</v>
      </c>
      <c r="AB447" s="7" t="str">
        <f t="shared" si="8"/>
        <v>0169-555X</v>
      </c>
      <c r="AC447" s="3" t="s">
        <v>35</v>
      </c>
      <c r="AD447" t="s">
        <v>1182</v>
      </c>
      <c r="AE447" t="s">
        <v>4000</v>
      </c>
      <c r="AF447" t="s">
        <v>35</v>
      </c>
      <c r="AG447">
        <f>_xlfn.XLOOKUP(AB447,Sheet1!D$2:D$4490,Sheet1!F$2:F$4490,"Not Found")</f>
        <v>2</v>
      </c>
      <c r="AH447" s="16" t="s">
        <v>4001</v>
      </c>
      <c r="AI447" s="16" t="s">
        <v>71</v>
      </c>
      <c r="AJ447" s="16" t="s">
        <v>4002</v>
      </c>
      <c r="AK447" s="4" t="s">
        <v>3998</v>
      </c>
    </row>
    <row r="448" ht="216.75" spans="1:37">
      <c r="A448" t="s">
        <v>33</v>
      </c>
      <c r="B448" t="s">
        <v>4003</v>
      </c>
      <c r="C448" t="s">
        <v>4004</v>
      </c>
      <c r="D448" t="s">
        <v>4005</v>
      </c>
      <c r="E448" t="s">
        <v>4006</v>
      </c>
      <c r="F448" s="9" t="s">
        <v>37</v>
      </c>
      <c r="G448" t="s">
        <v>4007</v>
      </c>
      <c r="H448">
        <v>11</v>
      </c>
      <c r="I448">
        <v>3</v>
      </c>
      <c r="J448" t="s">
        <v>35</v>
      </c>
      <c r="K448" t="s">
        <v>35</v>
      </c>
      <c r="L448" t="s">
        <v>35</v>
      </c>
      <c r="M448">
        <v>4020030</v>
      </c>
      <c r="N448" t="s">
        <v>4008</v>
      </c>
      <c r="O448" t="s">
        <v>4009</v>
      </c>
      <c r="P448" t="s">
        <v>41</v>
      </c>
      <c r="Q448" t="s">
        <v>4010</v>
      </c>
      <c r="R448">
        <v>2020</v>
      </c>
      <c r="S448">
        <v>6</v>
      </c>
      <c r="T448">
        <v>1</v>
      </c>
      <c r="U448">
        <v>0</v>
      </c>
      <c r="V448">
        <v>0</v>
      </c>
      <c r="W448">
        <v>0</v>
      </c>
      <c r="X448">
        <v>0</v>
      </c>
      <c r="Y448">
        <v>7</v>
      </c>
      <c r="Z448" s="7" t="s">
        <v>4011</v>
      </c>
      <c r="AA448" t="s">
        <v>4012</v>
      </c>
      <c r="AB448" s="7" t="str">
        <f t="shared" si="8"/>
        <v>1949-1190</v>
      </c>
      <c r="AC448" s="3" t="s">
        <v>35</v>
      </c>
      <c r="AD448" t="s">
        <v>3884</v>
      </c>
      <c r="AE448" t="s">
        <v>4013</v>
      </c>
      <c r="AF448" t="s">
        <v>35</v>
      </c>
      <c r="AG448">
        <v>4</v>
      </c>
      <c r="AH448" s="16" t="s">
        <v>4006</v>
      </c>
      <c r="AI448" s="16" t="s">
        <v>122</v>
      </c>
      <c r="AJ448" s="16" t="s">
        <v>4014</v>
      </c>
      <c r="AK448" s="4" t="s">
        <v>4008</v>
      </c>
    </row>
    <row r="449" ht="216.75" spans="1:37">
      <c r="A449" t="s">
        <v>33</v>
      </c>
      <c r="B449" t="s">
        <v>4015</v>
      </c>
      <c r="C449" t="s">
        <v>4016</v>
      </c>
      <c r="D449" t="s">
        <v>4017</v>
      </c>
      <c r="E449" s="7" t="s">
        <v>4018</v>
      </c>
      <c r="F449" t="s">
        <v>1614</v>
      </c>
      <c r="G449" t="s">
        <v>38</v>
      </c>
      <c r="H449">
        <v>7</v>
      </c>
      <c r="I449">
        <v>12</v>
      </c>
      <c r="J449" t="s">
        <v>35</v>
      </c>
      <c r="K449">
        <v>17035</v>
      </c>
      <c r="L449">
        <v>17050</v>
      </c>
      <c r="M449" t="s">
        <v>35</v>
      </c>
      <c r="N449" s="7" t="s">
        <v>4019</v>
      </c>
      <c r="O449" t="s">
        <v>4020</v>
      </c>
      <c r="P449" t="s">
        <v>41</v>
      </c>
      <c r="Q449" t="s">
        <v>4021</v>
      </c>
      <c r="R449">
        <v>2015</v>
      </c>
      <c r="S449">
        <v>35</v>
      </c>
      <c r="T449">
        <v>2</v>
      </c>
      <c r="U449">
        <v>0</v>
      </c>
      <c r="V449">
        <v>0</v>
      </c>
      <c r="W449">
        <v>8</v>
      </c>
      <c r="X449">
        <v>0</v>
      </c>
      <c r="Y449">
        <v>37</v>
      </c>
      <c r="Z449" t="s">
        <v>35</v>
      </c>
      <c r="AA449" t="s">
        <v>43</v>
      </c>
      <c r="AB449" s="7" t="str">
        <f t="shared" si="8"/>
        <v>2072-4292</v>
      </c>
      <c r="AC449" s="3" t="s">
        <v>35</v>
      </c>
      <c r="AD449" t="s">
        <v>4022</v>
      </c>
      <c r="AE449" t="s">
        <v>4023</v>
      </c>
      <c r="AF449" t="s">
        <v>35</v>
      </c>
      <c r="AG449">
        <f>_xlfn.XLOOKUP(AB449,Sheet1!D$2:D$4490,Sheet1!F$2:F$4490,"Not Found")</f>
        <v>2</v>
      </c>
      <c r="AH449" s="16" t="s">
        <v>4024</v>
      </c>
      <c r="AI449" s="16" t="s">
        <v>46</v>
      </c>
      <c r="AJ449" s="16" t="s">
        <v>4025</v>
      </c>
      <c r="AK449" s="13" t="s">
        <v>4019</v>
      </c>
    </row>
    <row r="450" ht="191.25" spans="1:37">
      <c r="A450" t="s">
        <v>33</v>
      </c>
      <c r="B450" t="s">
        <v>4026</v>
      </c>
      <c r="C450" t="s">
        <v>35</v>
      </c>
      <c r="D450" t="s">
        <v>35</v>
      </c>
      <c r="E450" t="s">
        <v>4027</v>
      </c>
      <c r="F450" s="9" t="s">
        <v>1502</v>
      </c>
      <c r="G450" t="s">
        <v>933</v>
      </c>
      <c r="H450">
        <v>77</v>
      </c>
      <c r="I450">
        <v>8</v>
      </c>
      <c r="J450" t="s">
        <v>35</v>
      </c>
      <c r="K450" t="s">
        <v>35</v>
      </c>
      <c r="L450" t="s">
        <v>35</v>
      </c>
      <c r="M450">
        <v>311</v>
      </c>
      <c r="N450" t="s">
        <v>4028</v>
      </c>
      <c r="O450" t="s">
        <v>4029</v>
      </c>
      <c r="P450" t="s">
        <v>41</v>
      </c>
      <c r="Q450" t="s">
        <v>4030</v>
      </c>
      <c r="R450">
        <v>2018</v>
      </c>
      <c r="S450">
        <v>10</v>
      </c>
      <c r="T450">
        <v>0</v>
      </c>
      <c r="U450">
        <v>0</v>
      </c>
      <c r="V450">
        <v>0</v>
      </c>
      <c r="W450">
        <v>0</v>
      </c>
      <c r="X450">
        <v>0</v>
      </c>
      <c r="Y450">
        <v>11</v>
      </c>
      <c r="Z450" t="s">
        <v>936</v>
      </c>
      <c r="AA450" t="s">
        <v>937</v>
      </c>
      <c r="AB450" s="7" t="str">
        <f t="shared" si="8"/>
        <v>1866-6280</v>
      </c>
      <c r="AC450" s="3" t="s">
        <v>35</v>
      </c>
      <c r="AD450" t="s">
        <v>4031</v>
      </c>
      <c r="AE450" t="s">
        <v>4032</v>
      </c>
      <c r="AF450" t="s">
        <v>35</v>
      </c>
      <c r="AG450">
        <f>_xlfn.XLOOKUP(AB450,Sheet1!D$2:D$4490,Sheet1!F$2:F$4490,"Not Found")</f>
        <v>3</v>
      </c>
      <c r="AH450" s="16" t="s">
        <v>4027</v>
      </c>
      <c r="AI450" s="16" t="s">
        <v>322</v>
      </c>
      <c r="AJ450" s="16" t="s">
        <v>4033</v>
      </c>
      <c r="AK450" s="4" t="s">
        <v>4028</v>
      </c>
    </row>
    <row r="451" ht="409.5" spans="1:37">
      <c r="A451" t="s">
        <v>33</v>
      </c>
      <c r="B451" t="s">
        <v>4034</v>
      </c>
      <c r="C451" t="s">
        <v>4035</v>
      </c>
      <c r="D451" t="s">
        <v>4036</v>
      </c>
      <c r="E451" t="s">
        <v>4037</v>
      </c>
      <c r="F451" s="9" t="s">
        <v>37</v>
      </c>
      <c r="G451" t="s">
        <v>38</v>
      </c>
      <c r="H451">
        <v>8</v>
      </c>
      <c r="I451">
        <v>5</v>
      </c>
      <c r="J451" t="s">
        <v>35</v>
      </c>
      <c r="K451" t="s">
        <v>35</v>
      </c>
      <c r="L451" t="s">
        <v>35</v>
      </c>
      <c r="M451">
        <v>396</v>
      </c>
      <c r="N451" t="s">
        <v>4038</v>
      </c>
      <c r="O451" t="s">
        <v>4039</v>
      </c>
      <c r="P451" t="s">
        <v>41</v>
      </c>
      <c r="Q451" t="s">
        <v>1209</v>
      </c>
      <c r="R451">
        <v>2016</v>
      </c>
      <c r="S451">
        <v>8</v>
      </c>
      <c r="T451">
        <v>0</v>
      </c>
      <c r="U451">
        <v>0</v>
      </c>
      <c r="V451">
        <v>0</v>
      </c>
      <c r="W451">
        <v>0</v>
      </c>
      <c r="X451">
        <v>0</v>
      </c>
      <c r="Y451">
        <v>8</v>
      </c>
      <c r="Z451" t="s">
        <v>35</v>
      </c>
      <c r="AA451" t="s">
        <v>43</v>
      </c>
      <c r="AB451" s="7" t="str">
        <f t="shared" si="8"/>
        <v>2072-4292</v>
      </c>
      <c r="AC451" s="3" t="s">
        <v>35</v>
      </c>
      <c r="AD451" t="s">
        <v>2098</v>
      </c>
      <c r="AE451" t="s">
        <v>4040</v>
      </c>
      <c r="AF451" t="s">
        <v>35</v>
      </c>
      <c r="AG451">
        <f>_xlfn.XLOOKUP(AB451,Sheet1!D$2:D$4490,Sheet1!F$2:F$4490,"Not Found")</f>
        <v>2</v>
      </c>
      <c r="AH451" s="16" t="s">
        <v>4037</v>
      </c>
      <c r="AI451" s="16" t="s">
        <v>71</v>
      </c>
      <c r="AJ451" s="16" t="s">
        <v>4041</v>
      </c>
      <c r="AK451" s="4" t="s">
        <v>4038</v>
      </c>
    </row>
    <row r="452" ht="280.5" spans="1:37">
      <c r="A452" t="s">
        <v>33</v>
      </c>
      <c r="B452" t="s">
        <v>4042</v>
      </c>
      <c r="C452" t="s">
        <v>4043</v>
      </c>
      <c r="D452" t="s">
        <v>35</v>
      </c>
      <c r="E452" t="s">
        <v>4044</v>
      </c>
      <c r="F452" s="9" t="s">
        <v>37</v>
      </c>
      <c r="G452" t="s">
        <v>4045</v>
      </c>
      <c r="H452">
        <v>64</v>
      </c>
      <c r="I452" t="s">
        <v>35</v>
      </c>
      <c r="J452" t="s">
        <v>35</v>
      </c>
      <c r="K452" t="s">
        <v>35</v>
      </c>
      <c r="L452" t="s">
        <v>35</v>
      </c>
      <c r="M452">
        <v>102978</v>
      </c>
      <c r="N452" t="s">
        <v>4046</v>
      </c>
      <c r="O452" t="s">
        <v>4047</v>
      </c>
      <c r="P452" t="s">
        <v>41</v>
      </c>
      <c r="Q452" t="s">
        <v>1274</v>
      </c>
      <c r="R452">
        <v>2025</v>
      </c>
      <c r="S452">
        <v>0</v>
      </c>
      <c r="T452">
        <v>0</v>
      </c>
      <c r="U452">
        <v>0</v>
      </c>
      <c r="V452">
        <v>0</v>
      </c>
      <c r="W452">
        <v>0</v>
      </c>
      <c r="X452">
        <v>0</v>
      </c>
      <c r="Y452">
        <v>0</v>
      </c>
      <c r="Z452" t="s">
        <v>4048</v>
      </c>
      <c r="AA452" t="s">
        <v>4049</v>
      </c>
      <c r="AB452" s="7" t="str">
        <f t="shared" si="8"/>
        <v>1474-0346</v>
      </c>
      <c r="AC452" s="3" t="s">
        <v>35</v>
      </c>
      <c r="AD452" t="s">
        <v>3069</v>
      </c>
      <c r="AE452" t="s">
        <v>4050</v>
      </c>
      <c r="AF452" t="s">
        <v>35</v>
      </c>
      <c r="AG452">
        <f>_xlfn.XLOOKUP(AB452,Sheet1!D$2:D$4490,Sheet1!F$2:F$4490,"Not Found")</f>
        <v>1</v>
      </c>
      <c r="AH452" s="16" t="s">
        <v>4044</v>
      </c>
      <c r="AI452" s="16" t="s">
        <v>122</v>
      </c>
      <c r="AJ452" s="16" t="s">
        <v>4051</v>
      </c>
      <c r="AK452" s="4" t="s">
        <v>4046</v>
      </c>
    </row>
    <row r="453" ht="242.25" spans="1:37">
      <c r="A453" t="s">
        <v>33</v>
      </c>
      <c r="B453" t="s">
        <v>4052</v>
      </c>
      <c r="C453" t="s">
        <v>4053</v>
      </c>
      <c r="D453" t="s">
        <v>4054</v>
      </c>
      <c r="E453" t="s">
        <v>4055</v>
      </c>
      <c r="F453" s="9" t="s">
        <v>37</v>
      </c>
      <c r="G453" t="s">
        <v>38</v>
      </c>
      <c r="H453">
        <v>8</v>
      </c>
      <c r="I453">
        <v>11</v>
      </c>
      <c r="J453" t="s">
        <v>35</v>
      </c>
      <c r="K453" t="s">
        <v>35</v>
      </c>
      <c r="L453" t="s">
        <v>35</v>
      </c>
      <c r="M453">
        <v>911</v>
      </c>
      <c r="N453" t="s">
        <v>4056</v>
      </c>
      <c r="O453" t="s">
        <v>4057</v>
      </c>
      <c r="P453" t="s">
        <v>41</v>
      </c>
      <c r="Q453" t="s">
        <v>3855</v>
      </c>
      <c r="R453">
        <v>2016</v>
      </c>
      <c r="S453">
        <v>68</v>
      </c>
      <c r="T453">
        <v>3</v>
      </c>
      <c r="U453">
        <v>0</v>
      </c>
      <c r="V453">
        <v>0</v>
      </c>
      <c r="W453">
        <v>10</v>
      </c>
      <c r="X453">
        <v>0</v>
      </c>
      <c r="Y453">
        <v>71</v>
      </c>
      <c r="Z453" t="s">
        <v>43</v>
      </c>
      <c r="AA453" t="s">
        <v>35</v>
      </c>
      <c r="AB453" s="7" t="str">
        <f t="shared" si="8"/>
        <v>2072-4292</v>
      </c>
      <c r="AC453" s="3" t="s">
        <v>35</v>
      </c>
      <c r="AD453" t="s">
        <v>4058</v>
      </c>
      <c r="AE453" t="s">
        <v>4059</v>
      </c>
      <c r="AF453" t="s">
        <v>35</v>
      </c>
      <c r="AG453">
        <f>_xlfn.XLOOKUP(AB453,Sheet1!D$2:D$4490,Sheet1!F$2:F$4490,"Not Found")</f>
        <v>2</v>
      </c>
      <c r="AH453" s="16" t="s">
        <v>4055</v>
      </c>
      <c r="AI453" s="16" t="s">
        <v>46</v>
      </c>
      <c r="AJ453" s="16" t="s">
        <v>3867</v>
      </c>
      <c r="AK453" s="4" t="s">
        <v>4056</v>
      </c>
    </row>
    <row r="454" ht="318.75" spans="1:37">
      <c r="A454" t="s">
        <v>33</v>
      </c>
      <c r="B454" t="s">
        <v>4060</v>
      </c>
      <c r="C454" t="s">
        <v>4061</v>
      </c>
      <c r="D454" t="s">
        <v>4062</v>
      </c>
      <c r="E454" t="s">
        <v>4063</v>
      </c>
      <c r="F454" s="9" t="s">
        <v>37</v>
      </c>
      <c r="G454" t="s">
        <v>399</v>
      </c>
      <c r="H454">
        <v>39</v>
      </c>
      <c r="I454">
        <v>6</v>
      </c>
      <c r="J454" t="s">
        <v>35</v>
      </c>
      <c r="K454">
        <v>1911</v>
      </c>
      <c r="L454">
        <v>1928</v>
      </c>
      <c r="M454" t="s">
        <v>35</v>
      </c>
      <c r="N454" t="s">
        <v>4064</v>
      </c>
      <c r="O454" t="s">
        <v>4065</v>
      </c>
      <c r="P454" t="s">
        <v>41</v>
      </c>
      <c r="Q454">
        <v>2018</v>
      </c>
      <c r="R454">
        <v>2018</v>
      </c>
      <c r="S454">
        <v>9</v>
      </c>
      <c r="T454">
        <v>4</v>
      </c>
      <c r="U454">
        <v>0</v>
      </c>
      <c r="V454">
        <v>0</v>
      </c>
      <c r="W454">
        <v>0</v>
      </c>
      <c r="X454">
        <v>0</v>
      </c>
      <c r="Y454">
        <v>13</v>
      </c>
      <c r="Z454" t="s">
        <v>403</v>
      </c>
      <c r="AA454" t="s">
        <v>404</v>
      </c>
      <c r="AB454" s="7" t="str">
        <f t="shared" si="8"/>
        <v>0143-1161</v>
      </c>
      <c r="AC454" s="3" t="s">
        <v>35</v>
      </c>
      <c r="AD454" t="s">
        <v>4066</v>
      </c>
      <c r="AE454" t="s">
        <v>4067</v>
      </c>
      <c r="AF454" t="s">
        <v>35</v>
      </c>
      <c r="AG454">
        <f>_xlfn.XLOOKUP(AB454,Sheet1!D$2:D$4490,Sheet1!F$2:F$4490,"Not Found")</f>
        <v>4</v>
      </c>
      <c r="AH454" s="16" t="s">
        <v>4063</v>
      </c>
      <c r="AI454" s="16" t="s">
        <v>122</v>
      </c>
      <c r="AJ454" s="16" t="s">
        <v>4068</v>
      </c>
      <c r="AK454" s="4" t="s">
        <v>4064</v>
      </c>
    </row>
    <row r="455" ht="306" spans="1:37">
      <c r="A455" t="s">
        <v>33</v>
      </c>
      <c r="B455" t="s">
        <v>4069</v>
      </c>
      <c r="C455" t="s">
        <v>4070</v>
      </c>
      <c r="D455" t="s">
        <v>35</v>
      </c>
      <c r="E455" t="s">
        <v>4071</v>
      </c>
      <c r="F455" s="9" t="s">
        <v>37</v>
      </c>
      <c r="G455" t="s">
        <v>399</v>
      </c>
      <c r="H455">
        <v>45</v>
      </c>
      <c r="I455">
        <v>15</v>
      </c>
      <c r="J455" t="s">
        <v>35</v>
      </c>
      <c r="K455">
        <v>5028</v>
      </c>
      <c r="L455">
        <v>5049</v>
      </c>
      <c r="M455" t="s">
        <v>35</v>
      </c>
      <c r="N455" t="s">
        <v>4072</v>
      </c>
      <c r="O455" t="s">
        <v>4073</v>
      </c>
      <c r="P455" t="s">
        <v>41</v>
      </c>
      <c r="Q455" t="s">
        <v>4074</v>
      </c>
      <c r="R455">
        <v>2024</v>
      </c>
      <c r="S455">
        <v>1</v>
      </c>
      <c r="T455">
        <v>0</v>
      </c>
      <c r="U455">
        <v>0</v>
      </c>
      <c r="V455">
        <v>0</v>
      </c>
      <c r="W455">
        <v>0</v>
      </c>
      <c r="X455">
        <v>0</v>
      </c>
      <c r="Y455">
        <v>1</v>
      </c>
      <c r="Z455" t="s">
        <v>403</v>
      </c>
      <c r="AA455" t="s">
        <v>404</v>
      </c>
      <c r="AB455" s="7" t="str">
        <f t="shared" si="8"/>
        <v>0143-1161</v>
      </c>
      <c r="AC455" s="3" t="s">
        <v>35</v>
      </c>
      <c r="AD455" t="s">
        <v>4075</v>
      </c>
      <c r="AE455" t="s">
        <v>4076</v>
      </c>
      <c r="AF455" t="s">
        <v>35</v>
      </c>
      <c r="AG455">
        <f>_xlfn.XLOOKUP(AB455,Sheet1!D$2:D$4490,Sheet1!F$2:F$4490,"Not Found")</f>
        <v>4</v>
      </c>
      <c r="AH455" s="16" t="s">
        <v>4077</v>
      </c>
      <c r="AI455" s="16" t="s">
        <v>199</v>
      </c>
      <c r="AJ455" s="16" t="s">
        <v>4078</v>
      </c>
      <c r="AK455" s="4" t="s">
        <v>4072</v>
      </c>
    </row>
    <row r="456" ht="331.5" spans="1:37">
      <c r="A456" t="s">
        <v>33</v>
      </c>
      <c r="B456" t="s">
        <v>4079</v>
      </c>
      <c r="C456" t="s">
        <v>4080</v>
      </c>
      <c r="D456" t="s">
        <v>4081</v>
      </c>
      <c r="E456" t="s">
        <v>4082</v>
      </c>
      <c r="F456" s="9" t="s">
        <v>37</v>
      </c>
      <c r="G456" t="s">
        <v>302</v>
      </c>
      <c r="H456">
        <v>100</v>
      </c>
      <c r="I456" t="s">
        <v>35</v>
      </c>
      <c r="J456" t="s">
        <v>35</v>
      </c>
      <c r="K456" t="s">
        <v>35</v>
      </c>
      <c r="L456" t="s">
        <v>35</v>
      </c>
      <c r="M456">
        <v>102346</v>
      </c>
      <c r="N456" t="s">
        <v>4083</v>
      </c>
      <c r="O456" t="s">
        <v>4084</v>
      </c>
      <c r="P456" t="s">
        <v>41</v>
      </c>
      <c r="Q456" t="s">
        <v>55</v>
      </c>
      <c r="R456">
        <v>2021</v>
      </c>
      <c r="S456">
        <v>7</v>
      </c>
      <c r="T456">
        <v>0</v>
      </c>
      <c r="U456">
        <v>0</v>
      </c>
      <c r="V456">
        <v>0</v>
      </c>
      <c r="W456">
        <v>2</v>
      </c>
      <c r="X456">
        <v>0</v>
      </c>
      <c r="Y456">
        <v>8</v>
      </c>
      <c r="Z456" t="s">
        <v>306</v>
      </c>
      <c r="AA456" t="s">
        <v>307</v>
      </c>
      <c r="AB456" s="7" t="str">
        <f t="shared" si="8"/>
        <v>1569-8432</v>
      </c>
      <c r="AC456" s="3" t="s">
        <v>35</v>
      </c>
      <c r="AD456" t="s">
        <v>4085</v>
      </c>
      <c r="AE456" t="s">
        <v>4086</v>
      </c>
      <c r="AF456" t="s">
        <v>35</v>
      </c>
      <c r="AG456">
        <f>_xlfn.XLOOKUP(AB456,Sheet1!D$2:D$4490,Sheet1!F$2:F$4490,"Not Found")</f>
        <v>1</v>
      </c>
      <c r="AH456" s="16" t="s">
        <v>4082</v>
      </c>
      <c r="AI456" s="16" t="s">
        <v>322</v>
      </c>
      <c r="AJ456" s="16" t="s">
        <v>4087</v>
      </c>
      <c r="AK456" s="4" t="s">
        <v>4083</v>
      </c>
    </row>
    <row r="457" ht="369.75" spans="1:37">
      <c r="A457" t="s">
        <v>33</v>
      </c>
      <c r="B457" t="s">
        <v>4088</v>
      </c>
      <c r="C457" t="s">
        <v>35</v>
      </c>
      <c r="D457" t="s">
        <v>35</v>
      </c>
      <c r="E457" t="s">
        <v>4089</v>
      </c>
      <c r="F457" s="9" t="s">
        <v>37</v>
      </c>
      <c r="G457" t="s">
        <v>1906</v>
      </c>
      <c r="H457">
        <v>49</v>
      </c>
      <c r="I457">
        <v>10</v>
      </c>
      <c r="J457" t="s">
        <v>35</v>
      </c>
      <c r="K457">
        <v>3200</v>
      </c>
      <c r="L457">
        <v>3220</v>
      </c>
      <c r="M457" t="s">
        <v>35</v>
      </c>
      <c r="N457" t="s">
        <v>4090</v>
      </c>
      <c r="O457" t="s">
        <v>4091</v>
      </c>
      <c r="P457" t="s">
        <v>41</v>
      </c>
      <c r="Q457" t="s">
        <v>667</v>
      </c>
      <c r="R457">
        <v>2024</v>
      </c>
      <c r="S457">
        <v>0</v>
      </c>
      <c r="T457">
        <v>0</v>
      </c>
      <c r="U457">
        <v>0</v>
      </c>
      <c r="V457">
        <v>0</v>
      </c>
      <c r="W457">
        <v>0</v>
      </c>
      <c r="X457">
        <v>0</v>
      </c>
      <c r="Y457">
        <v>0</v>
      </c>
      <c r="Z457" t="s">
        <v>1910</v>
      </c>
      <c r="AA457" t="s">
        <v>1911</v>
      </c>
      <c r="AB457" s="7" t="str">
        <f t="shared" si="8"/>
        <v>0197-9337</v>
      </c>
      <c r="AC457" s="3" t="s">
        <v>35</v>
      </c>
      <c r="AD457" t="s">
        <v>4092</v>
      </c>
      <c r="AE457" t="s">
        <v>4093</v>
      </c>
      <c r="AF457" t="s">
        <v>35</v>
      </c>
      <c r="AG457">
        <f>_xlfn.XLOOKUP(AB457,Sheet1!D$2:D$4490,Sheet1!F$2:F$4490,"Not Found")</f>
        <v>3</v>
      </c>
      <c r="AH457" s="16" t="s">
        <v>4089</v>
      </c>
      <c r="AI457" s="16" t="s">
        <v>322</v>
      </c>
      <c r="AJ457" s="16" t="s">
        <v>4094</v>
      </c>
      <c r="AK457" s="4" t="s">
        <v>4090</v>
      </c>
    </row>
    <row r="458" ht="344.25" spans="1:37">
      <c r="A458" t="s">
        <v>33</v>
      </c>
      <c r="B458" t="s">
        <v>4095</v>
      </c>
      <c r="C458" t="s">
        <v>4096</v>
      </c>
      <c r="D458" t="s">
        <v>4097</v>
      </c>
      <c r="E458" t="s">
        <v>4098</v>
      </c>
      <c r="F458" s="9" t="s">
        <v>37</v>
      </c>
      <c r="G458" t="s">
        <v>97</v>
      </c>
      <c r="H458">
        <v>19</v>
      </c>
      <c r="I458">
        <v>3</v>
      </c>
      <c r="J458" t="s">
        <v>35</v>
      </c>
      <c r="K458">
        <v>703</v>
      </c>
      <c r="L458">
        <v>718</v>
      </c>
      <c r="M458" t="s">
        <v>35</v>
      </c>
      <c r="N458" t="s">
        <v>4099</v>
      </c>
      <c r="O458" t="s">
        <v>4100</v>
      </c>
      <c r="P458" t="s">
        <v>41</v>
      </c>
      <c r="Q458" t="s">
        <v>496</v>
      </c>
      <c r="R458">
        <v>2022</v>
      </c>
      <c r="S458">
        <v>40</v>
      </c>
      <c r="T458">
        <v>10</v>
      </c>
      <c r="U458">
        <v>0</v>
      </c>
      <c r="V458">
        <v>0</v>
      </c>
      <c r="W458">
        <v>2</v>
      </c>
      <c r="X458">
        <v>0</v>
      </c>
      <c r="Y458">
        <v>45</v>
      </c>
      <c r="Z458" t="s">
        <v>101</v>
      </c>
      <c r="AA458" t="s">
        <v>102</v>
      </c>
      <c r="AB458" s="7" t="str">
        <f t="shared" si="8"/>
        <v>1612-510X</v>
      </c>
      <c r="AC458" s="3" t="s">
        <v>35</v>
      </c>
      <c r="AD458" t="s">
        <v>4101</v>
      </c>
      <c r="AE458" t="s">
        <v>4102</v>
      </c>
      <c r="AF458" t="s">
        <v>35</v>
      </c>
      <c r="AG458">
        <f>_xlfn.XLOOKUP(AB458,Sheet1!D$2:D$4490,Sheet1!F$2:F$4490,"Not Found")</f>
        <v>2</v>
      </c>
      <c r="AH458" s="16" t="s">
        <v>4098</v>
      </c>
      <c r="AI458" s="16" t="s">
        <v>71</v>
      </c>
      <c r="AJ458" s="16" t="s">
        <v>4103</v>
      </c>
      <c r="AK458" s="4" t="s">
        <v>4099</v>
      </c>
    </row>
    <row r="459" ht="255" spans="1:37">
      <c r="A459" t="s">
        <v>33</v>
      </c>
      <c r="B459" t="s">
        <v>4104</v>
      </c>
      <c r="C459" t="s">
        <v>4105</v>
      </c>
      <c r="D459" t="s">
        <v>4106</v>
      </c>
      <c r="E459" t="s">
        <v>4107</v>
      </c>
      <c r="F459" s="9" t="s">
        <v>37</v>
      </c>
      <c r="G459" t="s">
        <v>97</v>
      </c>
      <c r="H459">
        <v>17</v>
      </c>
      <c r="I459">
        <v>11</v>
      </c>
      <c r="J459" t="s">
        <v>35</v>
      </c>
      <c r="K459">
        <v>2619</v>
      </c>
      <c r="L459">
        <v>2629</v>
      </c>
      <c r="M459" t="s">
        <v>35</v>
      </c>
      <c r="N459" t="s">
        <v>4108</v>
      </c>
      <c r="O459" t="s">
        <v>4109</v>
      </c>
      <c r="P459" t="s">
        <v>41</v>
      </c>
      <c r="Q459" t="s">
        <v>230</v>
      </c>
      <c r="R459">
        <v>2020</v>
      </c>
      <c r="S459">
        <v>29</v>
      </c>
      <c r="T459">
        <v>3</v>
      </c>
      <c r="U459">
        <v>0</v>
      </c>
      <c r="V459">
        <v>0</v>
      </c>
      <c r="W459">
        <v>1</v>
      </c>
      <c r="X459">
        <v>0</v>
      </c>
      <c r="Y459">
        <v>31</v>
      </c>
      <c r="Z459" t="s">
        <v>101</v>
      </c>
      <c r="AA459" t="s">
        <v>102</v>
      </c>
      <c r="AB459" s="7" t="str">
        <f t="shared" si="8"/>
        <v>1612-510X</v>
      </c>
      <c r="AC459" s="3" t="s">
        <v>35</v>
      </c>
      <c r="AD459" t="s">
        <v>4110</v>
      </c>
      <c r="AE459" t="s">
        <v>4111</v>
      </c>
      <c r="AF459" t="s">
        <v>35</v>
      </c>
      <c r="AG459">
        <f>_xlfn.XLOOKUP(AB459,Sheet1!D$2:D$4490,Sheet1!F$2:F$4490,"Not Found")</f>
        <v>2</v>
      </c>
      <c r="AH459" s="16" t="s">
        <v>4112</v>
      </c>
      <c r="AI459" s="16" t="s">
        <v>71</v>
      </c>
      <c r="AJ459" s="16" t="s">
        <v>4113</v>
      </c>
      <c r="AK459" s="4" t="s">
        <v>4108</v>
      </c>
    </row>
    <row r="460" ht="409.5" spans="1:37">
      <c r="A460" t="s">
        <v>33</v>
      </c>
      <c r="B460" t="s">
        <v>4114</v>
      </c>
      <c r="C460" t="s">
        <v>4115</v>
      </c>
      <c r="D460" t="s">
        <v>4116</v>
      </c>
      <c r="E460" t="s">
        <v>4117</v>
      </c>
      <c r="F460" s="9" t="s">
        <v>533</v>
      </c>
      <c r="G460" t="s">
        <v>4118</v>
      </c>
      <c r="H460">
        <v>60</v>
      </c>
      <c r="I460">
        <v>5</v>
      </c>
      <c r="J460" t="s">
        <v>35</v>
      </c>
      <c r="K460">
        <v>1202</v>
      </c>
      <c r="L460">
        <v>1214</v>
      </c>
      <c r="M460" t="s">
        <v>35</v>
      </c>
      <c r="N460" t="s">
        <v>4119</v>
      </c>
      <c r="O460" t="s">
        <v>4120</v>
      </c>
      <c r="P460" t="s">
        <v>41</v>
      </c>
      <c r="Q460" t="s">
        <v>4121</v>
      </c>
      <c r="R460">
        <v>2020</v>
      </c>
      <c r="S460">
        <v>7</v>
      </c>
      <c r="T460">
        <v>0</v>
      </c>
      <c r="U460">
        <v>0</v>
      </c>
      <c r="V460">
        <v>0</v>
      </c>
      <c r="W460">
        <v>1</v>
      </c>
      <c r="X460">
        <v>0</v>
      </c>
      <c r="Y460">
        <v>8</v>
      </c>
      <c r="Z460" t="s">
        <v>4122</v>
      </c>
      <c r="AA460" t="s">
        <v>35</v>
      </c>
      <c r="AB460" s="7" t="str">
        <f t="shared" si="8"/>
        <v>0038-0806</v>
      </c>
      <c r="AC460" s="3" t="s">
        <v>35</v>
      </c>
      <c r="AD460" t="s">
        <v>4123</v>
      </c>
      <c r="AE460" t="s">
        <v>4124</v>
      </c>
      <c r="AF460" t="s">
        <v>35</v>
      </c>
      <c r="AG460">
        <f>_xlfn.XLOOKUP(AB460,Sheet1!D$2:D$4490,Sheet1!F$2:F$4490,"Not Found")</f>
        <v>2</v>
      </c>
      <c r="AH460" s="16" t="s">
        <v>4117</v>
      </c>
      <c r="AI460" s="16" t="s">
        <v>199</v>
      </c>
      <c r="AJ460" s="16" t="s">
        <v>394</v>
      </c>
      <c r="AK460" s="4" t="s">
        <v>4119</v>
      </c>
    </row>
    <row r="461" ht="306" spans="1:37">
      <c r="A461" t="s">
        <v>33</v>
      </c>
      <c r="B461" t="s">
        <v>4125</v>
      </c>
      <c r="C461" t="s">
        <v>4126</v>
      </c>
      <c r="D461" t="s">
        <v>4127</v>
      </c>
      <c r="E461" t="s">
        <v>4128</v>
      </c>
      <c r="F461" s="9" t="s">
        <v>37</v>
      </c>
      <c r="G461" t="s">
        <v>436</v>
      </c>
      <c r="H461">
        <v>84</v>
      </c>
      <c r="I461">
        <v>1</v>
      </c>
      <c r="J461" t="s">
        <v>35</v>
      </c>
      <c r="K461" t="s">
        <v>35</v>
      </c>
      <c r="L461" t="s">
        <v>35</v>
      </c>
      <c r="M461">
        <v>21</v>
      </c>
      <c r="N461" t="s">
        <v>4129</v>
      </c>
      <c r="O461" t="s">
        <v>4130</v>
      </c>
      <c r="P461" t="s">
        <v>41</v>
      </c>
      <c r="Q461" t="s">
        <v>100</v>
      </c>
      <c r="R461">
        <v>2025</v>
      </c>
      <c r="S461">
        <v>0</v>
      </c>
      <c r="T461">
        <v>0</v>
      </c>
      <c r="U461">
        <v>0</v>
      </c>
      <c r="V461">
        <v>0</v>
      </c>
      <c r="W461">
        <v>0</v>
      </c>
      <c r="X461">
        <v>0</v>
      </c>
      <c r="Y461">
        <v>0</v>
      </c>
      <c r="Z461" t="s">
        <v>439</v>
      </c>
      <c r="AA461" t="s">
        <v>440</v>
      </c>
      <c r="AB461" s="7" t="str">
        <f t="shared" si="8"/>
        <v>1435-9529</v>
      </c>
      <c r="AC461" s="3" t="s">
        <v>35</v>
      </c>
      <c r="AD461" t="s">
        <v>4131</v>
      </c>
      <c r="AE461" t="s">
        <v>4132</v>
      </c>
      <c r="AF461" t="s">
        <v>35</v>
      </c>
      <c r="AG461">
        <f>_xlfn.XLOOKUP(AB461,Sheet1!D$2:D$4490,Sheet1!F$2:F$4490,"Not Found")</f>
        <v>2</v>
      </c>
      <c r="AH461" s="16" t="s">
        <v>4128</v>
      </c>
      <c r="AI461" s="16" t="s">
        <v>71</v>
      </c>
      <c r="AJ461" s="16" t="s">
        <v>4133</v>
      </c>
      <c r="AK461" s="4" t="s">
        <v>4129</v>
      </c>
    </row>
    <row r="462" ht="204" spans="1:37">
      <c r="A462" t="s">
        <v>33</v>
      </c>
      <c r="B462" t="s">
        <v>4134</v>
      </c>
      <c r="C462" t="s">
        <v>4135</v>
      </c>
      <c r="D462" t="s">
        <v>4136</v>
      </c>
      <c r="E462" t="s">
        <v>4137</v>
      </c>
      <c r="F462" s="9" t="s">
        <v>193</v>
      </c>
      <c r="G462" t="s">
        <v>3328</v>
      </c>
      <c r="H462">
        <v>37</v>
      </c>
      <c r="I462">
        <v>2</v>
      </c>
      <c r="J462" t="s">
        <v>35</v>
      </c>
      <c r="K462">
        <v>652</v>
      </c>
      <c r="L462">
        <v>685</v>
      </c>
      <c r="M462" t="s">
        <v>35</v>
      </c>
      <c r="N462" t="s">
        <v>4138</v>
      </c>
      <c r="O462" t="s">
        <v>4139</v>
      </c>
      <c r="P462" t="s">
        <v>41</v>
      </c>
      <c r="Q462" t="s">
        <v>847</v>
      </c>
      <c r="R462">
        <v>2021</v>
      </c>
      <c r="S462">
        <v>10</v>
      </c>
      <c r="T462">
        <v>0</v>
      </c>
      <c r="U462">
        <v>0</v>
      </c>
      <c r="V462">
        <v>0</v>
      </c>
      <c r="W462">
        <v>0</v>
      </c>
      <c r="X462">
        <v>0</v>
      </c>
      <c r="Y462">
        <v>10</v>
      </c>
      <c r="Z462" t="s">
        <v>3331</v>
      </c>
      <c r="AA462" t="s">
        <v>3332</v>
      </c>
      <c r="AB462" s="7" t="str">
        <f t="shared" si="8"/>
        <v>8755-2930</v>
      </c>
      <c r="AC462" s="3" t="s">
        <v>35</v>
      </c>
      <c r="AD462" t="s">
        <v>3162</v>
      </c>
      <c r="AE462" t="s">
        <v>4140</v>
      </c>
      <c r="AF462" t="s">
        <v>35</v>
      </c>
      <c r="AG462">
        <v>4</v>
      </c>
      <c r="AH462" s="16" t="s">
        <v>4137</v>
      </c>
      <c r="AI462" s="16" t="s">
        <v>199</v>
      </c>
      <c r="AJ462" s="16" t="s">
        <v>4141</v>
      </c>
      <c r="AK462" s="4" t="s">
        <v>4138</v>
      </c>
    </row>
    <row r="463" ht="280.5" spans="1:37">
      <c r="A463" t="s">
        <v>33</v>
      </c>
      <c r="B463" t="s">
        <v>4142</v>
      </c>
      <c r="C463" t="s">
        <v>4143</v>
      </c>
      <c r="D463" t="s">
        <v>4144</v>
      </c>
      <c r="E463" t="s">
        <v>4145</v>
      </c>
      <c r="F463" s="9" t="s">
        <v>65</v>
      </c>
      <c r="G463" t="s">
        <v>97</v>
      </c>
      <c r="H463">
        <v>15</v>
      </c>
      <c r="I463">
        <v>2</v>
      </c>
      <c r="J463" t="s">
        <v>35</v>
      </c>
      <c r="K463">
        <v>199</v>
      </c>
      <c r="L463">
        <v>217</v>
      </c>
      <c r="M463" t="s">
        <v>35</v>
      </c>
      <c r="N463" t="s">
        <v>4146</v>
      </c>
      <c r="O463" t="s">
        <v>4147</v>
      </c>
      <c r="P463" t="s">
        <v>41</v>
      </c>
      <c r="Q463" t="s">
        <v>4148</v>
      </c>
      <c r="R463">
        <v>2018</v>
      </c>
      <c r="S463">
        <v>24</v>
      </c>
      <c r="T463">
        <v>1</v>
      </c>
      <c r="U463">
        <v>0</v>
      </c>
      <c r="V463">
        <v>0</v>
      </c>
      <c r="W463">
        <v>0</v>
      </c>
      <c r="X463">
        <v>0</v>
      </c>
      <c r="Y463">
        <v>25</v>
      </c>
      <c r="Z463" t="s">
        <v>101</v>
      </c>
      <c r="AA463" t="s">
        <v>102</v>
      </c>
      <c r="AB463" s="7" t="str">
        <f t="shared" si="8"/>
        <v>1612-510X</v>
      </c>
      <c r="AC463" s="3" t="s">
        <v>35</v>
      </c>
      <c r="AD463" t="s">
        <v>4149</v>
      </c>
      <c r="AE463" t="s">
        <v>4150</v>
      </c>
      <c r="AF463" t="s">
        <v>35</v>
      </c>
      <c r="AG463">
        <f>_xlfn.XLOOKUP(AB463,Sheet1!D$2:D$4490,Sheet1!F$2:F$4490,"Not Found")</f>
        <v>2</v>
      </c>
      <c r="AH463" s="16" t="s">
        <v>4145</v>
      </c>
      <c r="AI463" s="16" t="s">
        <v>71</v>
      </c>
      <c r="AJ463" s="16" t="s">
        <v>3791</v>
      </c>
      <c r="AK463" s="4" t="s">
        <v>4146</v>
      </c>
    </row>
    <row r="464" ht="293.25" spans="1:37">
      <c r="A464" t="s">
        <v>33</v>
      </c>
      <c r="B464" t="s">
        <v>4151</v>
      </c>
      <c r="C464" t="s">
        <v>35</v>
      </c>
      <c r="D464" t="s">
        <v>35</v>
      </c>
      <c r="E464" t="s">
        <v>4152</v>
      </c>
      <c r="F464" s="9" t="s">
        <v>236</v>
      </c>
      <c r="G464" t="s">
        <v>4153</v>
      </c>
      <c r="H464">
        <v>15</v>
      </c>
      <c r="I464">
        <v>1</v>
      </c>
      <c r="J464" t="s">
        <v>35</v>
      </c>
      <c r="K464">
        <v>10305</v>
      </c>
      <c r="L464">
        <v>10305</v>
      </c>
      <c r="M464" t="s">
        <v>35</v>
      </c>
      <c r="N464" t="s">
        <v>4154</v>
      </c>
      <c r="O464" t="s">
        <v>4155</v>
      </c>
      <c r="P464" t="s">
        <v>4156</v>
      </c>
      <c r="Q464" t="s">
        <v>4157</v>
      </c>
      <c r="R464">
        <v>2025</v>
      </c>
      <c r="S464">
        <v>0</v>
      </c>
      <c r="T464">
        <v>0</v>
      </c>
      <c r="U464">
        <v>0</v>
      </c>
      <c r="V464">
        <v>0</v>
      </c>
      <c r="W464">
        <v>0</v>
      </c>
      <c r="X464">
        <v>0</v>
      </c>
      <c r="Y464">
        <v>0</v>
      </c>
      <c r="Z464" t="s">
        <v>35</v>
      </c>
      <c r="AA464" t="s">
        <v>994</v>
      </c>
      <c r="AB464" s="7" t="str">
        <f t="shared" si="8"/>
        <v>2045-2322</v>
      </c>
      <c r="AC464" s="3" t="s">
        <v>35</v>
      </c>
      <c r="AD464" t="s">
        <v>4158</v>
      </c>
      <c r="AE464" t="s">
        <v>4159</v>
      </c>
      <c r="AF464">
        <v>40133311</v>
      </c>
      <c r="AG464" t="str">
        <f>_xlfn.XLOOKUP(AB464,Sheet1!D$2:D$4490,Sheet1!F$2:F$4490,"Not Found")</f>
        <v>3 降</v>
      </c>
      <c r="AH464" s="16" t="s">
        <v>4152</v>
      </c>
      <c r="AI464" s="16" t="s">
        <v>322</v>
      </c>
      <c r="AJ464" s="16" t="s">
        <v>3955</v>
      </c>
      <c r="AK464" s="4" t="s">
        <v>4154</v>
      </c>
    </row>
    <row r="465" ht="318.75" spans="1:37">
      <c r="A465" t="s">
        <v>33</v>
      </c>
      <c r="B465" t="s">
        <v>4160</v>
      </c>
      <c r="C465" t="s">
        <v>4161</v>
      </c>
      <c r="D465" t="s">
        <v>4162</v>
      </c>
      <c r="E465" t="s">
        <v>4163</v>
      </c>
      <c r="F465" s="9" t="s">
        <v>4164</v>
      </c>
      <c r="G465" t="s">
        <v>844</v>
      </c>
      <c r="H465">
        <v>50</v>
      </c>
      <c r="I465">
        <v>11</v>
      </c>
      <c r="J465" t="s">
        <v>35</v>
      </c>
      <c r="K465">
        <v>2041</v>
      </c>
      <c r="L465">
        <v>2054</v>
      </c>
      <c r="M465" t="s">
        <v>35</v>
      </c>
      <c r="N465" t="s">
        <v>4165</v>
      </c>
      <c r="O465" t="s">
        <v>4166</v>
      </c>
      <c r="P465" t="s">
        <v>41</v>
      </c>
      <c r="Q465" t="s">
        <v>2219</v>
      </c>
      <c r="R465">
        <v>2022</v>
      </c>
      <c r="S465">
        <v>11</v>
      </c>
      <c r="T465">
        <v>0</v>
      </c>
      <c r="U465">
        <v>0</v>
      </c>
      <c r="V465">
        <v>0</v>
      </c>
      <c r="W465">
        <v>0</v>
      </c>
      <c r="X465">
        <v>0</v>
      </c>
      <c r="Y465">
        <v>11</v>
      </c>
      <c r="Z465" t="s">
        <v>848</v>
      </c>
      <c r="AA465" t="s">
        <v>849</v>
      </c>
      <c r="AB465" s="7" t="str">
        <f t="shared" si="8"/>
        <v>0255-660X</v>
      </c>
      <c r="AC465" s="3" t="s">
        <v>35</v>
      </c>
      <c r="AD465" t="s">
        <v>4167</v>
      </c>
      <c r="AE465" t="s">
        <v>4168</v>
      </c>
      <c r="AF465" t="s">
        <v>35</v>
      </c>
      <c r="AG465">
        <v>4</v>
      </c>
      <c r="AH465" s="16" t="s">
        <v>4163</v>
      </c>
      <c r="AI465" s="16" t="s">
        <v>71</v>
      </c>
      <c r="AJ465" s="16" t="s">
        <v>4169</v>
      </c>
      <c r="AK465" s="4" t="s">
        <v>4165</v>
      </c>
    </row>
    <row r="466" ht="191.25" spans="1:37">
      <c r="A466" t="s">
        <v>33</v>
      </c>
      <c r="B466" t="s">
        <v>4170</v>
      </c>
      <c r="C466" t="s">
        <v>4171</v>
      </c>
      <c r="D466" t="s">
        <v>4172</v>
      </c>
      <c r="E466" t="s">
        <v>4173</v>
      </c>
      <c r="F466" s="9" t="s">
        <v>37</v>
      </c>
      <c r="G466" t="s">
        <v>1195</v>
      </c>
      <c r="H466">
        <v>114</v>
      </c>
      <c r="I466">
        <v>3</v>
      </c>
      <c r="J466" t="s">
        <v>35</v>
      </c>
      <c r="K466">
        <v>3359</v>
      </c>
      <c r="L466">
        <v>3375</v>
      </c>
      <c r="M466" t="s">
        <v>35</v>
      </c>
      <c r="N466" t="s">
        <v>4174</v>
      </c>
      <c r="O466" t="s">
        <v>4175</v>
      </c>
      <c r="P466" t="s">
        <v>41</v>
      </c>
      <c r="Q466" t="s">
        <v>3124</v>
      </c>
      <c r="R466">
        <v>2022</v>
      </c>
      <c r="S466">
        <v>3</v>
      </c>
      <c r="T466">
        <v>0</v>
      </c>
      <c r="U466">
        <v>0</v>
      </c>
      <c r="V466">
        <v>0</v>
      </c>
      <c r="W466">
        <v>0</v>
      </c>
      <c r="X466">
        <v>0</v>
      </c>
      <c r="Y466">
        <v>3</v>
      </c>
      <c r="Z466" t="s">
        <v>1199</v>
      </c>
      <c r="AA466" t="s">
        <v>1200</v>
      </c>
      <c r="AB466" s="7" t="str">
        <f t="shared" si="8"/>
        <v>0921-030X</v>
      </c>
      <c r="AC466" s="3" t="s">
        <v>35</v>
      </c>
      <c r="AD466" t="s">
        <v>4176</v>
      </c>
      <c r="AE466" t="s">
        <v>4177</v>
      </c>
      <c r="AF466" t="s">
        <v>35</v>
      </c>
      <c r="AG466">
        <v>4</v>
      </c>
      <c r="AH466" s="16" t="s">
        <v>4178</v>
      </c>
      <c r="AI466" s="16" t="s">
        <v>199</v>
      </c>
      <c r="AJ466" s="16" t="s">
        <v>4179</v>
      </c>
      <c r="AK466" s="4" t="s">
        <v>4174</v>
      </c>
    </row>
    <row r="467" ht="280.5" spans="1:37">
      <c r="A467" t="s">
        <v>33</v>
      </c>
      <c r="B467" t="s">
        <v>4180</v>
      </c>
      <c r="C467" t="s">
        <v>4181</v>
      </c>
      <c r="D467" t="s">
        <v>4182</v>
      </c>
      <c r="E467" t="s">
        <v>4183</v>
      </c>
      <c r="F467" s="9" t="s">
        <v>37</v>
      </c>
      <c r="G467" t="s">
        <v>971</v>
      </c>
      <c r="H467">
        <v>15</v>
      </c>
      <c r="I467" t="s">
        <v>35</v>
      </c>
      <c r="J467" t="s">
        <v>35</v>
      </c>
      <c r="K467">
        <v>127</v>
      </c>
      <c r="L467">
        <v>135</v>
      </c>
      <c r="M467" t="s">
        <v>35</v>
      </c>
      <c r="N467" t="s">
        <v>4184</v>
      </c>
      <c r="O467" t="s">
        <v>4185</v>
      </c>
      <c r="P467" t="s">
        <v>41</v>
      </c>
      <c r="Q467">
        <v>2022</v>
      </c>
      <c r="R467">
        <v>2022</v>
      </c>
      <c r="S467">
        <v>12</v>
      </c>
      <c r="T467">
        <v>0</v>
      </c>
      <c r="U467">
        <v>0</v>
      </c>
      <c r="V467">
        <v>0</v>
      </c>
      <c r="W467">
        <v>0</v>
      </c>
      <c r="X467">
        <v>0</v>
      </c>
      <c r="Y467">
        <v>12</v>
      </c>
      <c r="Z467" t="s">
        <v>974</v>
      </c>
      <c r="AA467" t="s">
        <v>975</v>
      </c>
      <c r="AB467" s="7" t="str">
        <f t="shared" si="8"/>
        <v>1939-1404</v>
      </c>
      <c r="AC467" s="3" t="s">
        <v>35</v>
      </c>
      <c r="AD467" t="s">
        <v>4186</v>
      </c>
      <c r="AE467" t="s">
        <v>4187</v>
      </c>
      <c r="AF467" t="s">
        <v>35</v>
      </c>
      <c r="AG467">
        <f>_xlfn.XLOOKUP(AB467,Sheet1!D$2:D$4490,Sheet1!F$2:F$4490,"Not Found")</f>
        <v>2</v>
      </c>
      <c r="AH467" s="16" t="s">
        <v>4183</v>
      </c>
      <c r="AI467" s="16" t="s">
        <v>71</v>
      </c>
      <c r="AJ467" s="16" t="s">
        <v>3876</v>
      </c>
      <c r="AK467" s="4" t="s">
        <v>4184</v>
      </c>
    </row>
    <row r="468" ht="293.25" spans="1:37">
      <c r="A468" t="s">
        <v>33</v>
      </c>
      <c r="B468" t="s">
        <v>4188</v>
      </c>
      <c r="C468" t="s">
        <v>4189</v>
      </c>
      <c r="D468" t="s">
        <v>4190</v>
      </c>
      <c r="E468" t="s">
        <v>4191</v>
      </c>
      <c r="F468" s="9" t="s">
        <v>37</v>
      </c>
      <c r="G468" t="s">
        <v>4192</v>
      </c>
      <c r="H468">
        <v>34</v>
      </c>
      <c r="I468">
        <v>2</v>
      </c>
      <c r="J468" t="s">
        <v>35</v>
      </c>
      <c r="K468" t="s">
        <v>35</v>
      </c>
      <c r="L468" t="s">
        <v>35</v>
      </c>
      <c r="M468">
        <v>4019118</v>
      </c>
      <c r="N468" t="s">
        <v>4193</v>
      </c>
      <c r="O468" t="s">
        <v>4194</v>
      </c>
      <c r="P468" t="s">
        <v>41</v>
      </c>
      <c r="Q468" t="s">
        <v>4195</v>
      </c>
      <c r="R468">
        <v>2020</v>
      </c>
      <c r="S468">
        <v>24</v>
      </c>
      <c r="T468">
        <v>1</v>
      </c>
      <c r="U468">
        <v>0</v>
      </c>
      <c r="V468">
        <v>0</v>
      </c>
      <c r="W468">
        <v>0</v>
      </c>
      <c r="X468">
        <v>0</v>
      </c>
      <c r="Y468">
        <v>25</v>
      </c>
      <c r="Z468" s="7" t="s">
        <v>4196</v>
      </c>
      <c r="AA468" t="s">
        <v>4197</v>
      </c>
      <c r="AB468" s="7" t="str">
        <f t="shared" si="8"/>
        <v>0887-3828</v>
      </c>
      <c r="AC468" s="3" t="s">
        <v>35</v>
      </c>
      <c r="AD468" t="s">
        <v>4198</v>
      </c>
      <c r="AE468" t="s">
        <v>4199</v>
      </c>
      <c r="AF468" t="s">
        <v>35</v>
      </c>
      <c r="AG468">
        <v>4</v>
      </c>
      <c r="AH468" s="16" t="s">
        <v>4191</v>
      </c>
      <c r="AI468" s="16" t="s">
        <v>122</v>
      </c>
      <c r="AJ468" s="16" t="s">
        <v>4200</v>
      </c>
      <c r="AK468" s="4" t="s">
        <v>4193</v>
      </c>
    </row>
    <row r="469" ht="280.5" spans="1:37">
      <c r="A469" t="s">
        <v>33</v>
      </c>
      <c r="B469" t="s">
        <v>4201</v>
      </c>
      <c r="C469" t="s">
        <v>4202</v>
      </c>
      <c r="D469" t="s">
        <v>2810</v>
      </c>
      <c r="E469" t="s">
        <v>4203</v>
      </c>
      <c r="F469" s="9" t="s">
        <v>37</v>
      </c>
      <c r="G469" t="s">
        <v>97</v>
      </c>
      <c r="H469">
        <v>20</v>
      </c>
      <c r="I469">
        <v>11</v>
      </c>
      <c r="J469" t="s">
        <v>35</v>
      </c>
      <c r="K469">
        <v>2343</v>
      </c>
      <c r="L469">
        <v>2358</v>
      </c>
      <c r="M469" t="s">
        <v>35</v>
      </c>
      <c r="N469" t="s">
        <v>4204</v>
      </c>
      <c r="O469" t="s">
        <v>4205</v>
      </c>
      <c r="P469" t="s">
        <v>41</v>
      </c>
      <c r="Q469" t="s">
        <v>1142</v>
      </c>
      <c r="R469">
        <v>2023</v>
      </c>
      <c r="S469">
        <v>9</v>
      </c>
      <c r="T469">
        <v>0</v>
      </c>
      <c r="U469">
        <v>0</v>
      </c>
      <c r="V469">
        <v>0</v>
      </c>
      <c r="W469">
        <v>0</v>
      </c>
      <c r="X469">
        <v>0</v>
      </c>
      <c r="Y469">
        <v>9</v>
      </c>
      <c r="Z469" t="s">
        <v>101</v>
      </c>
      <c r="AA469" t="s">
        <v>102</v>
      </c>
      <c r="AB469" s="7" t="str">
        <f t="shared" si="8"/>
        <v>1612-510X</v>
      </c>
      <c r="AC469" s="3" t="s">
        <v>35</v>
      </c>
      <c r="AD469" t="s">
        <v>4206</v>
      </c>
      <c r="AE469" t="s">
        <v>4207</v>
      </c>
      <c r="AF469" t="s">
        <v>35</v>
      </c>
      <c r="AG469">
        <f>_xlfn.XLOOKUP(AB469,Sheet1!D$2:D$4490,Sheet1!F$2:F$4490,"Not Found")</f>
        <v>2</v>
      </c>
      <c r="AH469" s="16" t="s">
        <v>4208</v>
      </c>
      <c r="AI469" s="16" t="s">
        <v>71</v>
      </c>
      <c r="AJ469" s="16" t="s">
        <v>4209</v>
      </c>
      <c r="AK469" s="4" t="s">
        <v>4204</v>
      </c>
    </row>
    <row r="470" ht="382.5" spans="1:37">
      <c r="A470" t="s">
        <v>33</v>
      </c>
      <c r="B470" t="s">
        <v>4210</v>
      </c>
      <c r="C470" t="s">
        <v>4211</v>
      </c>
      <c r="D470" t="s">
        <v>4212</v>
      </c>
      <c r="E470" t="s">
        <v>4213</v>
      </c>
      <c r="F470" s="9" t="s">
        <v>334</v>
      </c>
      <c r="G470" t="s">
        <v>173</v>
      </c>
      <c r="H470">
        <v>21</v>
      </c>
      <c r="I470">
        <v>17</v>
      </c>
      <c r="J470" t="s">
        <v>35</v>
      </c>
      <c r="K470" t="s">
        <v>35</v>
      </c>
      <c r="L470" t="s">
        <v>35</v>
      </c>
      <c r="M470">
        <v>5769</v>
      </c>
      <c r="N470" t="s">
        <v>4214</v>
      </c>
      <c r="O470" t="s">
        <v>4215</v>
      </c>
      <c r="P470" t="s">
        <v>41</v>
      </c>
      <c r="Q470" t="s">
        <v>641</v>
      </c>
      <c r="R470">
        <v>2021</v>
      </c>
      <c r="S470">
        <v>33</v>
      </c>
      <c r="T470">
        <v>1</v>
      </c>
      <c r="U470">
        <v>0</v>
      </c>
      <c r="V470">
        <v>0</v>
      </c>
      <c r="W470">
        <v>3</v>
      </c>
      <c r="X470">
        <v>0</v>
      </c>
      <c r="Y470">
        <v>34</v>
      </c>
      <c r="Z470" t="s">
        <v>35</v>
      </c>
      <c r="AA470" t="s">
        <v>176</v>
      </c>
      <c r="AB470" s="7" t="str">
        <f t="shared" si="8"/>
        <v>1424-8220</v>
      </c>
      <c r="AC470" s="3" t="s">
        <v>35</v>
      </c>
      <c r="AD470" t="s">
        <v>4216</v>
      </c>
      <c r="AE470" t="s">
        <v>4217</v>
      </c>
      <c r="AF470">
        <v>34502660</v>
      </c>
      <c r="AG470">
        <f>_xlfn.XLOOKUP(AB470,Sheet1!D$2:D$4490,Sheet1!F$2:F$4490,"Not Found")</f>
        <v>3</v>
      </c>
      <c r="AH470" s="16" t="s">
        <v>4213</v>
      </c>
      <c r="AI470" s="16" t="s">
        <v>199</v>
      </c>
      <c r="AJ470" s="16" t="s">
        <v>4218</v>
      </c>
      <c r="AK470" s="4" t="s">
        <v>4214</v>
      </c>
    </row>
    <row r="471" ht="216.75" spans="1:37">
      <c r="A471" t="s">
        <v>33</v>
      </c>
      <c r="B471" t="s">
        <v>4219</v>
      </c>
      <c r="C471" t="s">
        <v>4220</v>
      </c>
      <c r="D471" t="s">
        <v>4221</v>
      </c>
      <c r="E471" t="s">
        <v>4222</v>
      </c>
      <c r="F471" t="s">
        <v>1807</v>
      </c>
      <c r="G471" t="s">
        <v>38</v>
      </c>
      <c r="H471">
        <v>10</v>
      </c>
      <c r="I471">
        <v>9</v>
      </c>
      <c r="J471" t="s">
        <v>35</v>
      </c>
      <c r="K471" t="s">
        <v>35</v>
      </c>
      <c r="L471" t="s">
        <v>35</v>
      </c>
      <c r="M471">
        <v>1426</v>
      </c>
      <c r="N471" t="s">
        <v>4223</v>
      </c>
      <c r="O471" t="s">
        <v>4224</v>
      </c>
      <c r="P471" t="s">
        <v>41</v>
      </c>
      <c r="Q471" t="s">
        <v>4225</v>
      </c>
      <c r="R471">
        <v>2018</v>
      </c>
      <c r="S471">
        <v>20</v>
      </c>
      <c r="T471">
        <v>2</v>
      </c>
      <c r="U471">
        <v>0</v>
      </c>
      <c r="V471">
        <v>0</v>
      </c>
      <c r="W471">
        <v>1</v>
      </c>
      <c r="X471">
        <v>0</v>
      </c>
      <c r="Y471">
        <v>22</v>
      </c>
      <c r="Z471" t="s">
        <v>35</v>
      </c>
      <c r="AA471" t="s">
        <v>43</v>
      </c>
      <c r="AB471" s="7" t="str">
        <f t="shared" si="8"/>
        <v>2072-4292</v>
      </c>
      <c r="AC471" s="3" t="s">
        <v>35</v>
      </c>
      <c r="AD471" t="s">
        <v>1310</v>
      </c>
      <c r="AE471" t="s">
        <v>4226</v>
      </c>
      <c r="AF471" t="s">
        <v>35</v>
      </c>
      <c r="AG471">
        <f>_xlfn.XLOOKUP(AB471,Sheet1!D$2:D$4490,Sheet1!F$2:F$4490,"Not Found")</f>
        <v>2</v>
      </c>
      <c r="AH471" s="16" t="s">
        <v>4222</v>
      </c>
      <c r="AI471" s="16" t="s">
        <v>199</v>
      </c>
      <c r="AJ471" s="16" t="s">
        <v>4227</v>
      </c>
      <c r="AK471" s="4" t="s">
        <v>4223</v>
      </c>
    </row>
    <row r="472" ht="306" spans="1:37">
      <c r="A472" t="s">
        <v>33</v>
      </c>
      <c r="B472" t="s">
        <v>4228</v>
      </c>
      <c r="C472" t="s">
        <v>4229</v>
      </c>
      <c r="D472" t="s">
        <v>4230</v>
      </c>
      <c r="E472" t="s">
        <v>4231</v>
      </c>
      <c r="F472" s="9" t="s">
        <v>2216</v>
      </c>
      <c r="G472" t="s">
        <v>139</v>
      </c>
      <c r="H472">
        <v>14</v>
      </c>
      <c r="I472">
        <v>10</v>
      </c>
      <c r="J472" t="s">
        <v>35</v>
      </c>
      <c r="K472" t="s">
        <v>35</v>
      </c>
      <c r="L472" t="s">
        <v>35</v>
      </c>
      <c r="M472">
        <v>1627</v>
      </c>
      <c r="N472" t="s">
        <v>4232</v>
      </c>
      <c r="O472" t="s">
        <v>4233</v>
      </c>
      <c r="P472" t="s">
        <v>41</v>
      </c>
      <c r="Q472" t="s">
        <v>745</v>
      </c>
      <c r="R472">
        <v>2022</v>
      </c>
      <c r="S472">
        <v>5</v>
      </c>
      <c r="T472">
        <v>0</v>
      </c>
      <c r="U472">
        <v>0</v>
      </c>
      <c r="V472">
        <v>0</v>
      </c>
      <c r="W472">
        <v>0</v>
      </c>
      <c r="X472">
        <v>0</v>
      </c>
      <c r="Y472">
        <v>5</v>
      </c>
      <c r="Z472" t="s">
        <v>35</v>
      </c>
      <c r="AA472" t="s">
        <v>143</v>
      </c>
      <c r="AB472" s="7" t="str">
        <f t="shared" si="8"/>
        <v>2073-4441</v>
      </c>
      <c r="AC472" s="3" t="s">
        <v>35</v>
      </c>
      <c r="AD472" t="s">
        <v>4234</v>
      </c>
      <c r="AE472" t="s">
        <v>4235</v>
      </c>
      <c r="AF472" t="s">
        <v>35</v>
      </c>
      <c r="AG472" t="str">
        <f>_xlfn.XLOOKUP(AB472,Sheet1!D$2:D$4490,Sheet1!F$2:F$4490,"Not Found")</f>
        <v>4 降</v>
      </c>
      <c r="AH472" s="16" t="s">
        <v>4231</v>
      </c>
      <c r="AI472" s="16" t="s">
        <v>46</v>
      </c>
      <c r="AJ472" s="16" t="s">
        <v>47</v>
      </c>
      <c r="AK472" s="4" t="s">
        <v>4232</v>
      </c>
    </row>
    <row r="473" ht="229.5" spans="1:37">
      <c r="A473" t="s">
        <v>33</v>
      </c>
      <c r="B473" t="s">
        <v>4236</v>
      </c>
      <c r="C473" t="s">
        <v>4237</v>
      </c>
      <c r="D473" t="s">
        <v>4238</v>
      </c>
      <c r="E473" t="s">
        <v>4239</v>
      </c>
      <c r="F473" s="9" t="s">
        <v>65</v>
      </c>
      <c r="G473" t="s">
        <v>855</v>
      </c>
      <c r="H473">
        <v>119</v>
      </c>
      <c r="I473" t="s">
        <v>35</v>
      </c>
      <c r="J473" t="s">
        <v>35</v>
      </c>
      <c r="K473">
        <v>58</v>
      </c>
      <c r="L473">
        <v>71</v>
      </c>
      <c r="M473" t="s">
        <v>35</v>
      </c>
      <c r="N473" t="s">
        <v>4240</v>
      </c>
      <c r="O473" t="s">
        <v>4241</v>
      </c>
      <c r="P473" t="s">
        <v>41</v>
      </c>
      <c r="Q473" t="s">
        <v>4242</v>
      </c>
      <c r="R473">
        <v>2019</v>
      </c>
      <c r="S473">
        <v>18</v>
      </c>
      <c r="T473">
        <v>1</v>
      </c>
      <c r="U473">
        <v>0</v>
      </c>
      <c r="V473">
        <v>0</v>
      </c>
      <c r="W473">
        <v>0</v>
      </c>
      <c r="X473">
        <v>0</v>
      </c>
      <c r="Y473">
        <v>18</v>
      </c>
      <c r="Z473" t="s">
        <v>858</v>
      </c>
      <c r="AA473" t="s">
        <v>859</v>
      </c>
      <c r="AB473" s="7" t="str">
        <f t="shared" si="8"/>
        <v>1365-1609</v>
      </c>
      <c r="AC473" s="3" t="s">
        <v>35</v>
      </c>
      <c r="AD473" t="s">
        <v>4243</v>
      </c>
      <c r="AE473" t="s">
        <v>4244</v>
      </c>
      <c r="AF473" t="s">
        <v>35</v>
      </c>
      <c r="AG473">
        <f>_xlfn.XLOOKUP(AB473,Sheet1!D$2:D$4490,Sheet1!F$2:F$4490,"Not Found")</f>
        <v>1</v>
      </c>
      <c r="AH473" s="16" t="s">
        <v>4245</v>
      </c>
      <c r="AI473" s="16" t="s">
        <v>71</v>
      </c>
      <c r="AJ473" s="16" t="s">
        <v>4246</v>
      </c>
      <c r="AK473" s="4" t="s">
        <v>4240</v>
      </c>
    </row>
    <row r="474" ht="369.75" spans="1:37">
      <c r="A474" t="s">
        <v>33</v>
      </c>
      <c r="B474" t="s">
        <v>4247</v>
      </c>
      <c r="C474" t="s">
        <v>4248</v>
      </c>
      <c r="D474" t="s">
        <v>4249</v>
      </c>
      <c r="E474" t="s">
        <v>4250</v>
      </c>
      <c r="F474" t="s">
        <v>4251</v>
      </c>
      <c r="G474" t="s">
        <v>97</v>
      </c>
      <c r="H474">
        <v>21</v>
      </c>
      <c r="I474">
        <v>11</v>
      </c>
      <c r="J474" t="s">
        <v>35</v>
      </c>
      <c r="K474">
        <v>2741</v>
      </c>
      <c r="L474">
        <v>2767</v>
      </c>
      <c r="M474" t="s">
        <v>35</v>
      </c>
      <c r="N474" t="s">
        <v>4252</v>
      </c>
      <c r="O474" t="s">
        <v>4253</v>
      </c>
      <c r="P474" t="s">
        <v>41</v>
      </c>
      <c r="Q474" t="s">
        <v>186</v>
      </c>
      <c r="R474">
        <v>2024</v>
      </c>
      <c r="S474">
        <v>3</v>
      </c>
      <c r="T474">
        <v>0</v>
      </c>
      <c r="U474">
        <v>0</v>
      </c>
      <c r="V474">
        <v>0</v>
      </c>
      <c r="W474">
        <v>0</v>
      </c>
      <c r="X474">
        <v>0</v>
      </c>
      <c r="Y474">
        <v>3</v>
      </c>
      <c r="Z474" t="s">
        <v>101</v>
      </c>
      <c r="AA474" t="s">
        <v>102</v>
      </c>
      <c r="AB474" s="7" t="str">
        <f t="shared" si="8"/>
        <v>1612-510X</v>
      </c>
      <c r="AC474" s="3" t="s">
        <v>35</v>
      </c>
      <c r="AD474" t="s">
        <v>4254</v>
      </c>
      <c r="AE474" t="s">
        <v>4255</v>
      </c>
      <c r="AF474" t="s">
        <v>35</v>
      </c>
      <c r="AG474">
        <f>_xlfn.XLOOKUP(AB474,Sheet1!D$2:D$4490,Sheet1!F$2:F$4490,"Not Found")</f>
        <v>2</v>
      </c>
      <c r="AH474" s="16" t="s">
        <v>4250</v>
      </c>
      <c r="AI474" s="16" t="s">
        <v>71</v>
      </c>
      <c r="AJ474" s="16" t="s">
        <v>4256</v>
      </c>
      <c r="AK474" s="4" t="s">
        <v>4252</v>
      </c>
    </row>
    <row r="475" ht="344.25" spans="1:37">
      <c r="A475" t="s">
        <v>33</v>
      </c>
      <c r="B475" t="s">
        <v>4257</v>
      </c>
      <c r="C475" t="s">
        <v>35</v>
      </c>
      <c r="D475" t="s">
        <v>35</v>
      </c>
      <c r="E475" t="s">
        <v>4258</v>
      </c>
      <c r="F475" s="9" t="s">
        <v>37</v>
      </c>
      <c r="G475" t="s">
        <v>1195</v>
      </c>
      <c r="H475">
        <v>120</v>
      </c>
      <c r="I475">
        <v>8</v>
      </c>
      <c r="J475" t="s">
        <v>35</v>
      </c>
      <c r="K475">
        <v>7597</v>
      </c>
      <c r="L475">
        <v>7626</v>
      </c>
      <c r="M475" t="s">
        <v>35</v>
      </c>
      <c r="N475" t="s">
        <v>4259</v>
      </c>
      <c r="O475" t="s">
        <v>4260</v>
      </c>
      <c r="P475" t="s">
        <v>41</v>
      </c>
      <c r="Q475" t="s">
        <v>650</v>
      </c>
      <c r="R475">
        <v>2024</v>
      </c>
      <c r="S475">
        <v>6</v>
      </c>
      <c r="T475">
        <v>0</v>
      </c>
      <c r="U475">
        <v>0</v>
      </c>
      <c r="V475">
        <v>0</v>
      </c>
      <c r="W475">
        <v>0</v>
      </c>
      <c r="X475">
        <v>0</v>
      </c>
      <c r="Y475">
        <v>6</v>
      </c>
      <c r="Z475" t="s">
        <v>1199</v>
      </c>
      <c r="AA475" t="s">
        <v>1200</v>
      </c>
      <c r="AB475" s="7" t="str">
        <f t="shared" si="8"/>
        <v>0921-030X</v>
      </c>
      <c r="AC475" s="3" t="s">
        <v>35</v>
      </c>
      <c r="AD475" t="s">
        <v>4261</v>
      </c>
      <c r="AE475" t="s">
        <v>4262</v>
      </c>
      <c r="AF475" t="s">
        <v>35</v>
      </c>
      <c r="AG475">
        <v>4</v>
      </c>
      <c r="AH475" s="16" t="s">
        <v>4263</v>
      </c>
      <c r="AI475" s="16" t="s">
        <v>71</v>
      </c>
      <c r="AJ475" s="16" t="s">
        <v>4002</v>
      </c>
      <c r="AK475" s="4" t="s">
        <v>4259</v>
      </c>
    </row>
    <row r="476" ht="293.25" spans="1:37">
      <c r="A476" t="s">
        <v>676</v>
      </c>
      <c r="B476" t="s">
        <v>4264</v>
      </c>
      <c r="C476" t="s">
        <v>35</v>
      </c>
      <c r="D476" t="s">
        <v>35</v>
      </c>
      <c r="E476" s="7" t="s">
        <v>4265</v>
      </c>
      <c r="F476" s="9" t="s">
        <v>388</v>
      </c>
      <c r="G476" t="s">
        <v>35</v>
      </c>
      <c r="H476" t="s">
        <v>35</v>
      </c>
      <c r="I476" t="s">
        <v>35</v>
      </c>
      <c r="J476" t="s">
        <v>35</v>
      </c>
      <c r="K476" t="s">
        <v>35</v>
      </c>
      <c r="L476" t="s">
        <v>35</v>
      </c>
      <c r="M476" t="s">
        <v>35</v>
      </c>
      <c r="N476" s="7" t="s">
        <v>4266</v>
      </c>
      <c r="O476" t="s">
        <v>35</v>
      </c>
      <c r="P476" t="s">
        <v>681</v>
      </c>
      <c r="Q476" t="s">
        <v>682</v>
      </c>
      <c r="R476">
        <v>2018</v>
      </c>
      <c r="S476">
        <v>0</v>
      </c>
      <c r="T476">
        <v>0</v>
      </c>
      <c r="U476">
        <v>0</v>
      </c>
      <c r="V476">
        <v>0</v>
      </c>
      <c r="W476">
        <v>0</v>
      </c>
      <c r="X476">
        <v>0</v>
      </c>
      <c r="Y476">
        <v>0</v>
      </c>
      <c r="Z476" t="s">
        <v>35</v>
      </c>
      <c r="AA476" t="s">
        <v>35</v>
      </c>
      <c r="AB476" s="7" t="str">
        <f t="shared" si="8"/>
        <v/>
      </c>
      <c r="AC476" s="3" t="s">
        <v>4267</v>
      </c>
      <c r="AD476" t="s">
        <v>35</v>
      </c>
      <c r="AE476" t="s">
        <v>4268</v>
      </c>
      <c r="AF476" t="s">
        <v>35</v>
      </c>
      <c r="AG476" t="str">
        <f>_xlfn.XLOOKUP(AB476,Sheet1!D$2:D$4490,Sheet1!F$2:F$4490,"Not Found")</f>
        <v>Not Found</v>
      </c>
      <c r="AH476" s="16" t="s">
        <v>4265</v>
      </c>
      <c r="AI476" s="16" t="s">
        <v>322</v>
      </c>
      <c r="AJ476" s="16" t="s">
        <v>60</v>
      </c>
      <c r="AK476" s="13" t="s">
        <v>4266</v>
      </c>
    </row>
    <row r="477" ht="395.25" spans="1:37">
      <c r="A477" t="s">
        <v>33</v>
      </c>
      <c r="B477" t="s">
        <v>4269</v>
      </c>
      <c r="C477" t="s">
        <v>4270</v>
      </c>
      <c r="D477" t="s">
        <v>35</v>
      </c>
      <c r="E477" t="s">
        <v>4271</v>
      </c>
      <c r="F477" s="9" t="s">
        <v>37</v>
      </c>
      <c r="G477" t="s">
        <v>335</v>
      </c>
      <c r="H477">
        <v>331</v>
      </c>
      <c r="I477" t="s">
        <v>35</v>
      </c>
      <c r="J477" t="s">
        <v>35</v>
      </c>
      <c r="K477" t="s">
        <v>35</v>
      </c>
      <c r="L477" t="s">
        <v>35</v>
      </c>
      <c r="M477">
        <v>107453</v>
      </c>
      <c r="N477" t="s">
        <v>4272</v>
      </c>
      <c r="O477" t="s">
        <v>4273</v>
      </c>
      <c r="P477" t="s">
        <v>41</v>
      </c>
      <c r="Q477" t="s">
        <v>964</v>
      </c>
      <c r="R477">
        <v>2024</v>
      </c>
      <c r="S477">
        <v>4</v>
      </c>
      <c r="T477">
        <v>0</v>
      </c>
      <c r="U477">
        <v>0</v>
      </c>
      <c r="V477">
        <v>0</v>
      </c>
      <c r="W477">
        <v>0</v>
      </c>
      <c r="X477">
        <v>0</v>
      </c>
      <c r="Y477">
        <v>4</v>
      </c>
      <c r="Z477" t="s">
        <v>339</v>
      </c>
      <c r="AA477" t="s">
        <v>340</v>
      </c>
      <c r="AB477" s="7" t="str">
        <f t="shared" si="8"/>
        <v>0013-7952</v>
      </c>
      <c r="AC477" s="3" t="s">
        <v>35</v>
      </c>
      <c r="AD477" t="s">
        <v>4274</v>
      </c>
      <c r="AE477" t="s">
        <v>4275</v>
      </c>
      <c r="AF477" t="s">
        <v>35</v>
      </c>
      <c r="AG477">
        <f>_xlfn.XLOOKUP(AB477,Sheet1!D$2:D$4490,Sheet1!F$2:F$4490,"Not Found")</f>
        <v>1</v>
      </c>
      <c r="AH477" s="16" t="s">
        <v>4271</v>
      </c>
      <c r="AI477" s="16" t="s">
        <v>71</v>
      </c>
      <c r="AJ477" s="16" t="s">
        <v>4276</v>
      </c>
      <c r="AK477" s="4" t="s">
        <v>4272</v>
      </c>
    </row>
    <row r="478" ht="153" spans="1:37">
      <c r="A478" t="s">
        <v>33</v>
      </c>
      <c r="B478" t="s">
        <v>4277</v>
      </c>
      <c r="C478" t="s">
        <v>4278</v>
      </c>
      <c r="D478" t="s">
        <v>35</v>
      </c>
      <c r="E478" t="s">
        <v>4279</v>
      </c>
      <c r="F478" s="9" t="s">
        <v>533</v>
      </c>
      <c r="G478" t="s">
        <v>4280</v>
      </c>
      <c r="H478">
        <v>11</v>
      </c>
      <c r="I478" t="s">
        <v>35</v>
      </c>
      <c r="J478" t="s">
        <v>35</v>
      </c>
      <c r="K478" t="s">
        <v>4281</v>
      </c>
      <c r="L478" t="s">
        <v>4282</v>
      </c>
      <c r="M478" t="s">
        <v>35</v>
      </c>
      <c r="N478" t="s">
        <v>4283</v>
      </c>
      <c r="O478" t="s">
        <v>4284</v>
      </c>
      <c r="P478" t="s">
        <v>41</v>
      </c>
      <c r="Q478" t="s">
        <v>3825</v>
      </c>
      <c r="R478">
        <v>2016</v>
      </c>
      <c r="S478">
        <v>25</v>
      </c>
      <c r="T478">
        <v>2</v>
      </c>
      <c r="U478">
        <v>0</v>
      </c>
      <c r="V478">
        <v>0</v>
      </c>
      <c r="W478">
        <v>8</v>
      </c>
      <c r="X478">
        <v>0</v>
      </c>
      <c r="Y478">
        <v>27</v>
      </c>
      <c r="Z478" s="7" t="s">
        <v>4285</v>
      </c>
      <c r="AA478" t="s">
        <v>4286</v>
      </c>
      <c r="AB478" s="7" t="str">
        <f t="shared" si="8"/>
        <v>1931-4973</v>
      </c>
      <c r="AC478" s="3" t="s">
        <v>35</v>
      </c>
      <c r="AD478" t="s">
        <v>4287</v>
      </c>
      <c r="AE478" t="s">
        <v>4288</v>
      </c>
      <c r="AF478" t="s">
        <v>35</v>
      </c>
      <c r="AG478">
        <v>4</v>
      </c>
      <c r="AH478" s="16" t="s">
        <v>4289</v>
      </c>
      <c r="AI478" s="16" t="s">
        <v>199</v>
      </c>
      <c r="AJ478" s="16" t="s">
        <v>60</v>
      </c>
      <c r="AK478" s="4" t="s">
        <v>4283</v>
      </c>
    </row>
    <row r="479" ht="267.75" spans="1:37">
      <c r="A479" t="s">
        <v>33</v>
      </c>
      <c r="B479" t="s">
        <v>4290</v>
      </c>
      <c r="C479" t="s">
        <v>4291</v>
      </c>
      <c r="D479" t="s">
        <v>4292</v>
      </c>
      <c r="E479" t="s">
        <v>4293</v>
      </c>
      <c r="F479" s="9" t="s">
        <v>3596</v>
      </c>
      <c r="G479" t="s">
        <v>4294</v>
      </c>
      <c r="H479">
        <v>12</v>
      </c>
      <c r="I479">
        <v>4</v>
      </c>
      <c r="J479" t="s">
        <v>35</v>
      </c>
      <c r="K479" t="s">
        <v>35</v>
      </c>
      <c r="L479" t="s">
        <v>35</v>
      </c>
      <c r="M479" t="s">
        <v>4295</v>
      </c>
      <c r="N479" t="s">
        <v>4296</v>
      </c>
      <c r="O479" t="s">
        <v>4297</v>
      </c>
      <c r="P479" t="s">
        <v>41</v>
      </c>
      <c r="Q479" t="s">
        <v>1451</v>
      </c>
      <c r="R479">
        <v>2025</v>
      </c>
      <c r="S479">
        <v>0</v>
      </c>
      <c r="T479">
        <v>0</v>
      </c>
      <c r="U479">
        <v>0</v>
      </c>
      <c r="V479">
        <v>0</v>
      </c>
      <c r="W479">
        <v>0</v>
      </c>
      <c r="X479">
        <v>0</v>
      </c>
      <c r="Y479">
        <v>0</v>
      </c>
      <c r="Z479" t="s">
        <v>35</v>
      </c>
      <c r="AA479" t="s">
        <v>4298</v>
      </c>
      <c r="AB479" s="7" t="str">
        <f t="shared" si="8"/>
        <v>2333-5084</v>
      </c>
      <c r="AC479" s="3" t="s">
        <v>35</v>
      </c>
      <c r="AD479" t="s">
        <v>4299</v>
      </c>
      <c r="AE479" t="s">
        <v>4300</v>
      </c>
      <c r="AF479" t="s">
        <v>35</v>
      </c>
      <c r="AG479">
        <f>_xlfn.XLOOKUP(AB479,Sheet1!D$2:D$4490,Sheet1!F$2:F$4490,"Not Found")</f>
        <v>3</v>
      </c>
      <c r="AH479" s="16" t="s">
        <v>4293</v>
      </c>
      <c r="AI479" s="16" t="s">
        <v>71</v>
      </c>
      <c r="AJ479" s="16" t="s">
        <v>3867</v>
      </c>
      <c r="AK479" s="4" t="s">
        <v>4296</v>
      </c>
    </row>
    <row r="480" ht="255" spans="1:37">
      <c r="A480" t="s">
        <v>33</v>
      </c>
      <c r="B480" t="s">
        <v>4301</v>
      </c>
      <c r="C480" t="s">
        <v>4302</v>
      </c>
      <c r="D480" t="s">
        <v>4303</v>
      </c>
      <c r="E480" t="s">
        <v>4304</v>
      </c>
      <c r="F480" s="9" t="s">
        <v>334</v>
      </c>
      <c r="G480" t="s">
        <v>314</v>
      </c>
      <c r="H480">
        <v>113</v>
      </c>
      <c r="I480">
        <v>12</v>
      </c>
      <c r="J480" t="s">
        <v>35</v>
      </c>
      <c r="K480">
        <v>2682</v>
      </c>
      <c r="L480">
        <v>2688</v>
      </c>
      <c r="M480" t="s">
        <v>35</v>
      </c>
      <c r="N480" t="s">
        <v>4305</v>
      </c>
      <c r="O480" t="s">
        <v>4306</v>
      </c>
      <c r="P480" t="s">
        <v>41</v>
      </c>
      <c r="Q480" t="s">
        <v>4307</v>
      </c>
      <c r="R480">
        <v>2009</v>
      </c>
      <c r="S480">
        <v>51</v>
      </c>
      <c r="T480">
        <v>2</v>
      </c>
      <c r="U480">
        <v>0</v>
      </c>
      <c r="V480">
        <v>0</v>
      </c>
      <c r="W480">
        <v>12</v>
      </c>
      <c r="X480">
        <v>0</v>
      </c>
      <c r="Y480">
        <v>53</v>
      </c>
      <c r="Z480" t="s">
        <v>318</v>
      </c>
      <c r="AA480" t="s">
        <v>35</v>
      </c>
      <c r="AB480" s="7" t="str">
        <f t="shared" si="8"/>
        <v>0034-4257</v>
      </c>
      <c r="AC480" s="3" t="s">
        <v>35</v>
      </c>
      <c r="AD480" t="s">
        <v>4308</v>
      </c>
      <c r="AE480" t="s">
        <v>4309</v>
      </c>
      <c r="AF480" t="s">
        <v>35</v>
      </c>
      <c r="AG480">
        <f>_xlfn.XLOOKUP(AB480,Sheet1!D$2:D$4490,Sheet1!F$2:F$4490,"Not Found")</f>
        <v>1</v>
      </c>
      <c r="AH480" s="16" t="s">
        <v>4304</v>
      </c>
      <c r="AI480" s="16" t="s">
        <v>46</v>
      </c>
      <c r="AJ480" s="16" t="s">
        <v>4310</v>
      </c>
      <c r="AK480" s="4" t="s">
        <v>4305</v>
      </c>
    </row>
    <row r="481" ht="293.25" spans="1:37">
      <c r="A481" t="s">
        <v>33</v>
      </c>
      <c r="B481" t="s">
        <v>4311</v>
      </c>
      <c r="C481" t="s">
        <v>4312</v>
      </c>
      <c r="D481" t="s">
        <v>4313</v>
      </c>
      <c r="E481" t="s">
        <v>4314</v>
      </c>
      <c r="F481" s="9" t="s">
        <v>656</v>
      </c>
      <c r="G481" t="s">
        <v>436</v>
      </c>
      <c r="H481">
        <v>82</v>
      </c>
      <c r="I481">
        <v>12</v>
      </c>
      <c r="J481" t="s">
        <v>35</v>
      </c>
      <c r="K481" t="s">
        <v>35</v>
      </c>
      <c r="L481" t="s">
        <v>35</v>
      </c>
      <c r="M481">
        <v>446</v>
      </c>
      <c r="N481" t="s">
        <v>4315</v>
      </c>
      <c r="O481" t="s">
        <v>4316</v>
      </c>
      <c r="P481" t="s">
        <v>41</v>
      </c>
      <c r="Q481" t="s">
        <v>261</v>
      </c>
      <c r="R481">
        <v>2023</v>
      </c>
      <c r="S481">
        <v>0</v>
      </c>
      <c r="T481">
        <v>0</v>
      </c>
      <c r="U481">
        <v>0</v>
      </c>
      <c r="V481">
        <v>0</v>
      </c>
      <c r="W481">
        <v>0</v>
      </c>
      <c r="X481">
        <v>0</v>
      </c>
      <c r="Y481">
        <v>0</v>
      </c>
      <c r="Z481" t="s">
        <v>439</v>
      </c>
      <c r="AA481" t="s">
        <v>440</v>
      </c>
      <c r="AB481" s="7" t="str">
        <f t="shared" si="8"/>
        <v>1435-9529</v>
      </c>
      <c r="AC481" s="3" t="s">
        <v>35</v>
      </c>
      <c r="AD481" t="s">
        <v>4317</v>
      </c>
      <c r="AE481" t="s">
        <v>4318</v>
      </c>
      <c r="AF481" t="s">
        <v>35</v>
      </c>
      <c r="AG481">
        <f>_xlfn.XLOOKUP(AB481,Sheet1!D$2:D$4490,Sheet1!F$2:F$4490,"Not Found")</f>
        <v>2</v>
      </c>
      <c r="AH481" s="16" t="s">
        <v>4319</v>
      </c>
      <c r="AI481" s="16" t="s">
        <v>199</v>
      </c>
      <c r="AJ481" s="16" t="s">
        <v>4320</v>
      </c>
      <c r="AK481" s="4" t="s">
        <v>4315</v>
      </c>
    </row>
    <row r="482" ht="409.5" spans="1:37">
      <c r="A482" t="s">
        <v>33</v>
      </c>
      <c r="B482" t="s">
        <v>4321</v>
      </c>
      <c r="C482" t="s">
        <v>35</v>
      </c>
      <c r="D482" t="s">
        <v>35</v>
      </c>
      <c r="E482" t="s">
        <v>4322</v>
      </c>
      <c r="F482" t="s">
        <v>492</v>
      </c>
      <c r="G482" t="s">
        <v>335</v>
      </c>
      <c r="H482">
        <v>88</v>
      </c>
      <c r="I482" t="s">
        <v>1623</v>
      </c>
      <c r="J482" t="s">
        <v>35</v>
      </c>
      <c r="K482">
        <v>173</v>
      </c>
      <c r="L482">
        <v>199</v>
      </c>
      <c r="M482" t="s">
        <v>35</v>
      </c>
      <c r="N482" t="s">
        <v>4323</v>
      </c>
      <c r="O482" t="s">
        <v>4324</v>
      </c>
      <c r="P482" t="s">
        <v>538</v>
      </c>
      <c r="Q482" t="s">
        <v>4325</v>
      </c>
      <c r="R482">
        <v>2006</v>
      </c>
      <c r="S482">
        <v>625</v>
      </c>
      <c r="T482">
        <v>42</v>
      </c>
      <c r="U482">
        <v>0</v>
      </c>
      <c r="V482">
        <v>0</v>
      </c>
      <c r="W482">
        <v>58</v>
      </c>
      <c r="X482">
        <v>1</v>
      </c>
      <c r="Y482">
        <v>683</v>
      </c>
      <c r="Z482" t="s">
        <v>339</v>
      </c>
      <c r="AA482" t="s">
        <v>340</v>
      </c>
      <c r="AB482" s="7" t="str">
        <f t="shared" si="8"/>
        <v>0013-7952</v>
      </c>
      <c r="AC482" s="3" t="s">
        <v>35</v>
      </c>
      <c r="AD482" t="s">
        <v>4326</v>
      </c>
      <c r="AE482" t="s">
        <v>4327</v>
      </c>
      <c r="AF482" t="s">
        <v>35</v>
      </c>
      <c r="AG482">
        <f>_xlfn.XLOOKUP(AB482,Sheet1!D$2:D$4490,Sheet1!F$2:F$4490,"Not Found")</f>
        <v>1</v>
      </c>
      <c r="AH482" s="16" t="s">
        <v>4322</v>
      </c>
      <c r="AI482" s="16" t="s">
        <v>71</v>
      </c>
      <c r="AJ482" s="16" t="s">
        <v>47</v>
      </c>
      <c r="AK482" s="4" t="s">
        <v>4323</v>
      </c>
    </row>
    <row r="483" ht="408" spans="1:37">
      <c r="A483" t="s">
        <v>676</v>
      </c>
      <c r="B483" t="s">
        <v>4328</v>
      </c>
      <c r="C483" t="s">
        <v>35</v>
      </c>
      <c r="D483" t="s">
        <v>35</v>
      </c>
      <c r="E483" s="7" t="s">
        <v>4329</v>
      </c>
      <c r="F483" s="9" t="s">
        <v>388</v>
      </c>
      <c r="G483" t="s">
        <v>35</v>
      </c>
      <c r="H483" t="s">
        <v>35</v>
      </c>
      <c r="I483" t="s">
        <v>35</v>
      </c>
      <c r="J483" t="s">
        <v>35</v>
      </c>
      <c r="K483" t="s">
        <v>35</v>
      </c>
      <c r="L483" t="s">
        <v>35</v>
      </c>
      <c r="M483" t="s">
        <v>35</v>
      </c>
      <c r="N483" s="7" t="s">
        <v>4330</v>
      </c>
      <c r="O483" t="s">
        <v>35</v>
      </c>
      <c r="P483" t="s">
        <v>681</v>
      </c>
      <c r="Q483" t="s">
        <v>1011</v>
      </c>
      <c r="R483">
        <v>2019</v>
      </c>
      <c r="S483">
        <v>0</v>
      </c>
      <c r="T483">
        <v>0</v>
      </c>
      <c r="U483">
        <v>0</v>
      </c>
      <c r="V483">
        <v>0</v>
      </c>
      <c r="W483">
        <v>0</v>
      </c>
      <c r="X483">
        <v>0</v>
      </c>
      <c r="Y483">
        <v>0</v>
      </c>
      <c r="Z483" t="s">
        <v>35</v>
      </c>
      <c r="AA483" t="s">
        <v>35</v>
      </c>
      <c r="AB483" s="7" t="str">
        <f t="shared" si="8"/>
        <v/>
      </c>
      <c r="AC483" s="11" t="s">
        <v>4331</v>
      </c>
      <c r="AD483" t="s">
        <v>35</v>
      </c>
      <c r="AE483" t="s">
        <v>4332</v>
      </c>
      <c r="AF483" t="s">
        <v>35</v>
      </c>
      <c r="AG483" t="str">
        <f>_xlfn.XLOOKUP(AB483,Sheet1!D$2:D$4490,Sheet1!F$2:F$4490,"Not Found")</f>
        <v>Not Found</v>
      </c>
      <c r="AH483" s="16" t="s">
        <v>4329</v>
      </c>
      <c r="AI483" s="16" t="s">
        <v>71</v>
      </c>
      <c r="AJ483" s="16" t="s">
        <v>394</v>
      </c>
      <c r="AK483" s="13" t="s">
        <v>4330</v>
      </c>
    </row>
    <row r="484" ht="255" spans="1:37">
      <c r="A484" t="s">
        <v>33</v>
      </c>
      <c r="B484" t="s">
        <v>4333</v>
      </c>
      <c r="C484" t="s">
        <v>35</v>
      </c>
      <c r="D484" t="s">
        <v>4334</v>
      </c>
      <c r="E484" t="s">
        <v>4335</v>
      </c>
      <c r="F484" t="s">
        <v>656</v>
      </c>
      <c r="G484" t="s">
        <v>4336</v>
      </c>
      <c r="H484">
        <v>23</v>
      </c>
      <c r="I484">
        <v>3</v>
      </c>
      <c r="J484" t="s">
        <v>35</v>
      </c>
      <c r="K484">
        <v>131</v>
      </c>
      <c r="L484">
        <v>145</v>
      </c>
      <c r="M484" t="s">
        <v>35</v>
      </c>
      <c r="N484" t="s">
        <v>4337</v>
      </c>
      <c r="O484" t="s">
        <v>4338</v>
      </c>
      <c r="P484" t="s">
        <v>4339</v>
      </c>
      <c r="Q484">
        <v>2020</v>
      </c>
      <c r="R484">
        <v>2020</v>
      </c>
      <c r="S484">
        <v>7</v>
      </c>
      <c r="T484">
        <v>0</v>
      </c>
      <c r="U484">
        <v>0</v>
      </c>
      <c r="V484">
        <v>0</v>
      </c>
      <c r="W484">
        <v>1</v>
      </c>
      <c r="X484">
        <v>0</v>
      </c>
      <c r="Y484">
        <v>7</v>
      </c>
      <c r="Z484" s="7" t="s">
        <v>4340</v>
      </c>
      <c r="AA484" t="s">
        <v>35</v>
      </c>
      <c r="AB484" s="7" t="str">
        <f t="shared" si="8"/>
        <v>1226-9328</v>
      </c>
      <c r="AC484" s="3" t="s">
        <v>35</v>
      </c>
      <c r="AD484" t="s">
        <v>4341</v>
      </c>
      <c r="AE484" t="s">
        <v>4342</v>
      </c>
      <c r="AF484" t="s">
        <v>35</v>
      </c>
      <c r="AG484">
        <v>4</v>
      </c>
      <c r="AH484" s="16" t="s">
        <v>4335</v>
      </c>
      <c r="AI484" s="16" t="s">
        <v>322</v>
      </c>
      <c r="AJ484" s="16" t="s">
        <v>394</v>
      </c>
      <c r="AK484" s="4" t="s">
        <v>4337</v>
      </c>
    </row>
    <row r="485" ht="229.5" spans="1:37">
      <c r="A485" t="s">
        <v>33</v>
      </c>
      <c r="B485" t="s">
        <v>4343</v>
      </c>
      <c r="C485" t="s">
        <v>4344</v>
      </c>
      <c r="D485" t="s">
        <v>4345</v>
      </c>
      <c r="E485" t="s">
        <v>4346</v>
      </c>
      <c r="F485" s="9" t="s">
        <v>388</v>
      </c>
      <c r="G485" t="s">
        <v>2683</v>
      </c>
      <c r="H485">
        <v>147</v>
      </c>
      <c r="I485">
        <v>9</v>
      </c>
      <c r="J485" t="s">
        <v>35</v>
      </c>
      <c r="K485" t="s">
        <v>35</v>
      </c>
      <c r="L485" t="s">
        <v>35</v>
      </c>
      <c r="M485">
        <v>5021005</v>
      </c>
      <c r="N485" t="s">
        <v>4347</v>
      </c>
      <c r="O485" t="s">
        <v>4348</v>
      </c>
      <c r="P485" t="s">
        <v>41</v>
      </c>
      <c r="Q485" t="s">
        <v>4349</v>
      </c>
      <c r="R485">
        <v>2021</v>
      </c>
      <c r="S485">
        <v>20</v>
      </c>
      <c r="T485">
        <v>0</v>
      </c>
      <c r="U485">
        <v>0</v>
      </c>
      <c r="V485">
        <v>0</v>
      </c>
      <c r="W485">
        <v>0</v>
      </c>
      <c r="X485">
        <v>0</v>
      </c>
      <c r="Y485">
        <v>20</v>
      </c>
      <c r="Z485" t="s">
        <v>2687</v>
      </c>
      <c r="AA485" t="s">
        <v>2688</v>
      </c>
      <c r="AB485" s="7" t="str">
        <f t="shared" si="8"/>
        <v>1090-0241</v>
      </c>
      <c r="AC485" s="3" t="s">
        <v>35</v>
      </c>
      <c r="AD485" t="s">
        <v>416</v>
      </c>
      <c r="AE485" t="s">
        <v>4350</v>
      </c>
      <c r="AF485" t="s">
        <v>35</v>
      </c>
      <c r="AG485">
        <f>_xlfn.XLOOKUP(AB485,Sheet1!D$2:D$4490,Sheet1!F$2:F$4490,"Not Found")</f>
        <v>2</v>
      </c>
      <c r="AH485" s="16" t="s">
        <v>4346</v>
      </c>
      <c r="AI485" s="16" t="s">
        <v>71</v>
      </c>
      <c r="AJ485" s="16" t="s">
        <v>4351</v>
      </c>
      <c r="AK485" s="4" t="s">
        <v>4347</v>
      </c>
    </row>
    <row r="486" ht="280.5" spans="1:37">
      <c r="A486" t="s">
        <v>33</v>
      </c>
      <c r="B486" t="s">
        <v>4352</v>
      </c>
      <c r="C486" t="s">
        <v>4353</v>
      </c>
      <c r="D486" t="s">
        <v>35</v>
      </c>
      <c r="E486" t="s">
        <v>4354</v>
      </c>
      <c r="F486" s="9" t="s">
        <v>37</v>
      </c>
      <c r="G486" t="s">
        <v>4355</v>
      </c>
      <c r="H486">
        <v>65</v>
      </c>
      <c r="I486" t="s">
        <v>35</v>
      </c>
      <c r="J486" t="s">
        <v>35</v>
      </c>
      <c r="K486">
        <v>481</v>
      </c>
      <c r="L486">
        <v>492</v>
      </c>
      <c r="M486" t="s">
        <v>35</v>
      </c>
      <c r="N486" t="s">
        <v>4356</v>
      </c>
      <c r="O486" t="s">
        <v>4357</v>
      </c>
      <c r="P486" t="s">
        <v>41</v>
      </c>
      <c r="Q486" t="s">
        <v>4358</v>
      </c>
      <c r="R486">
        <v>2023</v>
      </c>
      <c r="S486">
        <v>10</v>
      </c>
      <c r="T486">
        <v>0</v>
      </c>
      <c r="U486">
        <v>0</v>
      </c>
      <c r="V486">
        <v>0</v>
      </c>
      <c r="W486">
        <v>0</v>
      </c>
      <c r="X486">
        <v>0</v>
      </c>
      <c r="Y486">
        <v>10</v>
      </c>
      <c r="Z486" t="s">
        <v>4359</v>
      </c>
      <c r="AA486" t="s">
        <v>4360</v>
      </c>
      <c r="AB486" s="7" t="str">
        <f t="shared" si="8"/>
        <v>1110-0168</v>
      </c>
      <c r="AC486" s="3" t="s">
        <v>35</v>
      </c>
      <c r="AD486" t="s">
        <v>4361</v>
      </c>
      <c r="AE486" t="s">
        <v>4362</v>
      </c>
      <c r="AF486" t="s">
        <v>35</v>
      </c>
      <c r="AG486">
        <f>_xlfn.XLOOKUP(AB486,Sheet1!D$2:D$4490,Sheet1!F$2:F$4490,"Not Found")</f>
        <v>2</v>
      </c>
      <c r="AH486" s="16" t="s">
        <v>4354</v>
      </c>
      <c r="AI486" s="16" t="s">
        <v>71</v>
      </c>
      <c r="AJ486" s="16" t="s">
        <v>3867</v>
      </c>
      <c r="AK486" s="4" t="s">
        <v>4356</v>
      </c>
    </row>
    <row r="487" ht="191.25" spans="1:37">
      <c r="A487" t="s">
        <v>33</v>
      </c>
      <c r="B487" t="s">
        <v>4363</v>
      </c>
      <c r="C487" t="s">
        <v>4364</v>
      </c>
      <c r="D487" t="s">
        <v>35</v>
      </c>
      <c r="E487" t="s">
        <v>4365</v>
      </c>
      <c r="F487" s="9" t="s">
        <v>37</v>
      </c>
      <c r="G487" t="s">
        <v>52</v>
      </c>
      <c r="H487">
        <v>147</v>
      </c>
      <c r="I487" t="s">
        <v>35</v>
      </c>
      <c r="J487" t="s">
        <v>35</v>
      </c>
      <c r="K487" t="s">
        <v>35</v>
      </c>
      <c r="L487" t="s">
        <v>35</v>
      </c>
      <c r="M487">
        <v>104744</v>
      </c>
      <c r="N487" t="s">
        <v>4366</v>
      </c>
      <c r="O487" t="s">
        <v>4367</v>
      </c>
      <c r="P487" t="s">
        <v>41</v>
      </c>
      <c r="Q487" t="s">
        <v>1722</v>
      </c>
      <c r="R487">
        <v>2023</v>
      </c>
      <c r="S487">
        <v>19</v>
      </c>
      <c r="T487">
        <v>1</v>
      </c>
      <c r="U487">
        <v>0</v>
      </c>
      <c r="V487">
        <v>0</v>
      </c>
      <c r="W487">
        <v>0</v>
      </c>
      <c r="X487">
        <v>0</v>
      </c>
      <c r="Y487">
        <v>19</v>
      </c>
      <c r="Z487" t="s">
        <v>56</v>
      </c>
      <c r="AA487" t="s">
        <v>57</v>
      </c>
      <c r="AB487" s="7" t="str">
        <f t="shared" si="8"/>
        <v>0926-5805</v>
      </c>
      <c r="AC487" s="3" t="s">
        <v>35</v>
      </c>
      <c r="AD487" t="s">
        <v>4368</v>
      </c>
      <c r="AE487" t="s">
        <v>4369</v>
      </c>
      <c r="AF487" t="s">
        <v>35</v>
      </c>
      <c r="AG487">
        <f>_xlfn.XLOOKUP(AB487,Sheet1!D$2:D$4490,Sheet1!F$2:F$4490,"Not Found")</f>
        <v>1</v>
      </c>
      <c r="AH487" s="16" t="s">
        <v>4365</v>
      </c>
      <c r="AI487" s="16" t="s">
        <v>46</v>
      </c>
      <c r="AJ487" s="16" t="s">
        <v>3955</v>
      </c>
      <c r="AK487" s="4" t="s">
        <v>4366</v>
      </c>
    </row>
    <row r="488" ht="267.75" spans="1:37">
      <c r="A488" t="s">
        <v>33</v>
      </c>
      <c r="B488" t="s">
        <v>4370</v>
      </c>
      <c r="C488" t="s">
        <v>4371</v>
      </c>
      <c r="D488" t="s">
        <v>4372</v>
      </c>
      <c r="E488" t="s">
        <v>4373</v>
      </c>
      <c r="F488" t="s">
        <v>3140</v>
      </c>
      <c r="G488" t="s">
        <v>38</v>
      </c>
      <c r="H488">
        <v>12</v>
      </c>
      <c r="I488">
        <v>5</v>
      </c>
      <c r="J488" t="s">
        <v>35</v>
      </c>
      <c r="K488" t="s">
        <v>35</v>
      </c>
      <c r="L488" t="s">
        <v>35</v>
      </c>
      <c r="M488">
        <v>892</v>
      </c>
      <c r="N488" t="s">
        <v>4374</v>
      </c>
      <c r="O488" t="s">
        <v>4375</v>
      </c>
      <c r="P488" t="s">
        <v>41</v>
      </c>
      <c r="Q488" t="s">
        <v>693</v>
      </c>
      <c r="R488">
        <v>2020</v>
      </c>
      <c r="S488">
        <v>44</v>
      </c>
      <c r="T488">
        <v>2</v>
      </c>
      <c r="U488">
        <v>0</v>
      </c>
      <c r="V488">
        <v>0</v>
      </c>
      <c r="W488">
        <v>1</v>
      </c>
      <c r="X488">
        <v>0</v>
      </c>
      <c r="Y488">
        <v>46</v>
      </c>
      <c r="Z488" t="s">
        <v>35</v>
      </c>
      <c r="AA488" t="s">
        <v>43</v>
      </c>
      <c r="AB488" s="7" t="str">
        <f t="shared" si="8"/>
        <v>2072-4292</v>
      </c>
      <c r="AC488" s="3" t="s">
        <v>35</v>
      </c>
      <c r="AD488" t="s">
        <v>3492</v>
      </c>
      <c r="AE488" t="s">
        <v>4376</v>
      </c>
      <c r="AF488" t="s">
        <v>35</v>
      </c>
      <c r="AG488">
        <f>_xlfn.XLOOKUP(AB488,Sheet1!D$2:D$4490,Sheet1!F$2:F$4490,"Not Found")</f>
        <v>2</v>
      </c>
      <c r="AH488" s="16" t="s">
        <v>4373</v>
      </c>
      <c r="AI488" s="16" t="s">
        <v>71</v>
      </c>
      <c r="AJ488" s="16" t="s">
        <v>4377</v>
      </c>
      <c r="AK488" s="4" t="s">
        <v>4374</v>
      </c>
    </row>
    <row r="489" ht="114.75" spans="1:37">
      <c r="A489" t="s">
        <v>676</v>
      </c>
      <c r="B489" t="s">
        <v>4378</v>
      </c>
      <c r="C489" t="s">
        <v>35</v>
      </c>
      <c r="D489" t="s">
        <v>35</v>
      </c>
      <c r="E489" s="7" t="s">
        <v>4379</v>
      </c>
      <c r="F489" s="9" t="s">
        <v>37</v>
      </c>
      <c r="G489" t="s">
        <v>35</v>
      </c>
      <c r="H489" t="s">
        <v>35</v>
      </c>
      <c r="I489" t="s">
        <v>35</v>
      </c>
      <c r="J489" t="s">
        <v>35</v>
      </c>
      <c r="K489" t="s">
        <v>35</v>
      </c>
      <c r="L489" t="s">
        <v>35</v>
      </c>
      <c r="M489" t="s">
        <v>35</v>
      </c>
      <c r="N489" s="7" t="s">
        <v>4380</v>
      </c>
      <c r="O489" t="s">
        <v>35</v>
      </c>
      <c r="P489" t="s">
        <v>681</v>
      </c>
      <c r="Q489" t="s">
        <v>2378</v>
      </c>
      <c r="R489">
        <v>2022</v>
      </c>
      <c r="S489">
        <v>0</v>
      </c>
      <c r="T489">
        <v>0</v>
      </c>
      <c r="U489">
        <v>0</v>
      </c>
      <c r="V489">
        <v>0</v>
      </c>
      <c r="W489">
        <v>0</v>
      </c>
      <c r="X489">
        <v>0</v>
      </c>
      <c r="Y489">
        <v>0</v>
      </c>
      <c r="Z489" t="s">
        <v>35</v>
      </c>
      <c r="AA489" t="s">
        <v>35</v>
      </c>
      <c r="AB489" s="7" t="str">
        <f t="shared" si="8"/>
        <v/>
      </c>
      <c r="AC489" s="11" t="s">
        <v>4381</v>
      </c>
      <c r="AD489" t="s">
        <v>35</v>
      </c>
      <c r="AE489" t="s">
        <v>4382</v>
      </c>
      <c r="AF489" t="s">
        <v>35</v>
      </c>
      <c r="AG489" t="str">
        <f>_xlfn.XLOOKUP(AB489,Sheet1!D$2:D$4490,Sheet1!F$2:F$4490,"Not Found")</f>
        <v>Not Found</v>
      </c>
      <c r="AH489" s="16" t="s">
        <v>4379</v>
      </c>
      <c r="AI489" s="16" t="s">
        <v>122</v>
      </c>
      <c r="AJ489" s="16" t="s">
        <v>4383</v>
      </c>
      <c r="AK489" s="13" t="s">
        <v>4380</v>
      </c>
    </row>
    <row r="490" ht="318.75" spans="1:37">
      <c r="A490" t="s">
        <v>33</v>
      </c>
      <c r="B490" t="s">
        <v>4384</v>
      </c>
      <c r="C490" t="s">
        <v>4385</v>
      </c>
      <c r="D490" t="s">
        <v>35</v>
      </c>
      <c r="E490" t="s">
        <v>4386</v>
      </c>
      <c r="F490" s="9" t="s">
        <v>37</v>
      </c>
      <c r="G490" t="s">
        <v>436</v>
      </c>
      <c r="H490">
        <v>82</v>
      </c>
      <c r="I490">
        <v>7</v>
      </c>
      <c r="J490" t="s">
        <v>35</v>
      </c>
      <c r="K490" t="s">
        <v>35</v>
      </c>
      <c r="L490" t="s">
        <v>35</v>
      </c>
      <c r="M490">
        <v>259</v>
      </c>
      <c r="N490" t="s">
        <v>4387</v>
      </c>
      <c r="O490" t="s">
        <v>4388</v>
      </c>
      <c r="P490" t="s">
        <v>41</v>
      </c>
      <c r="Q490" t="s">
        <v>251</v>
      </c>
      <c r="R490">
        <v>2023</v>
      </c>
      <c r="S490">
        <v>8</v>
      </c>
      <c r="T490">
        <v>0</v>
      </c>
      <c r="U490">
        <v>0</v>
      </c>
      <c r="V490">
        <v>0</v>
      </c>
      <c r="W490">
        <v>0</v>
      </c>
      <c r="X490">
        <v>0</v>
      </c>
      <c r="Y490">
        <v>8</v>
      </c>
      <c r="Z490" t="s">
        <v>439</v>
      </c>
      <c r="AA490" t="s">
        <v>440</v>
      </c>
      <c r="AB490" s="7" t="str">
        <f t="shared" si="8"/>
        <v>1435-9529</v>
      </c>
      <c r="AC490" s="3" t="s">
        <v>35</v>
      </c>
      <c r="AD490" t="s">
        <v>4389</v>
      </c>
      <c r="AE490" t="s">
        <v>4390</v>
      </c>
      <c r="AF490" t="s">
        <v>35</v>
      </c>
      <c r="AG490">
        <f>_xlfn.XLOOKUP(AB490,Sheet1!D$2:D$4490,Sheet1!F$2:F$4490,"Not Found")</f>
        <v>2</v>
      </c>
      <c r="AH490" s="16" t="s">
        <v>4386</v>
      </c>
      <c r="AI490" s="16" t="s">
        <v>71</v>
      </c>
      <c r="AJ490" s="16" t="s">
        <v>3994</v>
      </c>
      <c r="AK490" s="4" t="s">
        <v>4387</v>
      </c>
    </row>
    <row r="491" ht="382.5" spans="1:37">
      <c r="A491" t="s">
        <v>33</v>
      </c>
      <c r="B491" t="s">
        <v>4391</v>
      </c>
      <c r="C491" t="s">
        <v>4392</v>
      </c>
      <c r="D491" t="s">
        <v>4393</v>
      </c>
      <c r="E491" t="s">
        <v>4394</v>
      </c>
      <c r="F491" s="9" t="s">
        <v>37</v>
      </c>
      <c r="G491" t="s">
        <v>97</v>
      </c>
      <c r="H491">
        <v>21</v>
      </c>
      <c r="I491">
        <v>5</v>
      </c>
      <c r="J491" t="s">
        <v>35</v>
      </c>
      <c r="K491">
        <v>1053</v>
      </c>
      <c r="L491">
        <v>1067</v>
      </c>
      <c r="M491" t="s">
        <v>35</v>
      </c>
      <c r="N491" t="s">
        <v>4395</v>
      </c>
      <c r="O491" t="s">
        <v>4396</v>
      </c>
      <c r="P491" t="s">
        <v>41</v>
      </c>
      <c r="Q491" t="s">
        <v>271</v>
      </c>
      <c r="R491">
        <v>2024</v>
      </c>
      <c r="S491">
        <v>6</v>
      </c>
      <c r="T491">
        <v>0</v>
      </c>
      <c r="U491">
        <v>0</v>
      </c>
      <c r="V491">
        <v>0</v>
      </c>
      <c r="W491">
        <v>0</v>
      </c>
      <c r="X491">
        <v>0</v>
      </c>
      <c r="Y491">
        <v>6</v>
      </c>
      <c r="Z491" t="s">
        <v>101</v>
      </c>
      <c r="AA491" t="s">
        <v>102</v>
      </c>
      <c r="AB491" s="7" t="str">
        <f t="shared" si="8"/>
        <v>1612-510X</v>
      </c>
      <c r="AC491" s="3" t="s">
        <v>35</v>
      </c>
      <c r="AD491" t="s">
        <v>3024</v>
      </c>
      <c r="AE491" t="s">
        <v>4397</v>
      </c>
      <c r="AF491" t="s">
        <v>35</v>
      </c>
      <c r="AG491">
        <f>_xlfn.XLOOKUP(AB491,Sheet1!D$2:D$4490,Sheet1!F$2:F$4490,"Not Found")</f>
        <v>2</v>
      </c>
      <c r="AH491" s="16" t="s">
        <v>4398</v>
      </c>
      <c r="AI491" s="16" t="s">
        <v>322</v>
      </c>
      <c r="AJ491" s="16" t="s">
        <v>266</v>
      </c>
      <c r="AK491" s="4" t="s">
        <v>4395</v>
      </c>
    </row>
    <row r="492" ht="229.5" spans="1:37">
      <c r="A492" t="s">
        <v>33</v>
      </c>
      <c r="B492" t="s">
        <v>4399</v>
      </c>
      <c r="C492" t="s">
        <v>4400</v>
      </c>
      <c r="D492" t="s">
        <v>4401</v>
      </c>
      <c r="E492" t="s">
        <v>4402</v>
      </c>
      <c r="F492" t="s">
        <v>888</v>
      </c>
      <c r="G492" t="s">
        <v>1790</v>
      </c>
      <c r="H492">
        <v>20</v>
      </c>
      <c r="I492">
        <v>11</v>
      </c>
      <c r="J492" t="s">
        <v>35</v>
      </c>
      <c r="K492">
        <v>2889</v>
      </c>
      <c r="L492">
        <v>2903</v>
      </c>
      <c r="M492" t="s">
        <v>35</v>
      </c>
      <c r="N492" t="s">
        <v>4403</v>
      </c>
      <c r="O492" t="s">
        <v>4404</v>
      </c>
      <c r="P492" t="s">
        <v>41</v>
      </c>
      <c r="Q492" t="s">
        <v>4405</v>
      </c>
      <c r="R492">
        <v>2020</v>
      </c>
      <c r="S492">
        <v>12</v>
      </c>
      <c r="T492">
        <v>0</v>
      </c>
      <c r="U492">
        <v>0</v>
      </c>
      <c r="V492">
        <v>0</v>
      </c>
      <c r="W492">
        <v>0</v>
      </c>
      <c r="X492">
        <v>0</v>
      </c>
      <c r="Y492">
        <v>12</v>
      </c>
      <c r="Z492" t="s">
        <v>1793</v>
      </c>
      <c r="AA492" t="s">
        <v>1794</v>
      </c>
      <c r="AB492" s="7" t="str">
        <f t="shared" si="8"/>
        <v>1561-8633</v>
      </c>
      <c r="AC492" s="3" t="s">
        <v>35</v>
      </c>
      <c r="AD492" t="s">
        <v>4406</v>
      </c>
      <c r="AE492" t="s">
        <v>4407</v>
      </c>
      <c r="AF492" t="s">
        <v>35</v>
      </c>
      <c r="AG492">
        <f>_xlfn.XLOOKUP(AB492,Sheet1!D$2:D$4490,Sheet1!F$2:F$4490,"Not Found")</f>
        <v>2</v>
      </c>
      <c r="AH492" s="16" t="s">
        <v>4402</v>
      </c>
      <c r="AI492" s="16" t="s">
        <v>199</v>
      </c>
      <c r="AJ492" s="16" t="s">
        <v>4408</v>
      </c>
      <c r="AK492" s="4" t="s">
        <v>4403</v>
      </c>
    </row>
    <row r="493" ht="280.5" spans="1:37">
      <c r="A493" t="s">
        <v>33</v>
      </c>
      <c r="B493" t="s">
        <v>4409</v>
      </c>
      <c r="C493" t="s">
        <v>4410</v>
      </c>
      <c r="D493" t="s">
        <v>4411</v>
      </c>
      <c r="E493" t="s">
        <v>4412</v>
      </c>
      <c r="F493" s="9" t="s">
        <v>492</v>
      </c>
      <c r="G493" t="s">
        <v>38</v>
      </c>
      <c r="H493">
        <v>12</v>
      </c>
      <c r="I493">
        <v>23</v>
      </c>
      <c r="J493" t="s">
        <v>35</v>
      </c>
      <c r="K493" t="s">
        <v>35</v>
      </c>
      <c r="L493" t="s">
        <v>35</v>
      </c>
      <c r="M493">
        <v>3868</v>
      </c>
      <c r="N493" t="s">
        <v>4413</v>
      </c>
      <c r="O493" t="s">
        <v>4414</v>
      </c>
      <c r="P493" t="s">
        <v>41</v>
      </c>
      <c r="Q493" t="s">
        <v>1389</v>
      </c>
      <c r="R493">
        <v>2020</v>
      </c>
      <c r="S493">
        <v>16</v>
      </c>
      <c r="T493">
        <v>3</v>
      </c>
      <c r="U493">
        <v>0</v>
      </c>
      <c r="V493">
        <v>0</v>
      </c>
      <c r="W493">
        <v>2</v>
      </c>
      <c r="X493">
        <v>0</v>
      </c>
      <c r="Y493">
        <v>18</v>
      </c>
      <c r="Z493" t="s">
        <v>35</v>
      </c>
      <c r="AA493" t="s">
        <v>43</v>
      </c>
      <c r="AB493" s="7" t="str">
        <f t="shared" si="8"/>
        <v>2072-4292</v>
      </c>
      <c r="AC493" s="3" t="s">
        <v>35</v>
      </c>
      <c r="AD493" t="s">
        <v>4415</v>
      </c>
      <c r="AE493" t="s">
        <v>4416</v>
      </c>
      <c r="AF493" t="s">
        <v>35</v>
      </c>
      <c r="AG493">
        <f>_xlfn.XLOOKUP(AB493,Sheet1!D$2:D$4490,Sheet1!F$2:F$4490,"Not Found")</f>
        <v>2</v>
      </c>
      <c r="AH493" s="16" t="s">
        <v>4412</v>
      </c>
      <c r="AI493" s="16" t="s">
        <v>199</v>
      </c>
      <c r="AJ493" s="16" t="s">
        <v>4417</v>
      </c>
      <c r="AK493" s="4" t="s">
        <v>4413</v>
      </c>
    </row>
    <row r="494" ht="331.5" spans="1:37">
      <c r="A494" t="s">
        <v>33</v>
      </c>
      <c r="B494" t="s">
        <v>4418</v>
      </c>
      <c r="C494" t="s">
        <v>4419</v>
      </c>
      <c r="D494" t="s">
        <v>4420</v>
      </c>
      <c r="E494" t="s">
        <v>4421</v>
      </c>
      <c r="F494" s="9" t="s">
        <v>37</v>
      </c>
      <c r="G494" t="s">
        <v>1906</v>
      </c>
      <c r="H494">
        <v>49</v>
      </c>
      <c r="I494">
        <v>7</v>
      </c>
      <c r="J494" t="s">
        <v>35</v>
      </c>
      <c r="K494">
        <v>2189</v>
      </c>
      <c r="L494">
        <v>2204</v>
      </c>
      <c r="M494" t="s">
        <v>35</v>
      </c>
      <c r="N494" t="s">
        <v>4422</v>
      </c>
      <c r="O494" t="s">
        <v>4423</v>
      </c>
      <c r="P494" t="s">
        <v>41</v>
      </c>
      <c r="Q494" t="s">
        <v>4424</v>
      </c>
      <c r="R494">
        <v>2024</v>
      </c>
      <c r="S494">
        <v>2</v>
      </c>
      <c r="T494">
        <v>0</v>
      </c>
      <c r="U494">
        <v>0</v>
      </c>
      <c r="V494">
        <v>0</v>
      </c>
      <c r="W494">
        <v>0</v>
      </c>
      <c r="X494">
        <v>0</v>
      </c>
      <c r="Y494">
        <v>2</v>
      </c>
      <c r="Z494" t="s">
        <v>1910</v>
      </c>
      <c r="AA494" t="s">
        <v>1911</v>
      </c>
      <c r="AB494" s="7" t="str">
        <f t="shared" si="8"/>
        <v>0197-9337</v>
      </c>
      <c r="AC494" s="3" t="s">
        <v>35</v>
      </c>
      <c r="AD494" t="s">
        <v>4425</v>
      </c>
      <c r="AE494" t="s">
        <v>4426</v>
      </c>
      <c r="AF494" t="s">
        <v>35</v>
      </c>
      <c r="AG494">
        <f>_xlfn.XLOOKUP(AB494,Sheet1!D$2:D$4490,Sheet1!F$2:F$4490,"Not Found")</f>
        <v>3</v>
      </c>
      <c r="AH494" s="16" t="s">
        <v>4421</v>
      </c>
      <c r="AI494" s="16" t="s">
        <v>322</v>
      </c>
      <c r="AJ494" s="16" t="s">
        <v>3955</v>
      </c>
      <c r="AK494" s="4" t="s">
        <v>4422</v>
      </c>
    </row>
    <row r="495" ht="229.5" spans="1:37">
      <c r="A495" t="s">
        <v>33</v>
      </c>
      <c r="B495" t="s">
        <v>4427</v>
      </c>
      <c r="C495" t="s">
        <v>35</v>
      </c>
      <c r="D495" t="s">
        <v>4428</v>
      </c>
      <c r="E495" t="s">
        <v>4429</v>
      </c>
      <c r="F495" s="9" t="s">
        <v>1271</v>
      </c>
      <c r="G495" t="s">
        <v>38</v>
      </c>
      <c r="H495">
        <v>15</v>
      </c>
      <c r="I495">
        <v>8</v>
      </c>
      <c r="J495" t="s">
        <v>35</v>
      </c>
      <c r="K495" t="s">
        <v>35</v>
      </c>
      <c r="L495" t="s">
        <v>35</v>
      </c>
      <c r="M495">
        <v>2026</v>
      </c>
      <c r="N495" t="s">
        <v>4430</v>
      </c>
      <c r="O495" t="s">
        <v>4431</v>
      </c>
      <c r="P495" t="s">
        <v>41</v>
      </c>
      <c r="Q495" t="s">
        <v>955</v>
      </c>
      <c r="R495">
        <v>2023</v>
      </c>
      <c r="S495">
        <v>5</v>
      </c>
      <c r="T495">
        <v>1</v>
      </c>
      <c r="U495">
        <v>0</v>
      </c>
      <c r="V495">
        <v>0</v>
      </c>
      <c r="W495">
        <v>0</v>
      </c>
      <c r="X495">
        <v>0</v>
      </c>
      <c r="Y495">
        <v>6</v>
      </c>
      <c r="Z495" t="s">
        <v>35</v>
      </c>
      <c r="AA495" t="s">
        <v>43</v>
      </c>
      <c r="AB495" s="7" t="str">
        <f t="shared" si="8"/>
        <v>2072-4292</v>
      </c>
      <c r="AC495" s="3" t="s">
        <v>35</v>
      </c>
      <c r="AD495" t="s">
        <v>4432</v>
      </c>
      <c r="AE495" t="s">
        <v>4433</v>
      </c>
      <c r="AF495" t="s">
        <v>35</v>
      </c>
      <c r="AG495">
        <f>_xlfn.XLOOKUP(AB495,Sheet1!D$2:D$4490,Sheet1!F$2:F$4490,"Not Found")</f>
        <v>2</v>
      </c>
      <c r="AH495" s="16" t="s">
        <v>4429</v>
      </c>
      <c r="AI495" s="16" t="s">
        <v>199</v>
      </c>
      <c r="AJ495" s="16" t="s">
        <v>4434</v>
      </c>
      <c r="AK495" s="4" t="s">
        <v>4430</v>
      </c>
    </row>
    <row r="496" ht="191.25" spans="1:37">
      <c r="A496" t="s">
        <v>33</v>
      </c>
      <c r="B496" t="s">
        <v>4435</v>
      </c>
      <c r="C496" t="s">
        <v>4436</v>
      </c>
      <c r="D496" t="s">
        <v>4437</v>
      </c>
      <c r="E496" t="s">
        <v>4438</v>
      </c>
      <c r="F496" t="s">
        <v>4439</v>
      </c>
      <c r="G496" t="s">
        <v>4440</v>
      </c>
      <c r="H496">
        <v>20</v>
      </c>
      <c r="I496">
        <v>1</v>
      </c>
      <c r="J496" t="s">
        <v>35</v>
      </c>
      <c r="K496" t="s">
        <v>35</v>
      </c>
      <c r="L496" t="s">
        <v>35</v>
      </c>
      <c r="M496">
        <v>2418580</v>
      </c>
      <c r="N496" t="s">
        <v>4441</v>
      </c>
      <c r="O496" t="s">
        <v>4442</v>
      </c>
      <c r="P496" t="s">
        <v>41</v>
      </c>
      <c r="Q496" t="s">
        <v>219</v>
      </c>
      <c r="R496">
        <v>2024</v>
      </c>
      <c r="S496">
        <v>0</v>
      </c>
      <c r="T496">
        <v>0</v>
      </c>
      <c r="U496">
        <v>0</v>
      </c>
      <c r="V496">
        <v>0</v>
      </c>
      <c r="W496">
        <v>0</v>
      </c>
      <c r="X496">
        <v>0</v>
      </c>
      <c r="Y496">
        <v>0</v>
      </c>
      <c r="Z496" s="7" t="s">
        <v>4443</v>
      </c>
      <c r="AA496" t="s">
        <v>35</v>
      </c>
      <c r="AB496" s="7" t="str">
        <f t="shared" si="8"/>
        <v>1744-5647</v>
      </c>
      <c r="AC496" s="3" t="s">
        <v>35</v>
      </c>
      <c r="AD496" t="s">
        <v>720</v>
      </c>
      <c r="AE496" t="s">
        <v>4444</v>
      </c>
      <c r="AF496" t="s">
        <v>35</v>
      </c>
      <c r="AG496">
        <f>_xlfn.XLOOKUP(AB496,Sheet1!D$2:D$4490,Sheet1!F$2:F$4490,"Not Found")</f>
        <v>4</v>
      </c>
      <c r="AH496" s="16" t="s">
        <v>4438</v>
      </c>
      <c r="AI496" s="16" t="s">
        <v>71</v>
      </c>
      <c r="AJ496" s="16" t="s">
        <v>60</v>
      </c>
      <c r="AK496" s="4" t="s">
        <v>4441</v>
      </c>
    </row>
    <row r="497" ht="318.75" spans="1:37">
      <c r="A497" t="s">
        <v>33</v>
      </c>
      <c r="B497" t="s">
        <v>4445</v>
      </c>
      <c r="C497" t="s">
        <v>35</v>
      </c>
      <c r="D497" t="s">
        <v>35</v>
      </c>
      <c r="E497" t="s">
        <v>4446</v>
      </c>
      <c r="F497" s="9" t="s">
        <v>37</v>
      </c>
      <c r="G497" t="s">
        <v>3250</v>
      </c>
      <c r="H497">
        <v>11</v>
      </c>
      <c r="I497">
        <v>1</v>
      </c>
      <c r="J497" t="s">
        <v>35</v>
      </c>
      <c r="K497" t="s">
        <v>35</v>
      </c>
      <c r="L497" t="s">
        <v>35</v>
      </c>
      <c r="M497">
        <v>27</v>
      </c>
      <c r="N497" t="s">
        <v>4447</v>
      </c>
      <c r="O497" t="s">
        <v>4448</v>
      </c>
      <c r="P497" t="s">
        <v>41</v>
      </c>
      <c r="Q497" t="s">
        <v>1332</v>
      </c>
      <c r="R497">
        <v>2024</v>
      </c>
      <c r="S497">
        <v>4</v>
      </c>
      <c r="T497">
        <v>0</v>
      </c>
      <c r="U497">
        <v>0</v>
      </c>
      <c r="V497">
        <v>0</v>
      </c>
      <c r="W497">
        <v>0</v>
      </c>
      <c r="X497">
        <v>0</v>
      </c>
      <c r="Y497">
        <v>4</v>
      </c>
      <c r="Z497" t="s">
        <v>3254</v>
      </c>
      <c r="AA497" t="s">
        <v>3255</v>
      </c>
      <c r="AB497" s="7" t="str">
        <f t="shared" si="8"/>
        <v>2095-8293</v>
      </c>
      <c r="AC497" s="3" t="s">
        <v>35</v>
      </c>
      <c r="AD497" t="s">
        <v>3186</v>
      </c>
      <c r="AE497" t="s">
        <v>4449</v>
      </c>
      <c r="AF497" t="s">
        <v>35</v>
      </c>
      <c r="AG497">
        <f>_xlfn.XLOOKUP(AB497,Sheet1!D$2:D$4490,Sheet1!F$2:F$4490,"Not Found")</f>
        <v>1</v>
      </c>
      <c r="AH497" s="16" t="s">
        <v>4446</v>
      </c>
      <c r="AI497" s="16" t="s">
        <v>322</v>
      </c>
      <c r="AJ497" s="16" t="s">
        <v>2788</v>
      </c>
      <c r="AK497" s="4" t="s">
        <v>4447</v>
      </c>
    </row>
    <row r="498" ht="331.5" spans="1:37">
      <c r="A498" t="s">
        <v>33</v>
      </c>
      <c r="B498" t="s">
        <v>4450</v>
      </c>
      <c r="C498" t="s">
        <v>4451</v>
      </c>
      <c r="D498" t="s">
        <v>4452</v>
      </c>
      <c r="E498" t="s">
        <v>4453</v>
      </c>
      <c r="F498" s="9" t="s">
        <v>37</v>
      </c>
      <c r="G498" t="s">
        <v>4454</v>
      </c>
      <c r="H498">
        <v>11</v>
      </c>
      <c r="I498">
        <v>12</v>
      </c>
      <c r="J498" t="s">
        <v>35</v>
      </c>
      <c r="K498">
        <v>21347</v>
      </c>
      <c r="L498">
        <v>21358</v>
      </c>
      <c r="M498" t="s">
        <v>35</v>
      </c>
      <c r="N498" t="s">
        <v>4455</v>
      </c>
      <c r="O498" t="s">
        <v>4456</v>
      </c>
      <c r="P498" t="s">
        <v>41</v>
      </c>
      <c r="Q498" t="s">
        <v>4424</v>
      </c>
      <c r="R498">
        <v>2024</v>
      </c>
      <c r="S498">
        <v>4</v>
      </c>
      <c r="T498">
        <v>0</v>
      </c>
      <c r="U498">
        <v>0</v>
      </c>
      <c r="V498">
        <v>0</v>
      </c>
      <c r="W498">
        <v>0</v>
      </c>
      <c r="X498">
        <v>0</v>
      </c>
      <c r="Y498">
        <v>4</v>
      </c>
      <c r="Z498" t="s">
        <v>4457</v>
      </c>
      <c r="AA498" t="s">
        <v>35</v>
      </c>
      <c r="AB498" s="7" t="str">
        <f t="shared" si="8"/>
        <v>2327-4662</v>
      </c>
      <c r="AC498" s="3" t="s">
        <v>35</v>
      </c>
      <c r="AD498" t="s">
        <v>1372</v>
      </c>
      <c r="AE498" t="s">
        <v>4458</v>
      </c>
      <c r="AF498" t="s">
        <v>35</v>
      </c>
      <c r="AG498">
        <f>_xlfn.XLOOKUP(AB498,Sheet1!D$2:D$4490,Sheet1!F$2:F$4490,"Not Found")</f>
        <v>2</v>
      </c>
      <c r="AH498" s="16" t="s">
        <v>4453</v>
      </c>
      <c r="AI498" s="16" t="s">
        <v>199</v>
      </c>
      <c r="AJ498" s="16" t="s">
        <v>3955</v>
      </c>
      <c r="AK498" s="4" t="s">
        <v>4455</v>
      </c>
    </row>
    <row r="499" ht="306" spans="1:37">
      <c r="A499" t="s">
        <v>33</v>
      </c>
      <c r="B499" t="s">
        <v>4459</v>
      </c>
      <c r="C499" t="s">
        <v>4460</v>
      </c>
      <c r="D499" t="s">
        <v>4461</v>
      </c>
      <c r="E499" t="s">
        <v>4462</v>
      </c>
      <c r="F499" s="9" t="s">
        <v>37</v>
      </c>
      <c r="G499" t="s">
        <v>4463</v>
      </c>
      <c r="H499">
        <v>125</v>
      </c>
      <c r="I499" t="s">
        <v>4464</v>
      </c>
      <c r="J499" t="s">
        <v>35</v>
      </c>
      <c r="K499">
        <v>303</v>
      </c>
      <c r="L499">
        <v>319</v>
      </c>
      <c r="M499" t="s">
        <v>35</v>
      </c>
      <c r="N499" t="s">
        <v>4465</v>
      </c>
      <c r="O499" t="s">
        <v>4466</v>
      </c>
      <c r="P499" t="s">
        <v>41</v>
      </c>
      <c r="Q499" t="s">
        <v>4467</v>
      </c>
      <c r="R499">
        <v>2016</v>
      </c>
      <c r="S499">
        <v>11</v>
      </c>
      <c r="T499">
        <v>1</v>
      </c>
      <c r="U499">
        <v>0</v>
      </c>
      <c r="V499">
        <v>0</v>
      </c>
      <c r="W499">
        <v>1</v>
      </c>
      <c r="X499">
        <v>0</v>
      </c>
      <c r="Y499">
        <v>12</v>
      </c>
      <c r="Z499" t="s">
        <v>4468</v>
      </c>
      <c r="AA499" t="s">
        <v>4469</v>
      </c>
      <c r="AB499" s="7" t="str">
        <f t="shared" si="8"/>
        <v>0177-798X</v>
      </c>
      <c r="AC499" s="3" t="s">
        <v>35</v>
      </c>
      <c r="AD499" t="s">
        <v>4470</v>
      </c>
      <c r="AE499" t="s">
        <v>4471</v>
      </c>
      <c r="AF499" t="s">
        <v>35</v>
      </c>
      <c r="AG499">
        <f>_xlfn.XLOOKUP(AB499,Sheet1!D$2:D$4490,Sheet1!F$2:F$4490,"Not Found")</f>
        <v>4</v>
      </c>
      <c r="AH499" s="16" t="s">
        <v>4462</v>
      </c>
      <c r="AI499" s="16" t="s">
        <v>199</v>
      </c>
      <c r="AJ499" s="16" t="s">
        <v>394</v>
      </c>
      <c r="AK499" s="4" t="s">
        <v>4465</v>
      </c>
    </row>
    <row r="500" ht="191.25" spans="1:37">
      <c r="A500" t="s">
        <v>33</v>
      </c>
      <c r="B500" t="s">
        <v>1064</v>
      </c>
      <c r="C500" t="s">
        <v>1065</v>
      </c>
      <c r="D500" t="s">
        <v>35</v>
      </c>
      <c r="E500" t="s">
        <v>4472</v>
      </c>
      <c r="F500" s="9" t="s">
        <v>37</v>
      </c>
      <c r="G500" t="s">
        <v>52</v>
      </c>
      <c r="H500">
        <v>163</v>
      </c>
      <c r="I500" t="s">
        <v>35</v>
      </c>
      <c r="J500" t="s">
        <v>35</v>
      </c>
      <c r="K500" t="s">
        <v>35</v>
      </c>
      <c r="L500" t="s">
        <v>35</v>
      </c>
      <c r="M500">
        <v>105424</v>
      </c>
      <c r="N500" t="s">
        <v>4473</v>
      </c>
      <c r="O500" t="s">
        <v>4474</v>
      </c>
      <c r="P500" t="s">
        <v>41</v>
      </c>
      <c r="Q500" t="s">
        <v>1600</v>
      </c>
      <c r="R500">
        <v>2024</v>
      </c>
      <c r="S500">
        <v>7</v>
      </c>
      <c r="T500">
        <v>0</v>
      </c>
      <c r="U500">
        <v>0</v>
      </c>
      <c r="V500">
        <v>0</v>
      </c>
      <c r="W500">
        <v>0</v>
      </c>
      <c r="X500">
        <v>0</v>
      </c>
      <c r="Y500">
        <v>7</v>
      </c>
      <c r="Z500" t="s">
        <v>56</v>
      </c>
      <c r="AA500" t="s">
        <v>57</v>
      </c>
      <c r="AB500" s="7" t="str">
        <f t="shared" si="8"/>
        <v>0926-5805</v>
      </c>
      <c r="AC500" s="3" t="s">
        <v>35</v>
      </c>
      <c r="AD500" t="s">
        <v>1751</v>
      </c>
      <c r="AE500" t="s">
        <v>4475</v>
      </c>
      <c r="AF500" t="s">
        <v>35</v>
      </c>
      <c r="AG500">
        <f>_xlfn.XLOOKUP(AB500,Sheet1!D$2:D$4490,Sheet1!F$2:F$4490,"Not Found")</f>
        <v>1</v>
      </c>
      <c r="AH500" s="16" t="s">
        <v>4472</v>
      </c>
      <c r="AI500" s="16" t="s">
        <v>122</v>
      </c>
      <c r="AJ500" s="16" t="s">
        <v>60</v>
      </c>
      <c r="AK500" s="4" t="s">
        <v>4473</v>
      </c>
    </row>
    <row r="501" ht="306" spans="1:37">
      <c r="A501" t="s">
        <v>33</v>
      </c>
      <c r="B501" t="s">
        <v>4476</v>
      </c>
      <c r="C501" t="s">
        <v>4477</v>
      </c>
      <c r="D501" t="s">
        <v>4478</v>
      </c>
      <c r="E501" t="s">
        <v>4479</v>
      </c>
      <c r="F501" t="s">
        <v>4480</v>
      </c>
      <c r="G501" t="s">
        <v>97</v>
      </c>
      <c r="H501">
        <v>13</v>
      </c>
      <c r="I501">
        <v>1</v>
      </c>
      <c r="J501" t="s">
        <v>35</v>
      </c>
      <c r="K501">
        <v>201</v>
      </c>
      <c r="L501">
        <v>210</v>
      </c>
      <c r="M501" t="s">
        <v>35</v>
      </c>
      <c r="N501" t="s">
        <v>4481</v>
      </c>
      <c r="O501" t="s">
        <v>4482</v>
      </c>
      <c r="P501" t="s">
        <v>41</v>
      </c>
      <c r="Q501" t="s">
        <v>4483</v>
      </c>
      <c r="R501">
        <v>2016</v>
      </c>
      <c r="S501">
        <v>16</v>
      </c>
      <c r="T501">
        <v>3</v>
      </c>
      <c r="U501">
        <v>0</v>
      </c>
      <c r="V501">
        <v>0</v>
      </c>
      <c r="W501">
        <v>4</v>
      </c>
      <c r="X501">
        <v>0</v>
      </c>
      <c r="Y501">
        <v>18</v>
      </c>
      <c r="Z501" t="s">
        <v>101</v>
      </c>
      <c r="AA501" t="s">
        <v>102</v>
      </c>
      <c r="AB501" s="7" t="str">
        <f t="shared" si="8"/>
        <v>1612-510X</v>
      </c>
      <c r="AC501" s="3" t="s">
        <v>35</v>
      </c>
      <c r="AD501" t="s">
        <v>4484</v>
      </c>
      <c r="AE501" t="s">
        <v>4485</v>
      </c>
      <c r="AF501" t="s">
        <v>35</v>
      </c>
      <c r="AG501">
        <f>_xlfn.XLOOKUP(AB501,Sheet1!D$2:D$4490,Sheet1!F$2:F$4490,"Not Found")</f>
        <v>2</v>
      </c>
      <c r="AH501" s="16" t="s">
        <v>4479</v>
      </c>
      <c r="AI501" s="16" t="s">
        <v>71</v>
      </c>
      <c r="AJ501" s="16" t="s">
        <v>4486</v>
      </c>
      <c r="AK501" s="4" t="s">
        <v>4481</v>
      </c>
    </row>
    <row r="502" ht="331.5" spans="1:37">
      <c r="A502" t="s">
        <v>33</v>
      </c>
      <c r="B502" t="s">
        <v>4487</v>
      </c>
      <c r="C502" t="s">
        <v>4488</v>
      </c>
      <c r="D502" t="s">
        <v>4489</v>
      </c>
      <c r="E502" t="s">
        <v>4490</v>
      </c>
      <c r="F502" s="9" t="s">
        <v>65</v>
      </c>
      <c r="G502" t="s">
        <v>38</v>
      </c>
      <c r="H502">
        <v>15</v>
      </c>
      <c r="I502">
        <v>6</v>
      </c>
      <c r="J502" t="s">
        <v>35</v>
      </c>
      <c r="K502" t="s">
        <v>35</v>
      </c>
      <c r="L502" t="s">
        <v>35</v>
      </c>
      <c r="M502">
        <v>1627</v>
      </c>
      <c r="N502" t="s">
        <v>4491</v>
      </c>
      <c r="O502" t="s">
        <v>4492</v>
      </c>
      <c r="P502" t="s">
        <v>41</v>
      </c>
      <c r="Q502" t="s">
        <v>1722</v>
      </c>
      <c r="R502">
        <v>2023</v>
      </c>
      <c r="S502">
        <v>1</v>
      </c>
      <c r="T502">
        <v>0</v>
      </c>
      <c r="U502">
        <v>0</v>
      </c>
      <c r="V502">
        <v>0</v>
      </c>
      <c r="W502">
        <v>0</v>
      </c>
      <c r="X502">
        <v>0</v>
      </c>
      <c r="Y502">
        <v>1</v>
      </c>
      <c r="Z502" t="s">
        <v>35</v>
      </c>
      <c r="AA502" t="s">
        <v>43</v>
      </c>
      <c r="AB502" s="7" t="str">
        <f t="shared" si="8"/>
        <v>2072-4292</v>
      </c>
      <c r="AC502" s="3" t="s">
        <v>35</v>
      </c>
      <c r="AD502" t="s">
        <v>4493</v>
      </c>
      <c r="AE502" t="s">
        <v>4494</v>
      </c>
      <c r="AF502" t="s">
        <v>35</v>
      </c>
      <c r="AG502">
        <f>_xlfn.XLOOKUP(AB502,Sheet1!D$2:D$4490,Sheet1!F$2:F$4490,"Not Found")</f>
        <v>2</v>
      </c>
      <c r="AH502" s="16" t="s">
        <v>4495</v>
      </c>
      <c r="AI502" s="16" t="s">
        <v>71</v>
      </c>
      <c r="AJ502" s="16" t="s">
        <v>4496</v>
      </c>
      <c r="AK502" s="4" t="s">
        <v>4491</v>
      </c>
    </row>
    <row r="503" ht="409.5" spans="1:37">
      <c r="A503" t="s">
        <v>33</v>
      </c>
      <c r="B503" t="s">
        <v>4497</v>
      </c>
      <c r="C503" t="s">
        <v>4498</v>
      </c>
      <c r="D503" t="s">
        <v>4499</v>
      </c>
      <c r="E503" t="s">
        <v>4500</v>
      </c>
      <c r="F503" t="s">
        <v>2818</v>
      </c>
      <c r="G503" t="s">
        <v>161</v>
      </c>
      <c r="H503">
        <v>11</v>
      </c>
      <c r="I503">
        <v>11</v>
      </c>
      <c r="J503" t="s">
        <v>35</v>
      </c>
      <c r="K503" t="s">
        <v>35</v>
      </c>
      <c r="L503" t="s">
        <v>35</v>
      </c>
      <c r="M503">
        <v>5013</v>
      </c>
      <c r="N503" t="s">
        <v>4501</v>
      </c>
      <c r="O503" t="s">
        <v>4502</v>
      </c>
      <c r="P503" t="s">
        <v>41</v>
      </c>
      <c r="Q503" t="s">
        <v>4503</v>
      </c>
      <c r="R503">
        <v>2021</v>
      </c>
      <c r="S503">
        <v>11</v>
      </c>
      <c r="T503">
        <v>0</v>
      </c>
      <c r="U503">
        <v>0</v>
      </c>
      <c r="V503">
        <v>0</v>
      </c>
      <c r="W503">
        <v>0</v>
      </c>
      <c r="X503">
        <v>0</v>
      </c>
      <c r="Y503">
        <v>11</v>
      </c>
      <c r="Z503" t="s">
        <v>35</v>
      </c>
      <c r="AA503" t="s">
        <v>165</v>
      </c>
      <c r="AB503" s="7" t="str">
        <f t="shared" si="8"/>
        <v>2076-3417</v>
      </c>
      <c r="AC503" s="3" t="s">
        <v>35</v>
      </c>
      <c r="AD503" t="s">
        <v>4504</v>
      </c>
      <c r="AE503" t="s">
        <v>4505</v>
      </c>
      <c r="AF503" t="s">
        <v>35</v>
      </c>
      <c r="AG503">
        <f>_xlfn.XLOOKUP(AB503,Sheet1!D$2:D$4490,Sheet1!F$2:F$4490,"Not Found")</f>
        <v>4</v>
      </c>
      <c r="AH503" s="16" t="s">
        <v>4500</v>
      </c>
      <c r="AI503" s="16" t="s">
        <v>71</v>
      </c>
      <c r="AJ503" s="16" t="s">
        <v>4506</v>
      </c>
      <c r="AK503" s="4" t="s">
        <v>4501</v>
      </c>
    </row>
    <row r="504" ht="409.5" spans="1:37">
      <c r="A504" t="s">
        <v>33</v>
      </c>
      <c r="B504" t="s">
        <v>4507</v>
      </c>
      <c r="C504" t="s">
        <v>4508</v>
      </c>
      <c r="D504" t="s">
        <v>4509</v>
      </c>
      <c r="E504" t="s">
        <v>4510</v>
      </c>
      <c r="F504" s="9" t="s">
        <v>111</v>
      </c>
      <c r="G504" t="s">
        <v>1906</v>
      </c>
      <c r="H504">
        <v>44</v>
      </c>
      <c r="I504">
        <v>1</v>
      </c>
      <c r="J504" t="s">
        <v>35</v>
      </c>
      <c r="K504">
        <v>287</v>
      </c>
      <c r="L504">
        <v>303</v>
      </c>
      <c r="M504" t="s">
        <v>35</v>
      </c>
      <c r="N504" t="s">
        <v>4511</v>
      </c>
      <c r="O504" t="s">
        <v>4512</v>
      </c>
      <c r="P504" t="s">
        <v>41</v>
      </c>
      <c r="Q504" t="s">
        <v>1573</v>
      </c>
      <c r="R504">
        <v>2019</v>
      </c>
      <c r="S504">
        <v>35</v>
      </c>
      <c r="T504">
        <v>3</v>
      </c>
      <c r="U504">
        <v>0</v>
      </c>
      <c r="V504">
        <v>0</v>
      </c>
      <c r="W504">
        <v>1</v>
      </c>
      <c r="X504">
        <v>0</v>
      </c>
      <c r="Y504">
        <v>40</v>
      </c>
      <c r="Z504" t="s">
        <v>1910</v>
      </c>
      <c r="AA504" t="s">
        <v>1911</v>
      </c>
      <c r="AB504" s="7" t="str">
        <f t="shared" ref="AB504:AB567" si="9">IF(Z504="",AA504,Z504)</f>
        <v>0197-9337</v>
      </c>
      <c r="AC504" s="3" t="s">
        <v>35</v>
      </c>
      <c r="AD504" t="s">
        <v>4513</v>
      </c>
      <c r="AE504" t="s">
        <v>4514</v>
      </c>
      <c r="AF504" t="s">
        <v>35</v>
      </c>
      <c r="AG504">
        <f>_xlfn.XLOOKUP(AB504,Sheet1!D$2:D$4490,Sheet1!F$2:F$4490,"Not Found")</f>
        <v>3</v>
      </c>
      <c r="AH504" s="16" t="s">
        <v>4510</v>
      </c>
      <c r="AI504" s="16" t="s">
        <v>71</v>
      </c>
      <c r="AJ504" s="16" t="s">
        <v>4417</v>
      </c>
      <c r="AK504" s="4" t="s">
        <v>4511</v>
      </c>
    </row>
    <row r="505" ht="409.5" spans="1:37">
      <c r="A505" t="s">
        <v>33</v>
      </c>
      <c r="B505" t="s">
        <v>4515</v>
      </c>
      <c r="C505" t="s">
        <v>4516</v>
      </c>
      <c r="D505" t="s">
        <v>4517</v>
      </c>
      <c r="E505" t="s">
        <v>4518</v>
      </c>
      <c r="F505" s="9" t="s">
        <v>37</v>
      </c>
      <c r="G505" t="s">
        <v>1579</v>
      </c>
      <c r="H505">
        <v>10</v>
      </c>
      <c r="I505" t="s">
        <v>35</v>
      </c>
      <c r="J505" t="s">
        <v>35</v>
      </c>
      <c r="K505" t="s">
        <v>35</v>
      </c>
      <c r="L505" t="s">
        <v>35</v>
      </c>
      <c r="M505">
        <v>974442</v>
      </c>
      <c r="N505" t="s">
        <v>4519</v>
      </c>
      <c r="O505" t="s">
        <v>4520</v>
      </c>
      <c r="P505" t="s">
        <v>41</v>
      </c>
      <c r="Q505" t="s">
        <v>4521</v>
      </c>
      <c r="R505">
        <v>2023</v>
      </c>
      <c r="S505">
        <v>1</v>
      </c>
      <c r="T505">
        <v>0</v>
      </c>
      <c r="U505">
        <v>0</v>
      </c>
      <c r="V505">
        <v>0</v>
      </c>
      <c r="W505">
        <v>0</v>
      </c>
      <c r="X505">
        <v>0</v>
      </c>
      <c r="Y505">
        <v>1</v>
      </c>
      <c r="Z505" t="s">
        <v>35</v>
      </c>
      <c r="AA505" t="s">
        <v>1583</v>
      </c>
      <c r="AB505" s="7" t="str">
        <f t="shared" si="9"/>
        <v>2296-6463</v>
      </c>
      <c r="AC505" s="3" t="s">
        <v>35</v>
      </c>
      <c r="AD505" t="s">
        <v>875</v>
      </c>
      <c r="AE505" t="s">
        <v>4522</v>
      </c>
      <c r="AF505" t="s">
        <v>35</v>
      </c>
      <c r="AG505">
        <v>4</v>
      </c>
      <c r="AH505" s="16" t="s">
        <v>4518</v>
      </c>
      <c r="AI505" s="16" t="s">
        <v>71</v>
      </c>
      <c r="AJ505" s="16" t="s">
        <v>4523</v>
      </c>
      <c r="AK505" s="4" t="s">
        <v>4519</v>
      </c>
    </row>
    <row r="506" ht="306" spans="1:37">
      <c r="A506" t="s">
        <v>33</v>
      </c>
      <c r="B506" t="s">
        <v>4524</v>
      </c>
      <c r="C506" t="s">
        <v>4525</v>
      </c>
      <c r="D506" t="s">
        <v>4526</v>
      </c>
      <c r="E506" t="s">
        <v>4527</v>
      </c>
      <c r="F506" s="9" t="s">
        <v>37</v>
      </c>
      <c r="G506" t="s">
        <v>4528</v>
      </c>
      <c r="H506">
        <v>114</v>
      </c>
      <c r="I506" t="s">
        <v>35</v>
      </c>
      <c r="J506" t="s">
        <v>35</v>
      </c>
      <c r="K506">
        <v>143</v>
      </c>
      <c r="L506">
        <v>154</v>
      </c>
      <c r="M506" t="s">
        <v>35</v>
      </c>
      <c r="N506" t="s">
        <v>4529</v>
      </c>
      <c r="O506" t="s">
        <v>4530</v>
      </c>
      <c r="P506" t="s">
        <v>41</v>
      </c>
      <c r="Q506" t="s">
        <v>1198</v>
      </c>
      <c r="R506">
        <v>2019</v>
      </c>
      <c r="S506">
        <v>59</v>
      </c>
      <c r="T506">
        <v>4</v>
      </c>
      <c r="U506">
        <v>0</v>
      </c>
      <c r="V506">
        <v>0</v>
      </c>
      <c r="W506">
        <v>0</v>
      </c>
      <c r="X506">
        <v>0</v>
      </c>
      <c r="Y506">
        <v>66</v>
      </c>
      <c r="Z506" t="s">
        <v>4531</v>
      </c>
      <c r="AA506" t="s">
        <v>4532</v>
      </c>
      <c r="AB506" s="7" t="str">
        <f t="shared" si="9"/>
        <v>0010-4485</v>
      </c>
      <c r="AC506" s="3" t="s">
        <v>35</v>
      </c>
      <c r="AD506" t="s">
        <v>2196</v>
      </c>
      <c r="AE506" t="s">
        <v>4533</v>
      </c>
      <c r="AF506" t="s">
        <v>35</v>
      </c>
      <c r="AG506">
        <f>_xlfn.XLOOKUP(AB506,Sheet1!D$2:D$4490,Sheet1!F$2:F$4490,"Not Found")</f>
        <v>3</v>
      </c>
      <c r="AH506" s="16" t="s">
        <v>4527</v>
      </c>
      <c r="AI506" s="16" t="s">
        <v>122</v>
      </c>
      <c r="AJ506" s="16" t="s">
        <v>394</v>
      </c>
      <c r="AK506" s="4" t="s">
        <v>4529</v>
      </c>
    </row>
    <row r="507" ht="255" spans="1:37">
      <c r="A507" t="s">
        <v>33</v>
      </c>
      <c r="B507" t="s">
        <v>4534</v>
      </c>
      <c r="C507" t="s">
        <v>4535</v>
      </c>
      <c r="D507" t="s">
        <v>4536</v>
      </c>
      <c r="E507" t="s">
        <v>4537</v>
      </c>
      <c r="F507" s="9" t="s">
        <v>1079</v>
      </c>
      <c r="G507" t="s">
        <v>600</v>
      </c>
      <c r="H507">
        <v>18</v>
      </c>
      <c r="I507">
        <v>10</v>
      </c>
      <c r="J507" t="s">
        <v>35</v>
      </c>
      <c r="K507">
        <v>5551</v>
      </c>
      <c r="L507">
        <v>5573</v>
      </c>
      <c r="M507" t="s">
        <v>35</v>
      </c>
      <c r="N507" t="s">
        <v>4538</v>
      </c>
      <c r="O507" t="s">
        <v>4539</v>
      </c>
      <c r="P507" t="s">
        <v>41</v>
      </c>
      <c r="Q507" t="s">
        <v>727</v>
      </c>
      <c r="R507">
        <v>2023</v>
      </c>
      <c r="S507">
        <v>5</v>
      </c>
      <c r="T507">
        <v>0</v>
      </c>
      <c r="U507">
        <v>0</v>
      </c>
      <c r="V507">
        <v>0</v>
      </c>
      <c r="W507">
        <v>0</v>
      </c>
      <c r="X507">
        <v>0</v>
      </c>
      <c r="Y507">
        <v>5</v>
      </c>
      <c r="Z507" t="s">
        <v>603</v>
      </c>
      <c r="AA507" t="s">
        <v>604</v>
      </c>
      <c r="AB507" s="7" t="str">
        <f t="shared" si="9"/>
        <v>1861-1125</v>
      </c>
      <c r="AC507" s="3" t="s">
        <v>35</v>
      </c>
      <c r="AD507" t="s">
        <v>4540</v>
      </c>
      <c r="AE507" t="s">
        <v>4541</v>
      </c>
      <c r="AF507" t="s">
        <v>35</v>
      </c>
      <c r="AG507">
        <f>_xlfn.XLOOKUP(AB507,Sheet1!D$2:D$4490,Sheet1!F$2:F$4490,"Not Found")</f>
        <v>1</v>
      </c>
      <c r="AH507" s="16" t="s">
        <v>4537</v>
      </c>
      <c r="AI507" s="16" t="s">
        <v>322</v>
      </c>
      <c r="AJ507" s="16" t="s">
        <v>3867</v>
      </c>
      <c r="AK507" s="4" t="s">
        <v>4538</v>
      </c>
    </row>
    <row r="508" ht="267.75" spans="1:37">
      <c r="A508" t="s">
        <v>33</v>
      </c>
      <c r="B508" t="s">
        <v>4542</v>
      </c>
      <c r="C508" t="s">
        <v>4543</v>
      </c>
      <c r="D508" t="s">
        <v>4544</v>
      </c>
      <c r="E508" t="s">
        <v>4545</v>
      </c>
      <c r="F508" s="9" t="s">
        <v>334</v>
      </c>
      <c r="G508" t="s">
        <v>4546</v>
      </c>
      <c r="H508">
        <v>39</v>
      </c>
      <c r="I508">
        <v>14</v>
      </c>
      <c r="J508" t="s">
        <v>535</v>
      </c>
      <c r="K508">
        <v>1619</v>
      </c>
      <c r="L508">
        <v>1638</v>
      </c>
      <c r="M508" t="s">
        <v>35</v>
      </c>
      <c r="N508" t="s">
        <v>4547</v>
      </c>
      <c r="O508" t="s">
        <v>4548</v>
      </c>
      <c r="P508" t="s">
        <v>41</v>
      </c>
      <c r="Q508" t="s">
        <v>4549</v>
      </c>
      <c r="R508">
        <v>2015</v>
      </c>
      <c r="S508">
        <v>39</v>
      </c>
      <c r="T508">
        <v>1</v>
      </c>
      <c r="U508">
        <v>0</v>
      </c>
      <c r="V508">
        <v>0</v>
      </c>
      <c r="W508">
        <v>1</v>
      </c>
      <c r="X508">
        <v>0</v>
      </c>
      <c r="Y508">
        <v>41</v>
      </c>
      <c r="Z508" t="s">
        <v>4550</v>
      </c>
      <c r="AA508" t="s">
        <v>4551</v>
      </c>
      <c r="AB508" s="7" t="str">
        <f t="shared" si="9"/>
        <v>0363-9061</v>
      </c>
      <c r="AC508" s="3" t="s">
        <v>35</v>
      </c>
      <c r="AD508" t="s">
        <v>4552</v>
      </c>
      <c r="AE508" t="s">
        <v>4553</v>
      </c>
      <c r="AF508" t="s">
        <v>35</v>
      </c>
      <c r="AG508">
        <f>_xlfn.XLOOKUP(AB508,Sheet1!D$2:D$4490,Sheet1!F$2:F$4490,"Not Found")</f>
        <v>2</v>
      </c>
      <c r="AH508" s="16" t="s">
        <v>4545</v>
      </c>
      <c r="AI508" s="16" t="s">
        <v>46</v>
      </c>
      <c r="AJ508" s="16" t="s">
        <v>4554</v>
      </c>
      <c r="AK508" s="4" t="s">
        <v>4547</v>
      </c>
    </row>
    <row r="509" ht="267.75" spans="1:37">
      <c r="A509" t="s">
        <v>33</v>
      </c>
      <c r="B509" t="s">
        <v>4555</v>
      </c>
      <c r="C509" t="s">
        <v>4291</v>
      </c>
      <c r="D509" t="s">
        <v>4556</v>
      </c>
      <c r="E509" t="s">
        <v>4557</v>
      </c>
      <c r="F509" s="9" t="s">
        <v>4558</v>
      </c>
      <c r="G509" t="s">
        <v>38</v>
      </c>
      <c r="H509">
        <v>12</v>
      </c>
      <c r="I509">
        <v>15</v>
      </c>
      <c r="J509" t="s">
        <v>35</v>
      </c>
      <c r="K509" t="s">
        <v>35</v>
      </c>
      <c r="L509" t="s">
        <v>35</v>
      </c>
      <c r="M509">
        <v>2461</v>
      </c>
      <c r="N509" t="s">
        <v>4559</v>
      </c>
      <c r="O509" t="s">
        <v>4560</v>
      </c>
      <c r="P509" t="s">
        <v>41</v>
      </c>
      <c r="Q509" t="s">
        <v>2890</v>
      </c>
      <c r="R509">
        <v>2020</v>
      </c>
      <c r="S509">
        <v>20</v>
      </c>
      <c r="T509">
        <v>0</v>
      </c>
      <c r="U509">
        <v>0</v>
      </c>
      <c r="V509">
        <v>0</v>
      </c>
      <c r="W509">
        <v>4</v>
      </c>
      <c r="X509">
        <v>0</v>
      </c>
      <c r="Y509">
        <v>21</v>
      </c>
      <c r="Z509" t="s">
        <v>35</v>
      </c>
      <c r="AA509" t="s">
        <v>43</v>
      </c>
      <c r="AB509" s="7" t="str">
        <f t="shared" si="9"/>
        <v>2072-4292</v>
      </c>
      <c r="AC509" s="3" t="s">
        <v>35</v>
      </c>
      <c r="AD509" t="s">
        <v>4561</v>
      </c>
      <c r="AE509" t="s">
        <v>4562</v>
      </c>
      <c r="AF509" t="s">
        <v>35</v>
      </c>
      <c r="AG509">
        <f>_xlfn.XLOOKUP(AB509,Sheet1!D$2:D$4490,Sheet1!F$2:F$4490,"Not Found")</f>
        <v>2</v>
      </c>
      <c r="AH509" s="16" t="s">
        <v>4563</v>
      </c>
      <c r="AI509" s="16" t="s">
        <v>46</v>
      </c>
      <c r="AJ509" s="16" t="s">
        <v>3876</v>
      </c>
      <c r="AK509" s="4" t="s">
        <v>4559</v>
      </c>
    </row>
    <row r="510" ht="357" spans="1:37">
      <c r="A510" t="s">
        <v>33</v>
      </c>
      <c r="B510" t="s">
        <v>4564</v>
      </c>
      <c r="C510" t="s">
        <v>4565</v>
      </c>
      <c r="D510" t="s">
        <v>35</v>
      </c>
      <c r="E510" t="s">
        <v>4566</v>
      </c>
      <c r="F510" s="9" t="s">
        <v>37</v>
      </c>
      <c r="G510" t="s">
        <v>2861</v>
      </c>
      <c r="H510">
        <v>34</v>
      </c>
      <c r="I510">
        <v>1</v>
      </c>
      <c r="J510" t="s">
        <v>35</v>
      </c>
      <c r="K510">
        <v>31</v>
      </c>
      <c r="L510">
        <v>50</v>
      </c>
      <c r="M510" t="s">
        <v>35</v>
      </c>
      <c r="N510" t="s">
        <v>4567</v>
      </c>
      <c r="O510" t="s">
        <v>4568</v>
      </c>
      <c r="P510" t="s">
        <v>41</v>
      </c>
      <c r="Q510" t="s">
        <v>282</v>
      </c>
      <c r="R510">
        <v>2024</v>
      </c>
      <c r="S510">
        <v>8</v>
      </c>
      <c r="T510">
        <v>1</v>
      </c>
      <c r="U510">
        <v>0</v>
      </c>
      <c r="V510">
        <v>0</v>
      </c>
      <c r="W510">
        <v>0</v>
      </c>
      <c r="X510">
        <v>0</v>
      </c>
      <c r="Y510">
        <v>9</v>
      </c>
      <c r="Z510" t="s">
        <v>2864</v>
      </c>
      <c r="AA510" t="s">
        <v>2865</v>
      </c>
      <c r="AB510" s="7" t="str">
        <f t="shared" si="9"/>
        <v>2095-2686</v>
      </c>
      <c r="AC510" s="3" t="s">
        <v>35</v>
      </c>
      <c r="AD510" t="s">
        <v>4569</v>
      </c>
      <c r="AE510" t="s">
        <v>4570</v>
      </c>
      <c r="AF510" t="s">
        <v>35</v>
      </c>
      <c r="AG510">
        <f>_xlfn.XLOOKUP(AB510,Sheet1!D$2:D$4490,Sheet1!F$2:F$4490,"Not Found")</f>
        <v>1</v>
      </c>
      <c r="AH510" s="16" t="s">
        <v>4566</v>
      </c>
      <c r="AI510" s="16" t="s">
        <v>322</v>
      </c>
      <c r="AJ510" s="16" t="s">
        <v>4571</v>
      </c>
      <c r="AK510" s="4" t="s">
        <v>4567</v>
      </c>
    </row>
    <row r="511" ht="255" spans="1:37">
      <c r="A511" t="s">
        <v>33</v>
      </c>
      <c r="B511" t="s">
        <v>4572</v>
      </c>
      <c r="C511" t="s">
        <v>4573</v>
      </c>
      <c r="D511" t="s">
        <v>35</v>
      </c>
      <c r="E511" t="s">
        <v>4574</v>
      </c>
      <c r="F511" s="9" t="s">
        <v>37</v>
      </c>
      <c r="G511" t="s">
        <v>436</v>
      </c>
      <c r="H511">
        <v>81</v>
      </c>
      <c r="I511">
        <v>5</v>
      </c>
      <c r="J511" t="s">
        <v>35</v>
      </c>
      <c r="K511" t="s">
        <v>35</v>
      </c>
      <c r="L511" t="s">
        <v>35</v>
      </c>
      <c r="M511">
        <v>207</v>
      </c>
      <c r="N511" t="s">
        <v>4575</v>
      </c>
      <c r="O511" t="s">
        <v>4576</v>
      </c>
      <c r="P511" t="s">
        <v>41</v>
      </c>
      <c r="Q511" t="s">
        <v>745</v>
      </c>
      <c r="R511">
        <v>2022</v>
      </c>
      <c r="S511">
        <v>38</v>
      </c>
      <c r="T511">
        <v>3</v>
      </c>
      <c r="U511">
        <v>0</v>
      </c>
      <c r="V511">
        <v>0</v>
      </c>
      <c r="W511">
        <v>2</v>
      </c>
      <c r="X511">
        <v>0</v>
      </c>
      <c r="Y511">
        <v>39</v>
      </c>
      <c r="Z511" t="s">
        <v>439</v>
      </c>
      <c r="AA511" t="s">
        <v>440</v>
      </c>
      <c r="AB511" s="7" t="str">
        <f t="shared" si="9"/>
        <v>1435-9529</v>
      </c>
      <c r="AC511" s="3" t="s">
        <v>35</v>
      </c>
      <c r="AD511" t="s">
        <v>4577</v>
      </c>
      <c r="AE511" t="s">
        <v>4578</v>
      </c>
      <c r="AF511" t="s">
        <v>35</v>
      </c>
      <c r="AG511">
        <f>_xlfn.XLOOKUP(AB511,Sheet1!D$2:D$4490,Sheet1!F$2:F$4490,"Not Found")</f>
        <v>2</v>
      </c>
      <c r="AH511" s="16" t="s">
        <v>4574</v>
      </c>
      <c r="AI511" s="16" t="s">
        <v>322</v>
      </c>
      <c r="AJ511" s="16" t="s">
        <v>3994</v>
      </c>
      <c r="AK511" s="4" t="s">
        <v>4575</v>
      </c>
    </row>
    <row r="512" ht="318.75" spans="1:37">
      <c r="A512" t="s">
        <v>33</v>
      </c>
      <c r="B512" t="s">
        <v>4579</v>
      </c>
      <c r="C512" t="s">
        <v>4580</v>
      </c>
      <c r="D512" t="s">
        <v>35</v>
      </c>
      <c r="E512" t="s">
        <v>4581</v>
      </c>
      <c r="F512" s="9" t="s">
        <v>2376</v>
      </c>
      <c r="G512" t="s">
        <v>783</v>
      </c>
      <c r="H512">
        <v>361</v>
      </c>
      <c r="I512" t="s">
        <v>35</v>
      </c>
      <c r="J512" t="s">
        <v>35</v>
      </c>
      <c r="K512" t="s">
        <v>35</v>
      </c>
      <c r="L512" t="s">
        <v>35</v>
      </c>
      <c r="M512">
        <v>129644</v>
      </c>
      <c r="N512" t="s">
        <v>4582</v>
      </c>
      <c r="O512" t="s">
        <v>4583</v>
      </c>
      <c r="P512" t="s">
        <v>41</v>
      </c>
      <c r="Q512" t="s">
        <v>4584</v>
      </c>
      <c r="R512">
        <v>2022</v>
      </c>
      <c r="S512">
        <v>25</v>
      </c>
      <c r="T512">
        <v>1</v>
      </c>
      <c r="U512">
        <v>0</v>
      </c>
      <c r="V512">
        <v>0</v>
      </c>
      <c r="W512">
        <v>0</v>
      </c>
      <c r="X512">
        <v>0</v>
      </c>
      <c r="Y512">
        <v>26</v>
      </c>
      <c r="Z512" t="s">
        <v>787</v>
      </c>
      <c r="AA512" t="s">
        <v>788</v>
      </c>
      <c r="AB512" s="7" t="str">
        <f t="shared" si="9"/>
        <v>0950-0618</v>
      </c>
      <c r="AC512" s="3" t="s">
        <v>35</v>
      </c>
      <c r="AD512" t="s">
        <v>4585</v>
      </c>
      <c r="AE512" t="s">
        <v>4586</v>
      </c>
      <c r="AF512" t="s">
        <v>35</v>
      </c>
      <c r="AG512" t="str">
        <f>_xlfn.XLOOKUP(AB512,Sheet1!D$2:D$4490,Sheet1!F$2:F$4490,"Not Found")</f>
        <v>1 (TOP)</v>
      </c>
      <c r="AH512" s="16" t="s">
        <v>4581</v>
      </c>
      <c r="AI512" s="16" t="s">
        <v>122</v>
      </c>
      <c r="AJ512" s="16" t="s">
        <v>394</v>
      </c>
      <c r="AK512" s="4" t="s">
        <v>4582</v>
      </c>
    </row>
    <row r="513" ht="306" spans="1:37">
      <c r="A513" t="s">
        <v>33</v>
      </c>
      <c r="B513" t="s">
        <v>4587</v>
      </c>
      <c r="C513" t="s">
        <v>4588</v>
      </c>
      <c r="D513" t="s">
        <v>4589</v>
      </c>
      <c r="E513" t="s">
        <v>4590</v>
      </c>
      <c r="F513" s="9" t="s">
        <v>388</v>
      </c>
      <c r="G513" t="s">
        <v>2988</v>
      </c>
      <c r="H513">
        <v>2678</v>
      </c>
      <c r="I513">
        <v>9</v>
      </c>
      <c r="J513" t="s">
        <v>35</v>
      </c>
      <c r="K513">
        <v>623</v>
      </c>
      <c r="L513">
        <v>638</v>
      </c>
      <c r="M513" t="s">
        <v>35</v>
      </c>
      <c r="N513" t="s">
        <v>4591</v>
      </c>
      <c r="O513" t="s">
        <v>4592</v>
      </c>
      <c r="P513" t="s">
        <v>41</v>
      </c>
      <c r="Q513" t="s">
        <v>328</v>
      </c>
      <c r="R513">
        <v>2024</v>
      </c>
      <c r="S513">
        <v>0</v>
      </c>
      <c r="T513">
        <v>0</v>
      </c>
      <c r="U513">
        <v>0</v>
      </c>
      <c r="V513">
        <v>0</v>
      </c>
      <c r="W513">
        <v>0</v>
      </c>
      <c r="X513">
        <v>0</v>
      </c>
      <c r="Y513">
        <v>0</v>
      </c>
      <c r="Z513" t="s">
        <v>2991</v>
      </c>
      <c r="AA513" t="s">
        <v>2992</v>
      </c>
      <c r="AB513" s="7" t="str">
        <f t="shared" si="9"/>
        <v>0361-1981</v>
      </c>
      <c r="AC513" s="3" t="s">
        <v>35</v>
      </c>
      <c r="AD513" t="s">
        <v>4425</v>
      </c>
      <c r="AE513" t="s">
        <v>4593</v>
      </c>
      <c r="AF513" t="s">
        <v>35</v>
      </c>
      <c r="AG513">
        <v>4</v>
      </c>
      <c r="AH513" s="16" t="s">
        <v>4590</v>
      </c>
      <c r="AI513" s="16" t="s">
        <v>199</v>
      </c>
      <c r="AJ513" s="16" t="s">
        <v>4594</v>
      </c>
      <c r="AK513" s="4" t="s">
        <v>4591</v>
      </c>
    </row>
    <row r="514" ht="242.25" spans="1:37">
      <c r="A514" t="s">
        <v>33</v>
      </c>
      <c r="B514" t="s">
        <v>4595</v>
      </c>
      <c r="C514" t="s">
        <v>35</v>
      </c>
      <c r="D514" t="s">
        <v>4596</v>
      </c>
      <c r="E514" t="s">
        <v>4597</v>
      </c>
      <c r="F514" s="9" t="s">
        <v>656</v>
      </c>
      <c r="G514" t="s">
        <v>4598</v>
      </c>
      <c r="H514">
        <v>145</v>
      </c>
      <c r="I514">
        <v>7</v>
      </c>
      <c r="J514" t="s">
        <v>35</v>
      </c>
      <c r="K514" t="s">
        <v>35</v>
      </c>
      <c r="L514" t="s">
        <v>35</v>
      </c>
      <c r="M514">
        <v>4019043</v>
      </c>
      <c r="N514" t="s">
        <v>4599</v>
      </c>
      <c r="O514" t="s">
        <v>4600</v>
      </c>
      <c r="P514" t="s">
        <v>41</v>
      </c>
      <c r="Q514" t="s">
        <v>3465</v>
      </c>
      <c r="R514">
        <v>2019</v>
      </c>
      <c r="S514">
        <v>10</v>
      </c>
      <c r="T514">
        <v>0</v>
      </c>
      <c r="U514">
        <v>0</v>
      </c>
      <c r="V514">
        <v>0</v>
      </c>
      <c r="W514">
        <v>0</v>
      </c>
      <c r="X514">
        <v>0</v>
      </c>
      <c r="Y514">
        <v>12</v>
      </c>
      <c r="Z514" s="7" t="s">
        <v>4601</v>
      </c>
      <c r="AA514" t="s">
        <v>4602</v>
      </c>
      <c r="AB514" s="7" t="str">
        <f t="shared" si="9"/>
        <v>0733-9399</v>
      </c>
      <c r="AC514" s="3" t="s">
        <v>35</v>
      </c>
      <c r="AD514" t="s">
        <v>4603</v>
      </c>
      <c r="AE514" t="s">
        <v>4604</v>
      </c>
      <c r="AF514" t="s">
        <v>35</v>
      </c>
      <c r="AG514">
        <v>3</v>
      </c>
      <c r="AH514" s="16" t="s">
        <v>4597</v>
      </c>
      <c r="AI514" s="16" t="s">
        <v>199</v>
      </c>
      <c r="AJ514" s="16" t="s">
        <v>394</v>
      </c>
      <c r="AK514" s="4" t="s">
        <v>4599</v>
      </c>
    </row>
    <row r="515" ht="395.25" spans="1:37">
      <c r="A515" t="s">
        <v>33</v>
      </c>
      <c r="B515" t="s">
        <v>4605</v>
      </c>
      <c r="C515" t="s">
        <v>35</v>
      </c>
      <c r="D515" t="s">
        <v>35</v>
      </c>
      <c r="E515" t="s">
        <v>4606</v>
      </c>
      <c r="F515" s="9" t="s">
        <v>533</v>
      </c>
      <c r="G515" t="s">
        <v>4118</v>
      </c>
      <c r="H515">
        <v>52</v>
      </c>
      <c r="I515">
        <v>5</v>
      </c>
      <c r="J515" t="s">
        <v>35</v>
      </c>
      <c r="K515">
        <v>842</v>
      </c>
      <c r="L515">
        <v>855</v>
      </c>
      <c r="M515" t="s">
        <v>35</v>
      </c>
      <c r="N515" t="s">
        <v>4607</v>
      </c>
      <c r="O515" t="s">
        <v>4608</v>
      </c>
      <c r="P515" t="s">
        <v>41</v>
      </c>
      <c r="Q515" t="s">
        <v>4609</v>
      </c>
      <c r="R515">
        <v>2012</v>
      </c>
      <c r="S515">
        <v>37</v>
      </c>
      <c r="T515">
        <v>2</v>
      </c>
      <c r="U515">
        <v>0</v>
      </c>
      <c r="V515">
        <v>0</v>
      </c>
      <c r="W515">
        <v>5</v>
      </c>
      <c r="X515">
        <v>0</v>
      </c>
      <c r="Y515">
        <v>40</v>
      </c>
      <c r="Z515" s="7" t="s">
        <v>4122</v>
      </c>
      <c r="AA515" t="s">
        <v>35</v>
      </c>
      <c r="AB515" s="7" t="str">
        <f t="shared" si="9"/>
        <v>0038-0806</v>
      </c>
      <c r="AC515" s="3" t="s">
        <v>35</v>
      </c>
      <c r="AD515" t="s">
        <v>4610</v>
      </c>
      <c r="AE515" t="s">
        <v>4611</v>
      </c>
      <c r="AF515" t="s">
        <v>35</v>
      </c>
      <c r="AG515">
        <f>_xlfn.XLOOKUP(AB515,Sheet1!D$2:D$4490,Sheet1!F$2:F$4490,"Not Found")</f>
        <v>2</v>
      </c>
      <c r="AH515" s="16" t="s">
        <v>4606</v>
      </c>
      <c r="AI515" s="16" t="s">
        <v>199</v>
      </c>
      <c r="AJ515" s="16" t="s">
        <v>4612</v>
      </c>
      <c r="AK515" s="4" t="s">
        <v>4607</v>
      </c>
    </row>
    <row r="516" ht="318.75" spans="1:37">
      <c r="A516" t="s">
        <v>33</v>
      </c>
      <c r="B516" t="s">
        <v>4613</v>
      </c>
      <c r="C516" t="s">
        <v>4614</v>
      </c>
      <c r="D516" t="s">
        <v>35</v>
      </c>
      <c r="E516" t="s">
        <v>4615</v>
      </c>
      <c r="F516" s="9" t="s">
        <v>37</v>
      </c>
      <c r="G516" t="s">
        <v>38</v>
      </c>
      <c r="H516">
        <v>14</v>
      </c>
      <c r="I516">
        <v>23</v>
      </c>
      <c r="J516" t="s">
        <v>35</v>
      </c>
      <c r="K516" t="s">
        <v>35</v>
      </c>
      <c r="L516" t="s">
        <v>35</v>
      </c>
      <c r="M516">
        <v>6071</v>
      </c>
      <c r="N516" t="s">
        <v>4616</v>
      </c>
      <c r="O516" t="s">
        <v>4617</v>
      </c>
      <c r="P516" t="s">
        <v>41</v>
      </c>
      <c r="Q516" t="s">
        <v>3124</v>
      </c>
      <c r="R516">
        <v>2022</v>
      </c>
      <c r="S516">
        <v>10</v>
      </c>
      <c r="T516">
        <v>1</v>
      </c>
      <c r="U516">
        <v>0</v>
      </c>
      <c r="V516">
        <v>0</v>
      </c>
      <c r="W516">
        <v>0</v>
      </c>
      <c r="X516">
        <v>0</v>
      </c>
      <c r="Y516">
        <v>11</v>
      </c>
      <c r="Z516" t="s">
        <v>35</v>
      </c>
      <c r="AA516" t="s">
        <v>43</v>
      </c>
      <c r="AB516" s="7" t="str">
        <f t="shared" si="9"/>
        <v>2072-4292</v>
      </c>
      <c r="AC516" s="3" t="s">
        <v>35</v>
      </c>
      <c r="AD516" t="s">
        <v>4618</v>
      </c>
      <c r="AE516" t="s">
        <v>4619</v>
      </c>
      <c r="AF516" t="s">
        <v>35</v>
      </c>
      <c r="AG516">
        <f>_xlfn.XLOOKUP(AB516,Sheet1!D$2:D$4490,Sheet1!F$2:F$4490,"Not Found")</f>
        <v>2</v>
      </c>
      <c r="AH516" s="16" t="s">
        <v>4615</v>
      </c>
      <c r="AI516" s="16" t="s">
        <v>322</v>
      </c>
      <c r="AJ516" s="16" t="s">
        <v>4620</v>
      </c>
      <c r="AK516" s="4" t="s">
        <v>4616</v>
      </c>
    </row>
    <row r="517" ht="293.25" spans="1:37">
      <c r="A517" t="s">
        <v>33</v>
      </c>
      <c r="B517" t="s">
        <v>4621</v>
      </c>
      <c r="C517" t="s">
        <v>4622</v>
      </c>
      <c r="D517" t="s">
        <v>4623</v>
      </c>
      <c r="E517" t="s">
        <v>4624</v>
      </c>
      <c r="F517" s="9" t="s">
        <v>37</v>
      </c>
      <c r="G517" t="s">
        <v>550</v>
      </c>
      <c r="H517">
        <v>140</v>
      </c>
      <c r="I517" t="s">
        <v>35</v>
      </c>
      <c r="J517" t="s">
        <v>35</v>
      </c>
      <c r="K517" t="s">
        <v>35</v>
      </c>
      <c r="L517" t="s">
        <v>35</v>
      </c>
      <c r="M517">
        <v>105333</v>
      </c>
      <c r="N517" t="s">
        <v>4625</v>
      </c>
      <c r="O517" t="s">
        <v>4626</v>
      </c>
      <c r="P517" t="s">
        <v>41</v>
      </c>
      <c r="Q517" t="s">
        <v>727</v>
      </c>
      <c r="R517">
        <v>2023</v>
      </c>
      <c r="S517">
        <v>8</v>
      </c>
      <c r="T517">
        <v>0</v>
      </c>
      <c r="U517">
        <v>0</v>
      </c>
      <c r="V517">
        <v>0</v>
      </c>
      <c r="W517">
        <v>0</v>
      </c>
      <c r="X517">
        <v>0</v>
      </c>
      <c r="Y517">
        <v>8</v>
      </c>
      <c r="Z517" t="s">
        <v>554</v>
      </c>
      <c r="AA517" t="s">
        <v>555</v>
      </c>
      <c r="AB517" s="7" t="str">
        <f t="shared" si="9"/>
        <v>0886-7798</v>
      </c>
      <c r="AC517" s="3" t="s">
        <v>35</v>
      </c>
      <c r="AD517" t="s">
        <v>4627</v>
      </c>
      <c r="AE517" t="s">
        <v>4628</v>
      </c>
      <c r="AF517" t="s">
        <v>35</v>
      </c>
      <c r="AG517">
        <f>_xlfn.XLOOKUP(AB517,Sheet1!D$2:D$4490,Sheet1!F$2:F$4490,"Not Found")</f>
        <v>1</v>
      </c>
      <c r="AH517" s="16" t="s">
        <v>4624</v>
      </c>
      <c r="AI517" s="16" t="s">
        <v>122</v>
      </c>
      <c r="AJ517" s="16" t="s">
        <v>4629</v>
      </c>
      <c r="AK517" s="4" t="s">
        <v>4625</v>
      </c>
    </row>
    <row r="518" ht="409.5" spans="1:37">
      <c r="A518" t="s">
        <v>33</v>
      </c>
      <c r="B518" t="s">
        <v>4630</v>
      </c>
      <c r="C518" t="s">
        <v>4631</v>
      </c>
      <c r="D518" t="s">
        <v>3850</v>
      </c>
      <c r="E518" t="s">
        <v>4632</v>
      </c>
      <c r="F518" t="s">
        <v>1226</v>
      </c>
      <c r="G518" t="s">
        <v>4633</v>
      </c>
      <c r="H518">
        <v>29</v>
      </c>
      <c r="I518">
        <v>148</v>
      </c>
      <c r="J518" t="s">
        <v>35</v>
      </c>
      <c r="K518">
        <v>402</v>
      </c>
      <c r="L518">
        <v>416</v>
      </c>
      <c r="M518" t="s">
        <v>35</v>
      </c>
      <c r="N518" t="s">
        <v>4634</v>
      </c>
      <c r="O518" t="s">
        <v>4635</v>
      </c>
      <c r="P518" t="s">
        <v>41</v>
      </c>
      <c r="Q518" t="s">
        <v>1737</v>
      </c>
      <c r="R518">
        <v>2014</v>
      </c>
      <c r="S518">
        <v>13</v>
      </c>
      <c r="T518">
        <v>1</v>
      </c>
      <c r="U518">
        <v>0</v>
      </c>
      <c r="V518">
        <v>0</v>
      </c>
      <c r="W518">
        <v>0</v>
      </c>
      <c r="X518">
        <v>0</v>
      </c>
      <c r="Y518">
        <v>14</v>
      </c>
      <c r="Z518" t="s">
        <v>4636</v>
      </c>
      <c r="AA518" t="s">
        <v>4637</v>
      </c>
      <c r="AB518" s="7" t="str">
        <f t="shared" si="9"/>
        <v>0031-868X</v>
      </c>
      <c r="AC518" s="3" t="s">
        <v>35</v>
      </c>
      <c r="AD518" t="s">
        <v>1740</v>
      </c>
      <c r="AE518" t="s">
        <v>4638</v>
      </c>
      <c r="AF518" t="s">
        <v>35</v>
      </c>
      <c r="AG518">
        <f>_xlfn.XLOOKUP(AB518,Sheet1!D$2:D$4490,Sheet1!F$2:F$4490,"Not Found")</f>
        <v>3</v>
      </c>
      <c r="AH518" s="16" t="s">
        <v>4632</v>
      </c>
      <c r="AI518" s="16" t="s">
        <v>122</v>
      </c>
      <c r="AJ518" s="16" t="s">
        <v>3858</v>
      </c>
      <c r="AK518" s="4" t="s">
        <v>4634</v>
      </c>
    </row>
    <row r="519" ht="267.75" spans="1:37">
      <c r="A519" t="s">
        <v>33</v>
      </c>
      <c r="B519" t="s">
        <v>4639</v>
      </c>
      <c r="C519" t="s">
        <v>4640</v>
      </c>
      <c r="D519" t="s">
        <v>35</v>
      </c>
      <c r="E519" t="s">
        <v>4641</v>
      </c>
      <c r="F519" s="9" t="s">
        <v>37</v>
      </c>
      <c r="G519" t="s">
        <v>922</v>
      </c>
      <c r="H519">
        <v>10</v>
      </c>
      <c r="I519">
        <v>1</v>
      </c>
      <c r="J519" t="s">
        <v>35</v>
      </c>
      <c r="K519">
        <v>699</v>
      </c>
      <c r="L519">
        <v>718</v>
      </c>
      <c r="M519" t="s">
        <v>35</v>
      </c>
      <c r="N519" t="s">
        <v>4642</v>
      </c>
      <c r="O519" t="s">
        <v>4643</v>
      </c>
      <c r="P519" t="s">
        <v>41</v>
      </c>
      <c r="Q519" t="s">
        <v>4644</v>
      </c>
      <c r="R519">
        <v>2019</v>
      </c>
      <c r="S519">
        <v>15</v>
      </c>
      <c r="T519">
        <v>1</v>
      </c>
      <c r="U519">
        <v>0</v>
      </c>
      <c r="V519">
        <v>0</v>
      </c>
      <c r="W519">
        <v>0</v>
      </c>
      <c r="X519">
        <v>0</v>
      </c>
      <c r="Y519">
        <v>16</v>
      </c>
      <c r="Z519" t="s">
        <v>926</v>
      </c>
      <c r="AA519" t="s">
        <v>927</v>
      </c>
      <c r="AB519" s="7" t="str">
        <f t="shared" si="9"/>
        <v>1947-5705</v>
      </c>
      <c r="AC519" s="3" t="s">
        <v>35</v>
      </c>
      <c r="AD519" t="s">
        <v>3433</v>
      </c>
      <c r="AE519" t="s">
        <v>4645</v>
      </c>
      <c r="AF519" t="s">
        <v>35</v>
      </c>
      <c r="AG519">
        <f>_xlfn.XLOOKUP(AB519,Sheet1!D$2:D$4490,Sheet1!F$2:F$4490,"Not Found")</f>
        <v>2</v>
      </c>
      <c r="AH519" s="16" t="s">
        <v>4646</v>
      </c>
      <c r="AI519" s="16" t="s">
        <v>46</v>
      </c>
      <c r="AJ519" s="16" t="s">
        <v>4647</v>
      </c>
      <c r="AK519" s="4" t="s">
        <v>4642</v>
      </c>
    </row>
    <row r="520" ht="280.5" spans="1:37">
      <c r="A520" t="s">
        <v>33</v>
      </c>
      <c r="B520" t="s">
        <v>4648</v>
      </c>
      <c r="C520" t="s">
        <v>4649</v>
      </c>
      <c r="D520" t="s">
        <v>4650</v>
      </c>
      <c r="E520" t="s">
        <v>4651</v>
      </c>
      <c r="F520" s="9" t="s">
        <v>37</v>
      </c>
      <c r="G520" t="s">
        <v>1100</v>
      </c>
      <c r="H520">
        <v>12</v>
      </c>
      <c r="I520">
        <v>7</v>
      </c>
      <c r="J520" t="s">
        <v>35</v>
      </c>
      <c r="K520" t="s">
        <v>35</v>
      </c>
      <c r="L520" t="s">
        <v>35</v>
      </c>
      <c r="M520">
        <v>1304</v>
      </c>
      <c r="N520" t="s">
        <v>4652</v>
      </c>
      <c r="O520" t="s">
        <v>4653</v>
      </c>
      <c r="P520" t="s">
        <v>41</v>
      </c>
      <c r="Q520" t="s">
        <v>4654</v>
      </c>
      <c r="R520">
        <v>2019</v>
      </c>
      <c r="S520">
        <v>8</v>
      </c>
      <c r="T520">
        <v>0</v>
      </c>
      <c r="U520">
        <v>0</v>
      </c>
      <c r="V520">
        <v>0</v>
      </c>
      <c r="W520">
        <v>0</v>
      </c>
      <c r="X520">
        <v>0</v>
      </c>
      <c r="Y520">
        <v>8</v>
      </c>
      <c r="Z520" t="s">
        <v>35</v>
      </c>
      <c r="AA520" t="s">
        <v>1104</v>
      </c>
      <c r="AB520" s="7" t="str">
        <f t="shared" si="9"/>
        <v>1996-1073</v>
      </c>
      <c r="AC520" s="3" t="s">
        <v>35</v>
      </c>
      <c r="AD520" t="s">
        <v>4655</v>
      </c>
      <c r="AE520" t="s">
        <v>4656</v>
      </c>
      <c r="AF520" t="s">
        <v>35</v>
      </c>
      <c r="AG520">
        <f>_xlfn.XLOOKUP(AB520,Sheet1!D$2:D$4490,Sheet1!F$2:F$4490,"Not Found")</f>
        <v>4</v>
      </c>
      <c r="AH520" s="12" t="s">
        <v>4657</v>
      </c>
      <c r="AI520" s="12" t="s">
        <v>122</v>
      </c>
      <c r="AJ520" s="12" t="s">
        <v>4658</v>
      </c>
      <c r="AK520" s="4" t="s">
        <v>4652</v>
      </c>
    </row>
    <row r="521" ht="229.5" spans="1:37">
      <c r="A521" t="s">
        <v>33</v>
      </c>
      <c r="B521" t="s">
        <v>4659</v>
      </c>
      <c r="C521" t="s">
        <v>4660</v>
      </c>
      <c r="D521" t="s">
        <v>4661</v>
      </c>
      <c r="E521" t="s">
        <v>4662</v>
      </c>
      <c r="F521" s="9" t="s">
        <v>37</v>
      </c>
      <c r="G521" t="s">
        <v>97</v>
      </c>
      <c r="H521">
        <v>17</v>
      </c>
      <c r="I521">
        <v>6</v>
      </c>
      <c r="J521" t="s">
        <v>35</v>
      </c>
      <c r="K521">
        <v>1405</v>
      </c>
      <c r="L521">
        <v>1413</v>
      </c>
      <c r="M521" t="s">
        <v>35</v>
      </c>
      <c r="N521" t="s">
        <v>4663</v>
      </c>
      <c r="O521" t="s">
        <v>4664</v>
      </c>
      <c r="P521" t="s">
        <v>41</v>
      </c>
      <c r="Q521" t="s">
        <v>4665</v>
      </c>
      <c r="R521">
        <v>2020</v>
      </c>
      <c r="S521">
        <v>28</v>
      </c>
      <c r="T521">
        <v>5</v>
      </c>
      <c r="U521">
        <v>0</v>
      </c>
      <c r="V521">
        <v>0</v>
      </c>
      <c r="W521">
        <v>1</v>
      </c>
      <c r="X521">
        <v>0</v>
      </c>
      <c r="Y521">
        <v>31</v>
      </c>
      <c r="Z521" t="s">
        <v>101</v>
      </c>
      <c r="AA521" t="s">
        <v>102</v>
      </c>
      <c r="AB521" s="7" t="str">
        <f t="shared" si="9"/>
        <v>1612-510X</v>
      </c>
      <c r="AC521" s="3" t="s">
        <v>35</v>
      </c>
      <c r="AD521" t="s">
        <v>4198</v>
      </c>
      <c r="AE521" t="s">
        <v>4666</v>
      </c>
      <c r="AF521" t="s">
        <v>35</v>
      </c>
      <c r="AG521">
        <f>_xlfn.XLOOKUP(AB521,Sheet1!D$2:D$4490,Sheet1!F$2:F$4490,"Not Found")</f>
        <v>2</v>
      </c>
      <c r="AH521" s="16" t="s">
        <v>4667</v>
      </c>
      <c r="AI521" s="16" t="s">
        <v>71</v>
      </c>
      <c r="AJ521" s="16" t="s">
        <v>4668</v>
      </c>
      <c r="AK521" s="4" t="s">
        <v>4663</v>
      </c>
    </row>
    <row r="522" ht="267.75" spans="1:37">
      <c r="A522" t="s">
        <v>33</v>
      </c>
      <c r="B522" t="s">
        <v>4669</v>
      </c>
      <c r="C522" t="s">
        <v>4670</v>
      </c>
      <c r="D522" t="s">
        <v>35</v>
      </c>
      <c r="E522" t="s">
        <v>4671</v>
      </c>
      <c r="F522" s="9" t="s">
        <v>4672</v>
      </c>
      <c r="G522" t="s">
        <v>4673</v>
      </c>
      <c r="H522">
        <v>25</v>
      </c>
      <c r="I522">
        <v>1</v>
      </c>
      <c r="J522" t="s">
        <v>35</v>
      </c>
      <c r="K522" t="s">
        <v>35</v>
      </c>
      <c r="L522" t="s">
        <v>35</v>
      </c>
      <c r="M522">
        <v>2421896</v>
      </c>
      <c r="N522" t="s">
        <v>4674</v>
      </c>
      <c r="O522" t="s">
        <v>4675</v>
      </c>
      <c r="P522" t="s">
        <v>41</v>
      </c>
      <c r="Q522" t="s">
        <v>219</v>
      </c>
      <c r="R522">
        <v>2024</v>
      </c>
      <c r="S522">
        <v>1</v>
      </c>
      <c r="T522">
        <v>0</v>
      </c>
      <c r="U522">
        <v>0</v>
      </c>
      <c r="V522">
        <v>0</v>
      </c>
      <c r="W522">
        <v>0</v>
      </c>
      <c r="X522">
        <v>0</v>
      </c>
      <c r="Y522">
        <v>1</v>
      </c>
      <c r="Z522" s="7" t="s">
        <v>4676</v>
      </c>
      <c r="AA522" t="s">
        <v>4677</v>
      </c>
      <c r="AB522" s="7" t="str">
        <f t="shared" si="9"/>
        <v>1029-8436</v>
      </c>
      <c r="AC522" s="3" t="s">
        <v>35</v>
      </c>
      <c r="AD522" t="s">
        <v>4678</v>
      </c>
      <c r="AE522" t="s">
        <v>4679</v>
      </c>
      <c r="AF522" t="s">
        <v>35</v>
      </c>
      <c r="AG522">
        <v>3</v>
      </c>
      <c r="AH522" s="16" t="s">
        <v>4671</v>
      </c>
      <c r="AI522" s="16" t="s">
        <v>199</v>
      </c>
      <c r="AJ522" s="16" t="s">
        <v>394</v>
      </c>
      <c r="AK522" s="4" t="s">
        <v>4674</v>
      </c>
    </row>
    <row r="523" ht="395.25" spans="1:37">
      <c r="A523" t="s">
        <v>33</v>
      </c>
      <c r="B523" t="s">
        <v>4680</v>
      </c>
      <c r="C523" t="s">
        <v>4681</v>
      </c>
      <c r="D523" t="s">
        <v>4682</v>
      </c>
      <c r="E523" t="s">
        <v>4683</v>
      </c>
      <c r="F523" s="9" t="s">
        <v>37</v>
      </c>
      <c r="G523" t="s">
        <v>1550</v>
      </c>
      <c r="H523">
        <v>214</v>
      </c>
      <c r="I523" t="s">
        <v>35</v>
      </c>
      <c r="J523" t="s">
        <v>35</v>
      </c>
      <c r="K523">
        <v>33</v>
      </c>
      <c r="L523">
        <v>47</v>
      </c>
      <c r="M523" t="s">
        <v>35</v>
      </c>
      <c r="N523" t="s">
        <v>4684</v>
      </c>
      <c r="O523" t="s">
        <v>4685</v>
      </c>
      <c r="P523" t="s">
        <v>41</v>
      </c>
      <c r="Q523" t="s">
        <v>667</v>
      </c>
      <c r="R523">
        <v>2024</v>
      </c>
      <c r="S523">
        <v>3</v>
      </c>
      <c r="T523">
        <v>0</v>
      </c>
      <c r="U523">
        <v>0</v>
      </c>
      <c r="V523">
        <v>0</v>
      </c>
      <c r="W523">
        <v>1</v>
      </c>
      <c r="X523">
        <v>0</v>
      </c>
      <c r="Y523">
        <v>4</v>
      </c>
      <c r="Z523" t="s">
        <v>1554</v>
      </c>
      <c r="AA523" t="s">
        <v>1555</v>
      </c>
      <c r="AB523" s="7" t="str">
        <f t="shared" si="9"/>
        <v>0924-2716</v>
      </c>
      <c r="AC523" s="3" t="s">
        <v>35</v>
      </c>
      <c r="AD523" t="s">
        <v>4686</v>
      </c>
      <c r="AE523" t="s">
        <v>4687</v>
      </c>
      <c r="AF523" t="s">
        <v>35</v>
      </c>
      <c r="AG523">
        <f>_xlfn.XLOOKUP(AB523,Sheet1!D$2:D$4490,Sheet1!F$2:F$4490,"Not Found")</f>
        <v>1</v>
      </c>
      <c r="AH523" s="16" t="s">
        <v>4683</v>
      </c>
      <c r="AI523" s="16" t="s">
        <v>122</v>
      </c>
      <c r="AJ523" s="16" t="s">
        <v>4688</v>
      </c>
      <c r="AK523" s="4" t="s">
        <v>4684</v>
      </c>
    </row>
    <row r="524" ht="293.25" spans="1:37">
      <c r="A524" t="s">
        <v>33</v>
      </c>
      <c r="B524" t="s">
        <v>4689</v>
      </c>
      <c r="C524" t="s">
        <v>4392</v>
      </c>
      <c r="D524" t="s">
        <v>4690</v>
      </c>
      <c r="E524" t="s">
        <v>4691</v>
      </c>
      <c r="F524" s="9" t="s">
        <v>37</v>
      </c>
      <c r="G524" t="s">
        <v>97</v>
      </c>
      <c r="H524">
        <v>20</v>
      </c>
      <c r="I524">
        <v>1</v>
      </c>
      <c r="J524" t="s">
        <v>35</v>
      </c>
      <c r="K524">
        <v>1</v>
      </c>
      <c r="L524">
        <v>12</v>
      </c>
      <c r="M524" t="s">
        <v>35</v>
      </c>
      <c r="N524" t="s">
        <v>4692</v>
      </c>
      <c r="O524" t="s">
        <v>4693</v>
      </c>
      <c r="P524" t="s">
        <v>41</v>
      </c>
      <c r="Q524" t="s">
        <v>874</v>
      </c>
      <c r="R524">
        <v>2023</v>
      </c>
      <c r="S524">
        <v>30</v>
      </c>
      <c r="T524">
        <v>1</v>
      </c>
      <c r="U524">
        <v>0</v>
      </c>
      <c r="V524">
        <v>0</v>
      </c>
      <c r="W524">
        <v>1</v>
      </c>
      <c r="X524">
        <v>0</v>
      </c>
      <c r="Y524">
        <v>31</v>
      </c>
      <c r="Z524" t="s">
        <v>101</v>
      </c>
      <c r="AA524" t="s">
        <v>102</v>
      </c>
      <c r="AB524" s="7" t="str">
        <f t="shared" si="9"/>
        <v>1612-510X</v>
      </c>
      <c r="AC524" s="3" t="s">
        <v>35</v>
      </c>
      <c r="AD524" t="s">
        <v>4694</v>
      </c>
      <c r="AE524" t="s">
        <v>4695</v>
      </c>
      <c r="AF524" t="s">
        <v>35</v>
      </c>
      <c r="AG524">
        <f>_xlfn.XLOOKUP(AB524,Sheet1!D$2:D$4490,Sheet1!F$2:F$4490,"Not Found")</f>
        <v>2</v>
      </c>
      <c r="AH524" s="16" t="s">
        <v>4691</v>
      </c>
      <c r="AI524" s="16" t="s">
        <v>71</v>
      </c>
      <c r="AJ524" s="16" t="s">
        <v>4696</v>
      </c>
      <c r="AK524" s="4" t="s">
        <v>4692</v>
      </c>
    </row>
    <row r="525" ht="165.75" spans="1:37">
      <c r="A525" t="s">
        <v>33</v>
      </c>
      <c r="B525" t="s">
        <v>4697</v>
      </c>
      <c r="C525" t="s">
        <v>4698</v>
      </c>
      <c r="D525" t="s">
        <v>4699</v>
      </c>
      <c r="E525" t="s">
        <v>4700</v>
      </c>
      <c r="F525" t="s">
        <v>172</v>
      </c>
      <c r="G525" t="s">
        <v>1195</v>
      </c>
      <c r="H525">
        <v>96</v>
      </c>
      <c r="I525">
        <v>1</v>
      </c>
      <c r="J525" t="s">
        <v>35</v>
      </c>
      <c r="K525">
        <v>461</v>
      </c>
      <c r="L525">
        <v>471</v>
      </c>
      <c r="M525" t="s">
        <v>35</v>
      </c>
      <c r="N525" t="s">
        <v>4701</v>
      </c>
      <c r="O525" t="s">
        <v>4702</v>
      </c>
      <c r="P525" t="s">
        <v>41</v>
      </c>
      <c r="Q525" t="s">
        <v>4703</v>
      </c>
      <c r="R525">
        <v>2019</v>
      </c>
      <c r="S525">
        <v>31</v>
      </c>
      <c r="T525">
        <v>1</v>
      </c>
      <c r="U525">
        <v>0</v>
      </c>
      <c r="V525">
        <v>0</v>
      </c>
      <c r="W525">
        <v>1</v>
      </c>
      <c r="X525">
        <v>0</v>
      </c>
      <c r="Y525">
        <v>32</v>
      </c>
      <c r="Z525" s="7" t="s">
        <v>1199</v>
      </c>
      <c r="AA525" s="7" t="s">
        <v>1200</v>
      </c>
      <c r="AB525" s="7" t="str">
        <f t="shared" si="9"/>
        <v>0921-030X</v>
      </c>
      <c r="AC525" s="3" t="s">
        <v>35</v>
      </c>
      <c r="AD525" t="s">
        <v>4704</v>
      </c>
      <c r="AE525" t="s">
        <v>4705</v>
      </c>
      <c r="AF525" t="s">
        <v>35</v>
      </c>
      <c r="AG525">
        <v>4</v>
      </c>
      <c r="AH525" s="16" t="s">
        <v>4700</v>
      </c>
      <c r="AI525" s="16" t="s">
        <v>322</v>
      </c>
      <c r="AJ525" s="16" t="s">
        <v>47</v>
      </c>
      <c r="AK525" s="4" t="s">
        <v>4701</v>
      </c>
    </row>
    <row r="526" ht="409.5" spans="1:37">
      <c r="A526" t="s">
        <v>33</v>
      </c>
      <c r="B526" t="s">
        <v>4706</v>
      </c>
      <c r="C526" t="s">
        <v>4707</v>
      </c>
      <c r="D526" t="s">
        <v>4708</v>
      </c>
      <c r="E526" t="s">
        <v>4709</v>
      </c>
      <c r="F526" s="9" t="s">
        <v>37</v>
      </c>
      <c r="G526" t="s">
        <v>3937</v>
      </c>
      <c r="H526">
        <v>127</v>
      </c>
      <c r="I526">
        <v>2</v>
      </c>
      <c r="J526" t="s">
        <v>35</v>
      </c>
      <c r="K526" t="s">
        <v>35</v>
      </c>
      <c r="L526" t="s">
        <v>35</v>
      </c>
      <c r="M526" t="s">
        <v>4710</v>
      </c>
      <c r="N526" t="s">
        <v>4711</v>
      </c>
      <c r="O526" t="s">
        <v>4712</v>
      </c>
      <c r="P526" t="s">
        <v>41</v>
      </c>
      <c r="Q526" t="s">
        <v>381</v>
      </c>
      <c r="R526">
        <v>2022</v>
      </c>
      <c r="S526">
        <v>12</v>
      </c>
      <c r="T526">
        <v>1</v>
      </c>
      <c r="U526">
        <v>0</v>
      </c>
      <c r="V526">
        <v>0</v>
      </c>
      <c r="W526">
        <v>1</v>
      </c>
      <c r="X526">
        <v>0</v>
      </c>
      <c r="Y526">
        <v>12</v>
      </c>
      <c r="Z526" s="7" t="s">
        <v>3941</v>
      </c>
      <c r="AA526" t="s">
        <v>3942</v>
      </c>
      <c r="AB526" s="7" t="str">
        <f t="shared" si="9"/>
        <v>2169-9003</v>
      </c>
      <c r="AC526" s="3" t="s">
        <v>35</v>
      </c>
      <c r="AD526" t="s">
        <v>4713</v>
      </c>
      <c r="AE526" t="s">
        <v>4714</v>
      </c>
      <c r="AF526" t="s">
        <v>35</v>
      </c>
      <c r="AG526">
        <f>_xlfn.XLOOKUP(AB526,Sheet1!D$2:D$4490,Sheet1!F$2:F$4490,"Not Found")</f>
        <v>2</v>
      </c>
      <c r="AH526" s="16" t="s">
        <v>4709</v>
      </c>
      <c r="AI526" s="16" t="s">
        <v>71</v>
      </c>
      <c r="AJ526" s="16" t="s">
        <v>47</v>
      </c>
      <c r="AK526" s="4" t="s">
        <v>4711</v>
      </c>
    </row>
    <row r="527" ht="382.5" spans="1:37">
      <c r="A527" t="s">
        <v>33</v>
      </c>
      <c r="B527" t="s">
        <v>4715</v>
      </c>
      <c r="C527" t="s">
        <v>4716</v>
      </c>
      <c r="D527" t="s">
        <v>4717</v>
      </c>
      <c r="E527" t="s">
        <v>4718</v>
      </c>
      <c r="F527" s="9" t="s">
        <v>3596</v>
      </c>
      <c r="G527" t="s">
        <v>4719</v>
      </c>
      <c r="H527">
        <v>59</v>
      </c>
      <c r="I527">
        <v>5</v>
      </c>
      <c r="J527" t="s">
        <v>35</v>
      </c>
      <c r="K527">
        <v>300</v>
      </c>
      <c r="L527">
        <v>317</v>
      </c>
      <c r="M527" t="s">
        <v>35</v>
      </c>
      <c r="N527" t="s">
        <v>4720</v>
      </c>
      <c r="O527" t="s">
        <v>4721</v>
      </c>
      <c r="P527" t="s">
        <v>41</v>
      </c>
      <c r="Q527" t="s">
        <v>745</v>
      </c>
      <c r="R527">
        <v>2022</v>
      </c>
      <c r="S527">
        <v>8</v>
      </c>
      <c r="T527">
        <v>0</v>
      </c>
      <c r="U527">
        <v>0</v>
      </c>
      <c r="V527">
        <v>0</v>
      </c>
      <c r="W527">
        <v>1</v>
      </c>
      <c r="X527">
        <v>0</v>
      </c>
      <c r="Y527">
        <v>8</v>
      </c>
      <c r="Z527" s="7" t="s">
        <v>4722</v>
      </c>
      <c r="AA527" t="s">
        <v>4723</v>
      </c>
      <c r="AB527" s="7" t="str">
        <f t="shared" si="9"/>
        <v>0008-4077</v>
      </c>
      <c r="AC527" s="3" t="s">
        <v>35</v>
      </c>
      <c r="AD527" t="s">
        <v>3109</v>
      </c>
      <c r="AE527" t="s">
        <v>4724</v>
      </c>
      <c r="AF527" t="s">
        <v>35</v>
      </c>
      <c r="AG527">
        <v>4</v>
      </c>
      <c r="AH527" s="16" t="s">
        <v>4725</v>
      </c>
      <c r="AI527" s="16" t="s">
        <v>71</v>
      </c>
      <c r="AJ527" s="16" t="s">
        <v>2668</v>
      </c>
      <c r="AK527" s="4" t="s">
        <v>4720</v>
      </c>
    </row>
    <row r="528" ht="395.25" spans="1:37">
      <c r="A528" t="s">
        <v>33</v>
      </c>
      <c r="B528" t="s">
        <v>4726</v>
      </c>
      <c r="C528" t="s">
        <v>4727</v>
      </c>
      <c r="D528" t="s">
        <v>35</v>
      </c>
      <c r="E528" t="s">
        <v>4728</v>
      </c>
      <c r="F528" s="9" t="s">
        <v>533</v>
      </c>
      <c r="G528" t="s">
        <v>550</v>
      </c>
      <c r="H528">
        <v>125</v>
      </c>
      <c r="I528" t="s">
        <v>35</v>
      </c>
      <c r="J528" t="s">
        <v>35</v>
      </c>
      <c r="K528" t="s">
        <v>35</v>
      </c>
      <c r="L528" t="s">
        <v>35</v>
      </c>
      <c r="M528">
        <v>104523</v>
      </c>
      <c r="N528" t="s">
        <v>4729</v>
      </c>
      <c r="O528" t="s">
        <v>4730</v>
      </c>
      <c r="P528" t="s">
        <v>41</v>
      </c>
      <c r="Q528" t="s">
        <v>1461</v>
      </c>
      <c r="R528">
        <v>2022</v>
      </c>
      <c r="S528">
        <v>7</v>
      </c>
      <c r="T528">
        <v>1</v>
      </c>
      <c r="U528">
        <v>0</v>
      </c>
      <c r="V528">
        <v>0</v>
      </c>
      <c r="W528">
        <v>0</v>
      </c>
      <c r="X528">
        <v>0</v>
      </c>
      <c r="Y528">
        <v>8</v>
      </c>
      <c r="Z528" t="s">
        <v>554</v>
      </c>
      <c r="AA528" t="s">
        <v>555</v>
      </c>
      <c r="AB528" s="7" t="str">
        <f t="shared" si="9"/>
        <v>0886-7798</v>
      </c>
      <c r="AC528" s="3" t="s">
        <v>35</v>
      </c>
      <c r="AD528" t="s">
        <v>3751</v>
      </c>
      <c r="AE528" t="s">
        <v>4731</v>
      </c>
      <c r="AF528" t="s">
        <v>35</v>
      </c>
      <c r="AG528">
        <f>_xlfn.XLOOKUP(AB528,Sheet1!D$2:D$4490,Sheet1!F$2:F$4490,"Not Found")</f>
        <v>1</v>
      </c>
      <c r="AH528" s="16" t="s">
        <v>4728</v>
      </c>
      <c r="AI528" s="16" t="s">
        <v>122</v>
      </c>
      <c r="AJ528" s="16" t="s">
        <v>394</v>
      </c>
      <c r="AK528" s="4" t="s">
        <v>4729</v>
      </c>
    </row>
    <row r="529" ht="255" spans="1:37">
      <c r="A529" t="s">
        <v>33</v>
      </c>
      <c r="B529" t="s">
        <v>4732</v>
      </c>
      <c r="C529" t="s">
        <v>35</v>
      </c>
      <c r="D529" t="s">
        <v>35</v>
      </c>
      <c r="E529" t="s">
        <v>4733</v>
      </c>
      <c r="F529" s="9" t="s">
        <v>193</v>
      </c>
      <c r="G529" t="s">
        <v>1790</v>
      </c>
      <c r="H529">
        <v>15</v>
      </c>
      <c r="I529">
        <v>5</v>
      </c>
      <c r="J529" t="s">
        <v>35</v>
      </c>
      <c r="K529">
        <v>997</v>
      </c>
      <c r="L529">
        <v>1009</v>
      </c>
      <c r="M529" t="s">
        <v>35</v>
      </c>
      <c r="N529" t="s">
        <v>4734</v>
      </c>
      <c r="O529" t="s">
        <v>4735</v>
      </c>
      <c r="P529" t="s">
        <v>41</v>
      </c>
      <c r="Q529">
        <v>2015</v>
      </c>
      <c r="R529">
        <v>2015</v>
      </c>
      <c r="S529">
        <v>6</v>
      </c>
      <c r="T529">
        <v>0</v>
      </c>
      <c r="U529">
        <v>0</v>
      </c>
      <c r="V529">
        <v>0</v>
      </c>
      <c r="W529">
        <v>0</v>
      </c>
      <c r="X529">
        <v>0</v>
      </c>
      <c r="Y529">
        <v>6</v>
      </c>
      <c r="Z529" t="s">
        <v>1793</v>
      </c>
      <c r="AA529" t="s">
        <v>1794</v>
      </c>
      <c r="AB529" s="7" t="str">
        <f t="shared" si="9"/>
        <v>1561-8633</v>
      </c>
      <c r="AC529" s="3" t="s">
        <v>35</v>
      </c>
      <c r="AD529" t="s">
        <v>4736</v>
      </c>
      <c r="AE529" t="s">
        <v>4737</v>
      </c>
      <c r="AF529" t="s">
        <v>35</v>
      </c>
      <c r="AG529">
        <f>_xlfn.XLOOKUP(AB529,Sheet1!D$2:D$4490,Sheet1!F$2:F$4490,"Not Found")</f>
        <v>2</v>
      </c>
      <c r="AH529" s="16" t="s">
        <v>4733</v>
      </c>
      <c r="AI529" s="16" t="s">
        <v>71</v>
      </c>
      <c r="AJ529" s="16" t="s">
        <v>394</v>
      </c>
      <c r="AK529" s="4" t="s">
        <v>4734</v>
      </c>
    </row>
    <row r="530" ht="229.5" spans="1:37">
      <c r="A530" t="s">
        <v>33</v>
      </c>
      <c r="B530" t="s">
        <v>4738</v>
      </c>
      <c r="C530" t="s">
        <v>4739</v>
      </c>
      <c r="D530" t="s">
        <v>4740</v>
      </c>
      <c r="E530" t="s">
        <v>4741</v>
      </c>
      <c r="F530" s="9" t="s">
        <v>111</v>
      </c>
      <c r="G530" t="s">
        <v>760</v>
      </c>
      <c r="H530">
        <v>53</v>
      </c>
      <c r="I530">
        <v>1</v>
      </c>
      <c r="J530" t="s">
        <v>35</v>
      </c>
      <c r="K530">
        <v>101</v>
      </c>
      <c r="L530">
        <v>116</v>
      </c>
      <c r="M530" t="s">
        <v>35</v>
      </c>
      <c r="N530" t="s">
        <v>4742</v>
      </c>
      <c r="O530" t="s">
        <v>4743</v>
      </c>
      <c r="P530" t="s">
        <v>41</v>
      </c>
      <c r="Q530" t="s">
        <v>3632</v>
      </c>
      <c r="R530">
        <v>2020</v>
      </c>
      <c r="S530">
        <v>9</v>
      </c>
      <c r="T530">
        <v>0</v>
      </c>
      <c r="U530">
        <v>0</v>
      </c>
      <c r="V530">
        <v>0</v>
      </c>
      <c r="W530">
        <v>1</v>
      </c>
      <c r="X530">
        <v>0</v>
      </c>
      <c r="Y530">
        <v>9</v>
      </c>
      <c r="Z530" s="7" t="s">
        <v>765</v>
      </c>
      <c r="AA530" t="s">
        <v>766</v>
      </c>
      <c r="AB530" s="7" t="str">
        <f t="shared" si="9"/>
        <v>1470-9236</v>
      </c>
      <c r="AC530" s="3" t="s">
        <v>35</v>
      </c>
      <c r="AD530" t="s">
        <v>4744</v>
      </c>
      <c r="AE530" t="s">
        <v>4745</v>
      </c>
      <c r="AF530" t="s">
        <v>35</v>
      </c>
      <c r="AG530">
        <v>4</v>
      </c>
      <c r="AH530" s="16" t="s">
        <v>4746</v>
      </c>
      <c r="AI530" s="16" t="s">
        <v>71</v>
      </c>
      <c r="AJ530" s="16" t="s">
        <v>394</v>
      </c>
      <c r="AK530" s="4" t="s">
        <v>4742</v>
      </c>
    </row>
    <row r="531" ht="369.75" spans="1:37">
      <c r="A531" t="s">
        <v>33</v>
      </c>
      <c r="B531" t="s">
        <v>4747</v>
      </c>
      <c r="C531" t="s">
        <v>35</v>
      </c>
      <c r="D531" t="s">
        <v>4748</v>
      </c>
      <c r="E531" t="s">
        <v>4749</v>
      </c>
      <c r="F531" s="9" t="s">
        <v>37</v>
      </c>
      <c r="G531" t="s">
        <v>1550</v>
      </c>
      <c r="H531">
        <v>191</v>
      </c>
      <c r="I531" t="s">
        <v>35</v>
      </c>
      <c r="J531" t="s">
        <v>35</v>
      </c>
      <c r="K531">
        <v>85</v>
      </c>
      <c r="L531">
        <v>104</v>
      </c>
      <c r="M531" t="s">
        <v>35</v>
      </c>
      <c r="N531" t="s">
        <v>4750</v>
      </c>
      <c r="O531" t="s">
        <v>4751</v>
      </c>
      <c r="P531" t="s">
        <v>41</v>
      </c>
      <c r="Q531" t="s">
        <v>79</v>
      </c>
      <c r="R531">
        <v>2022</v>
      </c>
      <c r="S531">
        <v>23</v>
      </c>
      <c r="T531">
        <v>0</v>
      </c>
      <c r="U531">
        <v>0</v>
      </c>
      <c r="V531">
        <v>0</v>
      </c>
      <c r="W531">
        <v>1</v>
      </c>
      <c r="X531">
        <v>0</v>
      </c>
      <c r="Y531">
        <v>23</v>
      </c>
      <c r="Z531" t="s">
        <v>1554</v>
      </c>
      <c r="AA531" t="s">
        <v>1555</v>
      </c>
      <c r="AB531" s="7" t="str">
        <f t="shared" si="9"/>
        <v>0924-2716</v>
      </c>
      <c r="AC531" s="3" t="s">
        <v>35</v>
      </c>
      <c r="AD531" t="s">
        <v>2471</v>
      </c>
      <c r="AE531" t="s">
        <v>4752</v>
      </c>
      <c r="AF531" t="s">
        <v>35</v>
      </c>
      <c r="AG531">
        <f>_xlfn.XLOOKUP(AB531,Sheet1!D$2:D$4490,Sheet1!F$2:F$4490,"Not Found")</f>
        <v>1</v>
      </c>
      <c r="AH531" s="16" t="s">
        <v>4749</v>
      </c>
      <c r="AI531" s="16" t="s">
        <v>71</v>
      </c>
      <c r="AJ531" s="16" t="s">
        <v>4753</v>
      </c>
      <c r="AK531" s="4" t="s">
        <v>4750</v>
      </c>
    </row>
    <row r="532" ht="293.25" spans="1:37">
      <c r="A532" t="s">
        <v>33</v>
      </c>
      <c r="B532" t="s">
        <v>4754</v>
      </c>
      <c r="C532" t="s">
        <v>4755</v>
      </c>
      <c r="D532" t="s">
        <v>4756</v>
      </c>
      <c r="E532" t="s">
        <v>4757</v>
      </c>
      <c r="F532" s="9" t="s">
        <v>37</v>
      </c>
      <c r="G532" t="s">
        <v>4758</v>
      </c>
      <c r="H532">
        <v>67</v>
      </c>
      <c r="I532">
        <v>4</v>
      </c>
      <c r="J532" t="s">
        <v>35</v>
      </c>
      <c r="K532">
        <v>415</v>
      </c>
      <c r="L532">
        <v>426</v>
      </c>
      <c r="M532" t="s">
        <v>35</v>
      </c>
      <c r="N532" t="s">
        <v>4759</v>
      </c>
      <c r="O532" t="s">
        <v>4760</v>
      </c>
      <c r="P532" t="s">
        <v>41</v>
      </c>
      <c r="Q532" t="s">
        <v>4761</v>
      </c>
      <c r="R532">
        <v>2011</v>
      </c>
      <c r="S532">
        <v>38</v>
      </c>
      <c r="T532">
        <v>7</v>
      </c>
      <c r="U532">
        <v>0</v>
      </c>
      <c r="V532">
        <v>0</v>
      </c>
      <c r="W532">
        <v>1</v>
      </c>
      <c r="X532">
        <v>0</v>
      </c>
      <c r="Y532">
        <v>44</v>
      </c>
      <c r="Z532" s="7" t="s">
        <v>4762</v>
      </c>
      <c r="AA532" t="s">
        <v>4763</v>
      </c>
      <c r="AB532" s="7" t="str">
        <f t="shared" si="9"/>
        <v>0916-8370</v>
      </c>
      <c r="AC532" s="3" t="s">
        <v>35</v>
      </c>
      <c r="AD532" t="s">
        <v>4764</v>
      </c>
      <c r="AE532" t="s">
        <v>4765</v>
      </c>
      <c r="AF532" t="s">
        <v>35</v>
      </c>
      <c r="AG532">
        <v>4</v>
      </c>
      <c r="AH532" s="16" t="s">
        <v>4757</v>
      </c>
      <c r="AI532" s="16" t="s">
        <v>46</v>
      </c>
      <c r="AJ532" s="16" t="s">
        <v>47</v>
      </c>
      <c r="AK532" s="4" t="s">
        <v>4759</v>
      </c>
    </row>
    <row r="533" ht="242.25" spans="1:37">
      <c r="A533" t="s">
        <v>33</v>
      </c>
      <c r="B533" t="s">
        <v>4766</v>
      </c>
      <c r="C533" t="s">
        <v>4767</v>
      </c>
      <c r="D533" t="s">
        <v>4768</v>
      </c>
      <c r="E533" t="s">
        <v>4769</v>
      </c>
      <c r="F533" s="9" t="s">
        <v>37</v>
      </c>
      <c r="G533" t="s">
        <v>173</v>
      </c>
      <c r="H533">
        <v>20</v>
      </c>
      <c r="I533">
        <v>4</v>
      </c>
      <c r="J533" t="s">
        <v>35</v>
      </c>
      <c r="K533" t="s">
        <v>35</v>
      </c>
      <c r="L533" t="s">
        <v>35</v>
      </c>
      <c r="M533">
        <v>1097</v>
      </c>
      <c r="N533" t="s">
        <v>4770</v>
      </c>
      <c r="O533" t="s">
        <v>4771</v>
      </c>
      <c r="P533" t="s">
        <v>41</v>
      </c>
      <c r="Q533" t="s">
        <v>3632</v>
      </c>
      <c r="R533">
        <v>2020</v>
      </c>
      <c r="S533">
        <v>13</v>
      </c>
      <c r="T533">
        <v>0</v>
      </c>
      <c r="U533">
        <v>0</v>
      </c>
      <c r="V533">
        <v>0</v>
      </c>
      <c r="W533">
        <v>0</v>
      </c>
      <c r="X533">
        <v>0</v>
      </c>
      <c r="Y533">
        <v>13</v>
      </c>
      <c r="Z533" t="s">
        <v>35</v>
      </c>
      <c r="AA533" t="s">
        <v>176</v>
      </c>
      <c r="AB533" s="7" t="str">
        <f t="shared" si="9"/>
        <v>1424-8220</v>
      </c>
      <c r="AC533" s="3" t="s">
        <v>35</v>
      </c>
      <c r="AD533" t="s">
        <v>4772</v>
      </c>
      <c r="AE533" t="s">
        <v>4773</v>
      </c>
      <c r="AF533">
        <v>32079361</v>
      </c>
      <c r="AG533">
        <f>_xlfn.XLOOKUP(AB533,Sheet1!D$2:D$4490,Sheet1!F$2:F$4490,"Not Found")</f>
        <v>3</v>
      </c>
      <c r="AH533" s="16" t="s">
        <v>4769</v>
      </c>
      <c r="AI533" s="16" t="s">
        <v>46</v>
      </c>
      <c r="AJ533" s="16" t="s">
        <v>4774</v>
      </c>
      <c r="AK533" s="4" t="s">
        <v>4770</v>
      </c>
    </row>
    <row r="534" ht="369.75" spans="1:37">
      <c r="A534" t="s">
        <v>33</v>
      </c>
      <c r="B534" t="s">
        <v>4775</v>
      </c>
      <c r="C534" t="s">
        <v>35</v>
      </c>
      <c r="D534" t="s">
        <v>4776</v>
      </c>
      <c r="E534" t="s">
        <v>4777</v>
      </c>
      <c r="F534" s="9" t="s">
        <v>37</v>
      </c>
      <c r="G534" t="s">
        <v>436</v>
      </c>
      <c r="H534">
        <v>83</v>
      </c>
      <c r="I534">
        <v>4</v>
      </c>
      <c r="J534" t="s">
        <v>35</v>
      </c>
      <c r="K534" t="s">
        <v>35</v>
      </c>
      <c r="L534" t="s">
        <v>35</v>
      </c>
      <c r="M534">
        <v>100</v>
      </c>
      <c r="N534" t="s">
        <v>4778</v>
      </c>
      <c r="O534" t="s">
        <v>4779</v>
      </c>
      <c r="P534" t="s">
        <v>41</v>
      </c>
      <c r="Q534" t="s">
        <v>142</v>
      </c>
      <c r="R534">
        <v>2024</v>
      </c>
      <c r="S534">
        <v>4</v>
      </c>
      <c r="T534">
        <v>0</v>
      </c>
      <c r="U534">
        <v>0</v>
      </c>
      <c r="V534">
        <v>0</v>
      </c>
      <c r="W534">
        <v>0</v>
      </c>
      <c r="X534">
        <v>0</v>
      </c>
      <c r="Y534">
        <v>4</v>
      </c>
      <c r="Z534" t="s">
        <v>439</v>
      </c>
      <c r="AA534" t="s">
        <v>440</v>
      </c>
      <c r="AB534" s="7" t="str">
        <f t="shared" si="9"/>
        <v>1435-9529</v>
      </c>
      <c r="AC534" s="3" t="s">
        <v>35</v>
      </c>
      <c r="AD534" t="s">
        <v>4780</v>
      </c>
      <c r="AE534" t="s">
        <v>4781</v>
      </c>
      <c r="AF534" t="s">
        <v>35</v>
      </c>
      <c r="AG534">
        <f>_xlfn.XLOOKUP(AB534,Sheet1!D$2:D$4490,Sheet1!F$2:F$4490,"Not Found")</f>
        <v>2</v>
      </c>
      <c r="AH534" s="16" t="s">
        <v>4782</v>
      </c>
      <c r="AI534" s="16" t="s">
        <v>71</v>
      </c>
      <c r="AJ534" s="16" t="s">
        <v>60</v>
      </c>
      <c r="AK534" s="4" t="s">
        <v>4778</v>
      </c>
    </row>
    <row r="535" ht="242.25" spans="1:37">
      <c r="A535" t="s">
        <v>33</v>
      </c>
      <c r="B535" t="s">
        <v>4783</v>
      </c>
      <c r="C535" t="s">
        <v>4784</v>
      </c>
      <c r="D535" t="s">
        <v>4785</v>
      </c>
      <c r="E535" t="s">
        <v>4786</v>
      </c>
      <c r="F535" t="s">
        <v>549</v>
      </c>
      <c r="G535" t="s">
        <v>173</v>
      </c>
      <c r="H535">
        <v>22</v>
      </c>
      <c r="I535">
        <v>8</v>
      </c>
      <c r="J535" t="s">
        <v>35</v>
      </c>
      <c r="K535" t="s">
        <v>35</v>
      </c>
      <c r="L535" t="s">
        <v>35</v>
      </c>
      <c r="M535">
        <v>2888</v>
      </c>
      <c r="N535" t="s">
        <v>4787</v>
      </c>
      <c r="O535" t="s">
        <v>4788</v>
      </c>
      <c r="P535" t="s">
        <v>41</v>
      </c>
      <c r="Q535" t="s">
        <v>4789</v>
      </c>
      <c r="R535">
        <v>2022</v>
      </c>
      <c r="S535">
        <v>5</v>
      </c>
      <c r="T535">
        <v>1</v>
      </c>
      <c r="U535">
        <v>0</v>
      </c>
      <c r="V535">
        <v>0</v>
      </c>
      <c r="W535">
        <v>0</v>
      </c>
      <c r="X535">
        <v>0</v>
      </c>
      <c r="Y535">
        <v>6</v>
      </c>
      <c r="Z535" t="s">
        <v>35</v>
      </c>
      <c r="AA535" t="s">
        <v>176</v>
      </c>
      <c r="AB535" s="7" t="str">
        <f t="shared" si="9"/>
        <v>1424-8220</v>
      </c>
      <c r="AC535" s="3" t="s">
        <v>35</v>
      </c>
      <c r="AD535" t="s">
        <v>4790</v>
      </c>
      <c r="AE535" t="s">
        <v>4791</v>
      </c>
      <c r="AF535">
        <v>35458873</v>
      </c>
      <c r="AG535">
        <f>_xlfn.XLOOKUP(AB535,Sheet1!D$2:D$4490,Sheet1!F$2:F$4490,"Not Found")</f>
        <v>3</v>
      </c>
      <c r="AH535" s="16" t="s">
        <v>4786</v>
      </c>
      <c r="AI535" s="16" t="s">
        <v>46</v>
      </c>
      <c r="AJ535" s="16" t="s">
        <v>2708</v>
      </c>
      <c r="AK535" s="4" t="s">
        <v>4787</v>
      </c>
    </row>
    <row r="536" ht="293.25" spans="1:37">
      <c r="A536" t="s">
        <v>33</v>
      </c>
      <c r="B536" t="s">
        <v>4792</v>
      </c>
      <c r="C536" t="s">
        <v>4793</v>
      </c>
      <c r="D536" t="s">
        <v>4794</v>
      </c>
      <c r="E536" t="s">
        <v>4795</v>
      </c>
      <c r="F536" s="9" t="s">
        <v>37</v>
      </c>
      <c r="G536" t="s">
        <v>38</v>
      </c>
      <c r="H536">
        <v>11</v>
      </c>
      <c r="I536">
        <v>3</v>
      </c>
      <c r="J536" t="s">
        <v>35</v>
      </c>
      <c r="K536" t="s">
        <v>35</v>
      </c>
      <c r="L536" t="s">
        <v>35</v>
      </c>
      <c r="M536">
        <v>246</v>
      </c>
      <c r="N536" t="s">
        <v>4796</v>
      </c>
      <c r="O536" t="s">
        <v>4797</v>
      </c>
      <c r="P536" t="s">
        <v>41</v>
      </c>
      <c r="Q536" t="s">
        <v>4798</v>
      </c>
      <c r="R536">
        <v>2019</v>
      </c>
      <c r="S536">
        <v>16</v>
      </c>
      <c r="T536">
        <v>4</v>
      </c>
      <c r="U536">
        <v>0</v>
      </c>
      <c r="V536">
        <v>0</v>
      </c>
      <c r="W536">
        <v>2</v>
      </c>
      <c r="X536">
        <v>0</v>
      </c>
      <c r="Y536">
        <v>20</v>
      </c>
      <c r="Z536" t="s">
        <v>43</v>
      </c>
      <c r="AA536" t="s">
        <v>35</v>
      </c>
      <c r="AB536" s="7" t="str">
        <f t="shared" si="9"/>
        <v>2072-4292</v>
      </c>
      <c r="AC536" s="3" t="s">
        <v>35</v>
      </c>
      <c r="AD536" t="s">
        <v>4799</v>
      </c>
      <c r="AE536" t="s">
        <v>4800</v>
      </c>
      <c r="AF536" t="s">
        <v>35</v>
      </c>
      <c r="AG536">
        <f>_xlfn.XLOOKUP(AB536,Sheet1!D$2:D$4490,Sheet1!F$2:F$4490,"Not Found")</f>
        <v>2</v>
      </c>
      <c r="AH536" s="16" t="s">
        <v>4795</v>
      </c>
      <c r="AI536" s="16" t="s">
        <v>46</v>
      </c>
      <c r="AJ536" s="16" t="s">
        <v>47</v>
      </c>
      <c r="AK536" s="4" t="s">
        <v>4796</v>
      </c>
    </row>
    <row r="537" ht="178.5" spans="1:37">
      <c r="A537" t="s">
        <v>33</v>
      </c>
      <c r="B537" t="s">
        <v>4801</v>
      </c>
      <c r="C537" t="s">
        <v>35</v>
      </c>
      <c r="D537" t="s">
        <v>4802</v>
      </c>
      <c r="E537" t="s">
        <v>4803</v>
      </c>
      <c r="F537" s="9" t="s">
        <v>3968</v>
      </c>
      <c r="G537" t="s">
        <v>2519</v>
      </c>
      <c r="H537">
        <v>149</v>
      </c>
      <c r="I537">
        <v>1</v>
      </c>
      <c r="J537" t="s">
        <v>35</v>
      </c>
      <c r="K537" t="s">
        <v>35</v>
      </c>
      <c r="L537" t="s">
        <v>35</v>
      </c>
      <c r="M537">
        <v>4022074</v>
      </c>
      <c r="N537" t="s">
        <v>4804</v>
      </c>
      <c r="O537" t="s">
        <v>4805</v>
      </c>
      <c r="P537" t="s">
        <v>41</v>
      </c>
      <c r="Q537" t="s">
        <v>4806</v>
      </c>
      <c r="R537">
        <v>2023</v>
      </c>
      <c r="S537">
        <v>3</v>
      </c>
      <c r="T537">
        <v>0</v>
      </c>
      <c r="U537">
        <v>0</v>
      </c>
      <c r="V537">
        <v>0</v>
      </c>
      <c r="W537">
        <v>0</v>
      </c>
      <c r="X537">
        <v>0</v>
      </c>
      <c r="Y537">
        <v>3</v>
      </c>
      <c r="Z537" t="s">
        <v>35</v>
      </c>
      <c r="AA537" s="7" t="s">
        <v>2522</v>
      </c>
      <c r="AB537" s="7" t="str">
        <f t="shared" si="9"/>
        <v>2573-5438</v>
      </c>
      <c r="AC537" s="3" t="s">
        <v>35</v>
      </c>
      <c r="AD537" t="s">
        <v>4807</v>
      </c>
      <c r="AE537" t="s">
        <v>4808</v>
      </c>
      <c r="AF537" t="s">
        <v>35</v>
      </c>
      <c r="AG537">
        <v>4</v>
      </c>
      <c r="AH537" s="16" t="s">
        <v>4803</v>
      </c>
      <c r="AI537" s="16" t="s">
        <v>46</v>
      </c>
      <c r="AJ537" s="16" t="s">
        <v>394</v>
      </c>
      <c r="AK537" s="4" t="s">
        <v>4804</v>
      </c>
    </row>
    <row r="538" ht="344.25" spans="1:37">
      <c r="A538" t="s">
        <v>33</v>
      </c>
      <c r="B538" t="s">
        <v>4809</v>
      </c>
      <c r="C538" t="s">
        <v>4810</v>
      </c>
      <c r="D538" t="s">
        <v>35</v>
      </c>
      <c r="E538" t="s">
        <v>4811</v>
      </c>
      <c r="F538" s="9" t="s">
        <v>37</v>
      </c>
      <c r="G538" t="s">
        <v>4812</v>
      </c>
      <c r="H538">
        <v>48</v>
      </c>
      <c r="I538">
        <v>1</v>
      </c>
      <c r="J538" t="s">
        <v>35</v>
      </c>
      <c r="K538">
        <v>37</v>
      </c>
      <c r="L538">
        <v>51</v>
      </c>
      <c r="M538" t="s">
        <v>35</v>
      </c>
      <c r="N538" t="s">
        <v>4813</v>
      </c>
      <c r="O538" t="s">
        <v>4814</v>
      </c>
      <c r="P538" t="s">
        <v>41</v>
      </c>
      <c r="Q538" t="s">
        <v>381</v>
      </c>
      <c r="R538">
        <v>2022</v>
      </c>
      <c r="S538">
        <v>8</v>
      </c>
      <c r="T538">
        <v>0</v>
      </c>
      <c r="U538">
        <v>0</v>
      </c>
      <c r="V538">
        <v>0</v>
      </c>
      <c r="W538">
        <v>2</v>
      </c>
      <c r="X538">
        <v>0</v>
      </c>
      <c r="Y538">
        <v>9</v>
      </c>
      <c r="Z538" t="s">
        <v>4815</v>
      </c>
      <c r="AA538" t="s">
        <v>35</v>
      </c>
      <c r="AB538" s="7" t="str">
        <f t="shared" si="9"/>
        <v>0380-1330</v>
      </c>
      <c r="AC538" s="3" t="s">
        <v>35</v>
      </c>
      <c r="AD538" t="s">
        <v>3282</v>
      </c>
      <c r="AE538" t="s">
        <v>4816</v>
      </c>
      <c r="AF538" t="s">
        <v>35</v>
      </c>
      <c r="AG538">
        <f>_xlfn.XLOOKUP(AB538,Sheet1!D$2:D$4490,Sheet1!F$2:F$4490,"Not Found")</f>
        <v>3</v>
      </c>
      <c r="AH538" s="16" t="s">
        <v>4811</v>
      </c>
      <c r="AI538" s="16" t="s">
        <v>46</v>
      </c>
      <c r="AJ538" s="16" t="s">
        <v>2788</v>
      </c>
      <c r="AK538" s="4" t="s">
        <v>4813</v>
      </c>
    </row>
    <row r="539" ht="306" spans="1:37">
      <c r="A539" t="s">
        <v>33</v>
      </c>
      <c r="B539" t="s">
        <v>4817</v>
      </c>
      <c r="C539" t="s">
        <v>35</v>
      </c>
      <c r="D539" t="s">
        <v>4818</v>
      </c>
      <c r="E539" t="s">
        <v>4819</v>
      </c>
      <c r="F539" s="9" t="s">
        <v>37</v>
      </c>
      <c r="G539" t="s">
        <v>4820</v>
      </c>
      <c r="H539">
        <v>8</v>
      </c>
      <c r="I539">
        <v>8</v>
      </c>
      <c r="J539" t="s">
        <v>35</v>
      </c>
      <c r="K539">
        <v>4983</v>
      </c>
      <c r="L539">
        <v>4990</v>
      </c>
      <c r="M539" t="s">
        <v>35</v>
      </c>
      <c r="N539" t="s">
        <v>4821</v>
      </c>
      <c r="O539" t="s">
        <v>4822</v>
      </c>
      <c r="P539" t="s">
        <v>41</v>
      </c>
      <c r="Q539" t="s">
        <v>89</v>
      </c>
      <c r="R539">
        <v>2023</v>
      </c>
      <c r="S539">
        <v>4</v>
      </c>
      <c r="T539">
        <v>0</v>
      </c>
      <c r="U539">
        <v>0</v>
      </c>
      <c r="V539">
        <v>0</v>
      </c>
      <c r="W539">
        <v>0</v>
      </c>
      <c r="X539">
        <v>0</v>
      </c>
      <c r="Y539">
        <v>4</v>
      </c>
      <c r="Z539" t="s">
        <v>4823</v>
      </c>
      <c r="AA539" t="s">
        <v>35</v>
      </c>
      <c r="AB539" s="7" t="str">
        <f t="shared" si="9"/>
        <v>2377-3766</v>
      </c>
      <c r="AC539" s="3" t="s">
        <v>35</v>
      </c>
      <c r="AD539" t="s">
        <v>2395</v>
      </c>
      <c r="AE539" t="s">
        <v>4824</v>
      </c>
      <c r="AF539" t="s">
        <v>35</v>
      </c>
      <c r="AG539">
        <f>_xlfn.XLOOKUP(AB539,Sheet1!D$2:D$4490,Sheet1!F$2:F$4490,"Not Found")</f>
        <v>2</v>
      </c>
      <c r="AH539" s="16" t="s">
        <v>4819</v>
      </c>
      <c r="AI539" s="16" t="s">
        <v>122</v>
      </c>
      <c r="AJ539" s="16" t="s">
        <v>60</v>
      </c>
      <c r="AK539" s="4" t="s">
        <v>4821</v>
      </c>
    </row>
    <row r="540" ht="409.5" spans="1:37">
      <c r="A540" t="s">
        <v>33</v>
      </c>
      <c r="B540" t="s">
        <v>4825</v>
      </c>
      <c r="C540" t="s">
        <v>4826</v>
      </c>
      <c r="D540" t="s">
        <v>4827</v>
      </c>
      <c r="E540" t="s">
        <v>4828</v>
      </c>
      <c r="F540" s="9" t="s">
        <v>334</v>
      </c>
      <c r="G540" t="s">
        <v>335</v>
      </c>
      <c r="H540">
        <v>174</v>
      </c>
      <c r="I540" t="s">
        <v>35</v>
      </c>
      <c r="J540" t="s">
        <v>35</v>
      </c>
      <c r="K540">
        <v>103</v>
      </c>
      <c r="L540">
        <v>138</v>
      </c>
      <c r="M540" t="s">
        <v>35</v>
      </c>
      <c r="N540" t="s">
        <v>4829</v>
      </c>
      <c r="O540" t="s">
        <v>4830</v>
      </c>
      <c r="P540" t="s">
        <v>41</v>
      </c>
      <c r="Q540" t="s">
        <v>4831</v>
      </c>
      <c r="R540">
        <v>2014</v>
      </c>
      <c r="S540">
        <v>469</v>
      </c>
      <c r="T540">
        <v>42</v>
      </c>
      <c r="U540">
        <v>0</v>
      </c>
      <c r="V540">
        <v>0</v>
      </c>
      <c r="W540">
        <v>31</v>
      </c>
      <c r="X540">
        <v>3</v>
      </c>
      <c r="Y540">
        <v>502</v>
      </c>
      <c r="Z540" t="s">
        <v>339</v>
      </c>
      <c r="AA540" t="s">
        <v>340</v>
      </c>
      <c r="AB540" s="7" t="str">
        <f t="shared" si="9"/>
        <v>0013-7952</v>
      </c>
      <c r="AC540" s="3" t="s">
        <v>35</v>
      </c>
      <c r="AD540" t="s">
        <v>4832</v>
      </c>
      <c r="AE540" t="s">
        <v>4833</v>
      </c>
      <c r="AF540" t="s">
        <v>35</v>
      </c>
      <c r="AG540">
        <f>_xlfn.XLOOKUP(AB540,Sheet1!D$2:D$4490,Sheet1!F$2:F$4490,"Not Found")</f>
        <v>1</v>
      </c>
      <c r="AH540" s="16" t="s">
        <v>4828</v>
      </c>
      <c r="AI540" s="16" t="s">
        <v>71</v>
      </c>
      <c r="AJ540" s="16" t="s">
        <v>47</v>
      </c>
      <c r="AK540" s="4" t="s">
        <v>4829</v>
      </c>
    </row>
    <row r="541" ht="178.5" spans="1:37">
      <c r="A541" t="s">
        <v>33</v>
      </c>
      <c r="B541" t="s">
        <v>4834</v>
      </c>
      <c r="C541" t="s">
        <v>4835</v>
      </c>
      <c r="D541" t="s">
        <v>4836</v>
      </c>
      <c r="E541" t="s">
        <v>4837</v>
      </c>
      <c r="F541" s="9" t="s">
        <v>111</v>
      </c>
      <c r="G541" t="s">
        <v>52</v>
      </c>
      <c r="H541">
        <v>141</v>
      </c>
      <c r="I541" t="s">
        <v>35</v>
      </c>
      <c r="J541" t="s">
        <v>35</v>
      </c>
      <c r="K541" t="s">
        <v>35</v>
      </c>
      <c r="L541" t="s">
        <v>35</v>
      </c>
      <c r="M541">
        <v>104406</v>
      </c>
      <c r="N541" t="s">
        <v>4838</v>
      </c>
      <c r="O541" t="s">
        <v>4839</v>
      </c>
      <c r="P541" t="s">
        <v>41</v>
      </c>
      <c r="Q541" t="s">
        <v>79</v>
      </c>
      <c r="R541">
        <v>2022</v>
      </c>
      <c r="S541">
        <v>22</v>
      </c>
      <c r="T541">
        <v>2</v>
      </c>
      <c r="U541">
        <v>0</v>
      </c>
      <c r="V541">
        <v>0</v>
      </c>
      <c r="W541">
        <v>0</v>
      </c>
      <c r="X541">
        <v>0</v>
      </c>
      <c r="Y541">
        <v>22</v>
      </c>
      <c r="Z541" t="s">
        <v>56</v>
      </c>
      <c r="AA541" t="s">
        <v>57</v>
      </c>
      <c r="AB541" s="7" t="str">
        <f t="shared" si="9"/>
        <v>0926-5805</v>
      </c>
      <c r="AC541" s="3" t="s">
        <v>35</v>
      </c>
      <c r="AD541" t="s">
        <v>4840</v>
      </c>
      <c r="AE541" t="s">
        <v>4841</v>
      </c>
      <c r="AF541" t="s">
        <v>35</v>
      </c>
      <c r="AG541">
        <f>_xlfn.XLOOKUP(AB541,Sheet1!D$2:D$4490,Sheet1!F$2:F$4490,"Not Found")</f>
        <v>1</v>
      </c>
      <c r="AH541" s="16" t="s">
        <v>4837</v>
      </c>
      <c r="AI541" s="16" t="s">
        <v>199</v>
      </c>
      <c r="AJ541" s="16" t="s">
        <v>2788</v>
      </c>
      <c r="AK541" s="4" t="s">
        <v>4838</v>
      </c>
    </row>
    <row r="542" ht="216.75" spans="1:37">
      <c r="A542" t="s">
        <v>33</v>
      </c>
      <c r="B542" t="s">
        <v>4842</v>
      </c>
      <c r="C542" t="s">
        <v>4843</v>
      </c>
      <c r="D542" t="s">
        <v>35</v>
      </c>
      <c r="E542" t="s">
        <v>4844</v>
      </c>
      <c r="F542" s="9" t="s">
        <v>37</v>
      </c>
      <c r="G542" t="s">
        <v>1195</v>
      </c>
      <c r="H542">
        <v>92</v>
      </c>
      <c r="I542">
        <v>3</v>
      </c>
      <c r="J542" t="s">
        <v>35</v>
      </c>
      <c r="K542">
        <v>1937</v>
      </c>
      <c r="L542">
        <v>1953</v>
      </c>
      <c r="M542" t="s">
        <v>35</v>
      </c>
      <c r="N542" t="s">
        <v>4845</v>
      </c>
      <c r="O542" t="s">
        <v>4846</v>
      </c>
      <c r="P542" t="s">
        <v>278</v>
      </c>
      <c r="Q542" t="s">
        <v>4847</v>
      </c>
      <c r="R542">
        <v>2018</v>
      </c>
      <c r="S542">
        <v>72</v>
      </c>
      <c r="T542">
        <v>3</v>
      </c>
      <c r="U542">
        <v>0</v>
      </c>
      <c r="V542">
        <v>0</v>
      </c>
      <c r="W542">
        <v>9</v>
      </c>
      <c r="X542">
        <v>0</v>
      </c>
      <c r="Y542">
        <v>72</v>
      </c>
      <c r="Z542" t="s">
        <v>1199</v>
      </c>
      <c r="AA542" t="s">
        <v>1200</v>
      </c>
      <c r="AB542" s="7" t="str">
        <f t="shared" si="9"/>
        <v>0921-030X</v>
      </c>
      <c r="AC542" s="3" t="s">
        <v>35</v>
      </c>
      <c r="AD542" t="s">
        <v>1310</v>
      </c>
      <c r="AE542" t="s">
        <v>4848</v>
      </c>
      <c r="AF542" t="s">
        <v>35</v>
      </c>
      <c r="AG542">
        <v>4</v>
      </c>
      <c r="AH542" s="16" t="s">
        <v>4849</v>
      </c>
      <c r="AI542" s="16" t="s">
        <v>46</v>
      </c>
      <c r="AJ542" s="16" t="s">
        <v>2708</v>
      </c>
      <c r="AK542" s="4" t="s">
        <v>4845</v>
      </c>
    </row>
    <row r="543" ht="267.75" spans="1:37">
      <c r="A543" t="s">
        <v>33</v>
      </c>
      <c r="B543" t="s">
        <v>4850</v>
      </c>
      <c r="C543" t="s">
        <v>4851</v>
      </c>
      <c r="D543" t="s">
        <v>4852</v>
      </c>
      <c r="E543" t="s">
        <v>4853</v>
      </c>
      <c r="F543" t="s">
        <v>656</v>
      </c>
      <c r="G543" t="s">
        <v>4854</v>
      </c>
      <c r="H543">
        <v>51</v>
      </c>
      <c r="I543">
        <v>1</v>
      </c>
      <c r="J543" t="s">
        <v>35</v>
      </c>
      <c r="K543" t="s">
        <v>35</v>
      </c>
      <c r="L543" t="s">
        <v>35</v>
      </c>
      <c r="M543">
        <v>2470710</v>
      </c>
      <c r="N543" t="s">
        <v>4855</v>
      </c>
      <c r="O543" t="s">
        <v>4856</v>
      </c>
      <c r="P543" t="s">
        <v>41</v>
      </c>
      <c r="Q543" t="s">
        <v>4857</v>
      </c>
      <c r="R543">
        <v>2025</v>
      </c>
      <c r="S543">
        <v>0</v>
      </c>
      <c r="T543">
        <v>0</v>
      </c>
      <c r="U543">
        <v>0</v>
      </c>
      <c r="V543">
        <v>0</v>
      </c>
      <c r="W543">
        <v>0</v>
      </c>
      <c r="X543">
        <v>0</v>
      </c>
      <c r="Y543">
        <v>0</v>
      </c>
      <c r="Z543" s="7" t="s">
        <v>4858</v>
      </c>
      <c r="AA543" t="s">
        <v>4859</v>
      </c>
      <c r="AB543" s="7" t="str">
        <f t="shared" si="9"/>
        <v>0703-8992</v>
      </c>
      <c r="AC543" s="3" t="s">
        <v>35</v>
      </c>
      <c r="AD543" t="s">
        <v>4860</v>
      </c>
      <c r="AE543" t="s">
        <v>4861</v>
      </c>
      <c r="AF543" t="s">
        <v>35</v>
      </c>
      <c r="AG543">
        <v>4</v>
      </c>
      <c r="AH543" s="16" t="s">
        <v>4853</v>
      </c>
      <c r="AI543" s="16" t="s">
        <v>71</v>
      </c>
      <c r="AJ543" s="16" t="s">
        <v>394</v>
      </c>
      <c r="AK543" s="4" t="s">
        <v>4855</v>
      </c>
    </row>
    <row r="544" ht="229.5" spans="1:37">
      <c r="A544" t="s">
        <v>33</v>
      </c>
      <c r="B544" t="s">
        <v>4862</v>
      </c>
      <c r="C544" t="s">
        <v>4863</v>
      </c>
      <c r="D544" t="s">
        <v>4864</v>
      </c>
      <c r="E544" t="s">
        <v>4865</v>
      </c>
      <c r="F544" s="9" t="s">
        <v>334</v>
      </c>
      <c r="G544" t="s">
        <v>76</v>
      </c>
      <c r="H544">
        <v>10</v>
      </c>
      <c r="I544">
        <v>2</v>
      </c>
      <c r="J544" t="s">
        <v>35</v>
      </c>
      <c r="K544" t="s">
        <v>35</v>
      </c>
      <c r="L544" t="s">
        <v>35</v>
      </c>
      <c r="M544">
        <v>417</v>
      </c>
      <c r="N544" t="s">
        <v>4866</v>
      </c>
      <c r="O544" t="s">
        <v>4867</v>
      </c>
      <c r="P544" t="s">
        <v>41</v>
      </c>
      <c r="Q544" t="s">
        <v>4148</v>
      </c>
      <c r="R544">
        <v>2018</v>
      </c>
      <c r="S544">
        <v>39</v>
      </c>
      <c r="T544">
        <v>5</v>
      </c>
      <c r="U544">
        <v>0</v>
      </c>
      <c r="V544">
        <v>0</v>
      </c>
      <c r="W544">
        <v>2</v>
      </c>
      <c r="X544">
        <v>1</v>
      </c>
      <c r="Y544">
        <v>41</v>
      </c>
      <c r="Z544" t="s">
        <v>35</v>
      </c>
      <c r="AA544" t="s">
        <v>80</v>
      </c>
      <c r="AB544" s="7" t="str">
        <f t="shared" si="9"/>
        <v>2071-1050</v>
      </c>
      <c r="AC544" s="3" t="s">
        <v>35</v>
      </c>
      <c r="AD544" t="s">
        <v>4868</v>
      </c>
      <c r="AE544" t="s">
        <v>4869</v>
      </c>
      <c r="AF544" t="s">
        <v>35</v>
      </c>
      <c r="AG544">
        <f>_xlfn.XLOOKUP(AB544,Sheet1!D$2:D$4490,Sheet1!F$2:F$4490,"Not Found")</f>
        <v>3</v>
      </c>
      <c r="AH544" s="16" t="s">
        <v>4865</v>
      </c>
      <c r="AI544" s="16" t="s">
        <v>71</v>
      </c>
      <c r="AJ544" s="16" t="s">
        <v>394</v>
      </c>
      <c r="AK544" s="4" t="s">
        <v>4866</v>
      </c>
    </row>
    <row r="545" ht="306" spans="1:37">
      <c r="A545" t="s">
        <v>33</v>
      </c>
      <c r="B545" t="s">
        <v>4870</v>
      </c>
      <c r="C545" t="s">
        <v>4871</v>
      </c>
      <c r="D545" t="s">
        <v>4748</v>
      </c>
      <c r="E545" t="s">
        <v>4872</v>
      </c>
      <c r="F545" s="9" t="s">
        <v>37</v>
      </c>
      <c r="G545" t="s">
        <v>1550</v>
      </c>
      <c r="H545">
        <v>218</v>
      </c>
      <c r="I545" t="s">
        <v>35</v>
      </c>
      <c r="J545" t="s">
        <v>35</v>
      </c>
      <c r="K545">
        <v>551</v>
      </c>
      <c r="L545">
        <v>573</v>
      </c>
      <c r="M545" t="s">
        <v>35</v>
      </c>
      <c r="N545" t="s">
        <v>4873</v>
      </c>
      <c r="O545" t="s">
        <v>4874</v>
      </c>
      <c r="P545" t="s">
        <v>41</v>
      </c>
      <c r="Q545" t="s">
        <v>1332</v>
      </c>
      <c r="R545">
        <v>2024</v>
      </c>
      <c r="S545">
        <v>1</v>
      </c>
      <c r="T545">
        <v>0</v>
      </c>
      <c r="U545">
        <v>0</v>
      </c>
      <c r="V545">
        <v>0</v>
      </c>
      <c r="W545">
        <v>0</v>
      </c>
      <c r="X545">
        <v>0</v>
      </c>
      <c r="Y545">
        <v>1</v>
      </c>
      <c r="Z545" t="s">
        <v>1554</v>
      </c>
      <c r="AA545" t="s">
        <v>1555</v>
      </c>
      <c r="AB545" s="7" t="str">
        <f t="shared" si="9"/>
        <v>0924-2716</v>
      </c>
      <c r="AC545" s="3" t="s">
        <v>35</v>
      </c>
      <c r="AD545" t="s">
        <v>4875</v>
      </c>
      <c r="AE545" t="s">
        <v>4876</v>
      </c>
      <c r="AF545" t="s">
        <v>35</v>
      </c>
      <c r="AG545">
        <f>_xlfn.XLOOKUP(AB545,Sheet1!D$2:D$4490,Sheet1!F$2:F$4490,"Not Found")</f>
        <v>1</v>
      </c>
      <c r="AH545" s="16" t="s">
        <v>4872</v>
      </c>
      <c r="AI545" s="16" t="s">
        <v>71</v>
      </c>
      <c r="AJ545" s="16" t="s">
        <v>4753</v>
      </c>
      <c r="AK545" s="4" t="s">
        <v>4873</v>
      </c>
    </row>
    <row r="546" ht="331.5" spans="1:37">
      <c r="A546" t="s">
        <v>33</v>
      </c>
      <c r="B546" t="s">
        <v>4877</v>
      </c>
      <c r="C546" t="s">
        <v>3119</v>
      </c>
      <c r="D546" t="s">
        <v>35</v>
      </c>
      <c r="E546" t="s">
        <v>4878</v>
      </c>
      <c r="F546" s="9" t="s">
        <v>37</v>
      </c>
      <c r="G546" t="s">
        <v>1579</v>
      </c>
      <c r="H546">
        <v>11</v>
      </c>
      <c r="I546" t="s">
        <v>35</v>
      </c>
      <c r="J546" t="s">
        <v>35</v>
      </c>
      <c r="K546" t="s">
        <v>35</v>
      </c>
      <c r="L546" t="s">
        <v>35</v>
      </c>
      <c r="M546">
        <v>1260913</v>
      </c>
      <c r="N546" t="s">
        <v>4879</v>
      </c>
      <c r="O546" t="s">
        <v>4880</v>
      </c>
      <c r="P546" t="s">
        <v>41</v>
      </c>
      <c r="Q546" t="s">
        <v>4881</v>
      </c>
      <c r="R546">
        <v>2023</v>
      </c>
      <c r="S546">
        <v>4</v>
      </c>
      <c r="T546">
        <v>0</v>
      </c>
      <c r="U546">
        <v>0</v>
      </c>
      <c r="V546">
        <v>0</v>
      </c>
      <c r="W546">
        <v>0</v>
      </c>
      <c r="X546">
        <v>0</v>
      </c>
      <c r="Y546">
        <v>4</v>
      </c>
      <c r="Z546" t="s">
        <v>35</v>
      </c>
      <c r="AA546" t="s">
        <v>1583</v>
      </c>
      <c r="AB546" s="7" t="str">
        <f t="shared" si="9"/>
        <v>2296-6463</v>
      </c>
      <c r="AC546" s="3" t="s">
        <v>35</v>
      </c>
      <c r="AD546" t="s">
        <v>3016</v>
      </c>
      <c r="AE546" t="s">
        <v>4882</v>
      </c>
      <c r="AF546" t="s">
        <v>35</v>
      </c>
      <c r="AG546">
        <v>4</v>
      </c>
      <c r="AH546" s="16" t="s">
        <v>4878</v>
      </c>
      <c r="AI546" s="16" t="s">
        <v>322</v>
      </c>
      <c r="AJ546" s="16" t="s">
        <v>60</v>
      </c>
      <c r="AK546" s="4" t="s">
        <v>4879</v>
      </c>
    </row>
    <row r="547" ht="331.5" spans="1:37">
      <c r="A547" t="s">
        <v>33</v>
      </c>
      <c r="B547" t="s">
        <v>4883</v>
      </c>
      <c r="C547" t="s">
        <v>4884</v>
      </c>
      <c r="D547" t="s">
        <v>35</v>
      </c>
      <c r="E547" t="s">
        <v>4885</v>
      </c>
      <c r="F547" s="9" t="s">
        <v>37</v>
      </c>
      <c r="G547" t="s">
        <v>971</v>
      </c>
      <c r="H547">
        <v>17</v>
      </c>
      <c r="I547" t="s">
        <v>35</v>
      </c>
      <c r="J547" t="s">
        <v>35</v>
      </c>
      <c r="K547">
        <v>2501</v>
      </c>
      <c r="L547">
        <v>2515</v>
      </c>
      <c r="M547" t="s">
        <v>35</v>
      </c>
      <c r="N547" t="s">
        <v>4886</v>
      </c>
      <c r="O547" t="s">
        <v>4887</v>
      </c>
      <c r="P547" t="s">
        <v>41</v>
      </c>
      <c r="Q547">
        <v>2024</v>
      </c>
      <c r="R547">
        <v>2024</v>
      </c>
      <c r="S547">
        <v>1</v>
      </c>
      <c r="T547">
        <v>0</v>
      </c>
      <c r="U547">
        <v>0</v>
      </c>
      <c r="V547">
        <v>0</v>
      </c>
      <c r="W547">
        <v>0</v>
      </c>
      <c r="X547">
        <v>0</v>
      </c>
      <c r="Y547">
        <v>1</v>
      </c>
      <c r="Z547" t="s">
        <v>974</v>
      </c>
      <c r="AA547" t="s">
        <v>975</v>
      </c>
      <c r="AB547" s="7" t="str">
        <f t="shared" si="9"/>
        <v>1939-1404</v>
      </c>
      <c r="AC547" s="3" t="s">
        <v>35</v>
      </c>
      <c r="AD547" t="s">
        <v>2082</v>
      </c>
      <c r="AE547" t="s">
        <v>4888</v>
      </c>
      <c r="AF547" t="s">
        <v>35</v>
      </c>
      <c r="AG547">
        <f>_xlfn.XLOOKUP(AB547,Sheet1!D$2:D$4490,Sheet1!F$2:F$4490,"Not Found")</f>
        <v>2</v>
      </c>
      <c r="AH547" s="16" t="s">
        <v>4889</v>
      </c>
      <c r="AI547" s="16" t="s">
        <v>46</v>
      </c>
      <c r="AJ547" s="16" t="s">
        <v>47</v>
      </c>
      <c r="AK547" s="4" t="s">
        <v>4886</v>
      </c>
    </row>
    <row r="548" ht="369.75" spans="1:37">
      <c r="A548" t="s">
        <v>33</v>
      </c>
      <c r="B548" t="s">
        <v>4890</v>
      </c>
      <c r="C548" t="s">
        <v>4891</v>
      </c>
      <c r="D548" t="s">
        <v>4892</v>
      </c>
      <c r="E548" t="s">
        <v>4893</v>
      </c>
      <c r="F548" t="s">
        <v>4894</v>
      </c>
      <c r="G548" t="s">
        <v>97</v>
      </c>
      <c r="H548">
        <v>17</v>
      </c>
      <c r="I548">
        <v>2</v>
      </c>
      <c r="J548" t="s">
        <v>35</v>
      </c>
      <c r="K548">
        <v>395</v>
      </c>
      <c r="L548">
        <v>407</v>
      </c>
      <c r="M548" t="s">
        <v>35</v>
      </c>
      <c r="N548" t="s">
        <v>4895</v>
      </c>
      <c r="O548" t="s">
        <v>4896</v>
      </c>
      <c r="P548" t="s">
        <v>41</v>
      </c>
      <c r="Q548" t="s">
        <v>3632</v>
      </c>
      <c r="R548">
        <v>2020</v>
      </c>
      <c r="S548">
        <v>52</v>
      </c>
      <c r="T548">
        <v>5</v>
      </c>
      <c r="U548">
        <v>0</v>
      </c>
      <c r="V548">
        <v>0</v>
      </c>
      <c r="W548">
        <v>5</v>
      </c>
      <c r="X548">
        <v>0</v>
      </c>
      <c r="Y548">
        <v>55</v>
      </c>
      <c r="Z548" t="s">
        <v>101</v>
      </c>
      <c r="AA548" t="s">
        <v>102</v>
      </c>
      <c r="AB548" s="7" t="str">
        <f t="shared" si="9"/>
        <v>1612-510X</v>
      </c>
      <c r="AC548" s="3" t="s">
        <v>35</v>
      </c>
      <c r="AD548" t="s">
        <v>4897</v>
      </c>
      <c r="AE548" t="s">
        <v>4898</v>
      </c>
      <c r="AF548" t="s">
        <v>35</v>
      </c>
      <c r="AG548">
        <f>_xlfn.XLOOKUP(AB548,Sheet1!D$2:D$4490,Sheet1!F$2:F$4490,"Not Found")</f>
        <v>2</v>
      </c>
      <c r="AH548" s="16" t="s">
        <v>4893</v>
      </c>
      <c r="AI548" s="16" t="s">
        <v>71</v>
      </c>
      <c r="AJ548" s="16" t="s">
        <v>60</v>
      </c>
      <c r="AK548" s="4" t="s">
        <v>4895</v>
      </c>
    </row>
    <row r="549" ht="408" spans="1:37">
      <c r="A549" t="s">
        <v>33</v>
      </c>
      <c r="B549" t="s">
        <v>4899</v>
      </c>
      <c r="C549" t="s">
        <v>4900</v>
      </c>
      <c r="D549" t="s">
        <v>4901</v>
      </c>
      <c r="E549" t="s">
        <v>4902</v>
      </c>
      <c r="F549" s="9" t="s">
        <v>37</v>
      </c>
      <c r="G549" t="s">
        <v>855</v>
      </c>
      <c r="H549">
        <v>172</v>
      </c>
      <c r="I549" t="s">
        <v>35</v>
      </c>
      <c r="J549" t="s">
        <v>35</v>
      </c>
      <c r="K549" t="s">
        <v>35</v>
      </c>
      <c r="L549" t="s">
        <v>35</v>
      </c>
      <c r="M549">
        <v>105608</v>
      </c>
      <c r="N549" t="s">
        <v>4903</v>
      </c>
      <c r="O549" t="s">
        <v>4904</v>
      </c>
      <c r="P549" t="s">
        <v>41</v>
      </c>
      <c r="Q549" t="s">
        <v>261</v>
      </c>
      <c r="R549">
        <v>2023</v>
      </c>
      <c r="S549">
        <v>4</v>
      </c>
      <c r="T549">
        <v>0</v>
      </c>
      <c r="U549">
        <v>0</v>
      </c>
      <c r="V549">
        <v>0</v>
      </c>
      <c r="W549">
        <v>1</v>
      </c>
      <c r="X549">
        <v>0</v>
      </c>
      <c r="Y549">
        <v>4</v>
      </c>
      <c r="Z549" t="s">
        <v>858</v>
      </c>
      <c r="AA549" t="s">
        <v>859</v>
      </c>
      <c r="AB549" s="7" t="str">
        <f t="shared" si="9"/>
        <v>1365-1609</v>
      </c>
      <c r="AC549" s="3" t="s">
        <v>35</v>
      </c>
      <c r="AD549" t="s">
        <v>4905</v>
      </c>
      <c r="AE549" t="s">
        <v>4906</v>
      </c>
      <c r="AF549" t="s">
        <v>35</v>
      </c>
      <c r="AG549">
        <f>_xlfn.XLOOKUP(AB549,Sheet1!D$2:D$4490,Sheet1!F$2:F$4490,"Not Found")</f>
        <v>1</v>
      </c>
      <c r="AH549" s="16" t="s">
        <v>4907</v>
      </c>
      <c r="AI549" s="16" t="s">
        <v>322</v>
      </c>
      <c r="AJ549" s="16" t="s">
        <v>2668</v>
      </c>
      <c r="AK549" s="4" t="s">
        <v>4903</v>
      </c>
    </row>
    <row r="550" ht="242.25" spans="1:37">
      <c r="A550" t="s">
        <v>33</v>
      </c>
      <c r="B550" t="s">
        <v>4908</v>
      </c>
      <c r="C550" t="s">
        <v>35</v>
      </c>
      <c r="D550" t="s">
        <v>35</v>
      </c>
      <c r="E550" t="s">
        <v>4909</v>
      </c>
      <c r="F550" s="9" t="s">
        <v>37</v>
      </c>
      <c r="G550" t="s">
        <v>933</v>
      </c>
      <c r="H550">
        <v>84</v>
      </c>
      <c r="I550">
        <v>6</v>
      </c>
      <c r="J550" t="s">
        <v>35</v>
      </c>
      <c r="K550" t="s">
        <v>35</v>
      </c>
      <c r="L550" t="s">
        <v>35</v>
      </c>
      <c r="M550">
        <v>169</v>
      </c>
      <c r="N550" t="s">
        <v>4910</v>
      </c>
      <c r="O550" t="s">
        <v>4911</v>
      </c>
      <c r="P550" t="s">
        <v>41</v>
      </c>
      <c r="Q550" t="s">
        <v>1274</v>
      </c>
      <c r="R550">
        <v>2025</v>
      </c>
      <c r="S550">
        <v>0</v>
      </c>
      <c r="T550">
        <v>0</v>
      </c>
      <c r="U550">
        <v>0</v>
      </c>
      <c r="V550">
        <v>0</v>
      </c>
      <c r="W550">
        <v>0</v>
      </c>
      <c r="X550">
        <v>0</v>
      </c>
      <c r="Y550">
        <v>0</v>
      </c>
      <c r="Z550" s="7" t="s">
        <v>936</v>
      </c>
      <c r="AA550" t="s">
        <v>937</v>
      </c>
      <c r="AB550" s="7" t="str">
        <f t="shared" si="9"/>
        <v>1866-6280</v>
      </c>
      <c r="AC550" s="3" t="s">
        <v>35</v>
      </c>
      <c r="AD550" t="s">
        <v>2411</v>
      </c>
      <c r="AE550" t="s">
        <v>4912</v>
      </c>
      <c r="AF550" t="s">
        <v>35</v>
      </c>
      <c r="AG550">
        <f>_xlfn.XLOOKUP(AB550,Sheet1!D$2:D$4490,Sheet1!F$2:F$4490,"Not Found")</f>
        <v>3</v>
      </c>
      <c r="AH550" s="16" t="s">
        <v>4913</v>
      </c>
      <c r="AI550" s="16" t="s">
        <v>71</v>
      </c>
      <c r="AJ550" s="16" t="s">
        <v>47</v>
      </c>
      <c r="AK550" s="4" t="s">
        <v>4910</v>
      </c>
    </row>
    <row r="551" ht="409.5" spans="1:37">
      <c r="A551" t="s">
        <v>33</v>
      </c>
      <c r="B551" t="s">
        <v>4914</v>
      </c>
      <c r="C551" t="s">
        <v>35</v>
      </c>
      <c r="D551" t="s">
        <v>35</v>
      </c>
      <c r="E551" t="s">
        <v>4915</v>
      </c>
      <c r="F551" s="9" t="s">
        <v>37</v>
      </c>
      <c r="G551" t="s">
        <v>493</v>
      </c>
      <c r="H551">
        <v>50</v>
      </c>
      <c r="I551" t="s">
        <v>35</v>
      </c>
      <c r="J551" t="s">
        <v>35</v>
      </c>
      <c r="K551" t="s">
        <v>35</v>
      </c>
      <c r="L551" t="s">
        <v>35</v>
      </c>
      <c r="M551">
        <v>101473</v>
      </c>
      <c r="N551" t="s">
        <v>4916</v>
      </c>
      <c r="O551" t="s">
        <v>4917</v>
      </c>
      <c r="P551" t="s">
        <v>41</v>
      </c>
      <c r="Q551" t="s">
        <v>100</v>
      </c>
      <c r="R551">
        <v>2025</v>
      </c>
      <c r="S551">
        <v>1</v>
      </c>
      <c r="T551">
        <v>0</v>
      </c>
      <c r="U551">
        <v>0</v>
      </c>
      <c r="V551">
        <v>0</v>
      </c>
      <c r="W551">
        <v>0</v>
      </c>
      <c r="X551">
        <v>0</v>
      </c>
      <c r="Y551">
        <v>1</v>
      </c>
      <c r="Z551" t="s">
        <v>497</v>
      </c>
      <c r="AA551" t="s">
        <v>35</v>
      </c>
      <c r="AB551" s="7" t="str">
        <f t="shared" si="9"/>
        <v>2214-3912</v>
      </c>
      <c r="AC551" s="3" t="s">
        <v>35</v>
      </c>
      <c r="AD551" t="s">
        <v>564</v>
      </c>
      <c r="AE551" t="s">
        <v>4918</v>
      </c>
      <c r="AF551" t="s">
        <v>35</v>
      </c>
      <c r="AG551">
        <f>_xlfn.XLOOKUP(AB551,Sheet1!D$2:D$4490,Sheet1!F$2:F$4490,"Not Found")</f>
        <v>2</v>
      </c>
      <c r="AH551" s="16" t="s">
        <v>4915</v>
      </c>
      <c r="AI551" s="16" t="s">
        <v>71</v>
      </c>
      <c r="AJ551" s="16" t="s">
        <v>47</v>
      </c>
      <c r="AK551" s="4" t="s">
        <v>4916</v>
      </c>
    </row>
    <row r="552" ht="267.75" spans="1:37">
      <c r="A552" t="s">
        <v>33</v>
      </c>
      <c r="B552" t="s">
        <v>4919</v>
      </c>
      <c r="C552" t="s">
        <v>4920</v>
      </c>
      <c r="D552" t="s">
        <v>4921</v>
      </c>
      <c r="E552" t="s">
        <v>4922</v>
      </c>
      <c r="F552" t="s">
        <v>1614</v>
      </c>
      <c r="G552" t="s">
        <v>990</v>
      </c>
      <c r="H552">
        <v>10</v>
      </c>
      <c r="I552">
        <v>1</v>
      </c>
      <c r="J552" t="s">
        <v>35</v>
      </c>
      <c r="K552" t="s">
        <v>35</v>
      </c>
      <c r="L552" t="s">
        <v>35</v>
      </c>
      <c r="M552">
        <v>15460</v>
      </c>
      <c r="N552" t="s">
        <v>4923</v>
      </c>
      <c r="O552" t="s">
        <v>4924</v>
      </c>
      <c r="P552" t="s">
        <v>41</v>
      </c>
      <c r="Q552" t="s">
        <v>4925</v>
      </c>
      <c r="R552">
        <v>2020</v>
      </c>
      <c r="S552">
        <v>14</v>
      </c>
      <c r="T552">
        <v>1</v>
      </c>
      <c r="U552">
        <v>0</v>
      </c>
      <c r="V552">
        <v>0</v>
      </c>
      <c r="W552">
        <v>0</v>
      </c>
      <c r="X552">
        <v>0</v>
      </c>
      <c r="Y552">
        <v>16</v>
      </c>
      <c r="Z552" t="s">
        <v>994</v>
      </c>
      <c r="AA552" t="s">
        <v>35</v>
      </c>
      <c r="AB552" s="7" t="str">
        <f t="shared" si="9"/>
        <v>2045-2322</v>
      </c>
      <c r="AC552" s="3" t="s">
        <v>35</v>
      </c>
      <c r="AD552" t="s">
        <v>4926</v>
      </c>
      <c r="AE552" t="s">
        <v>4927</v>
      </c>
      <c r="AF552">
        <v>32963307</v>
      </c>
      <c r="AG552" t="str">
        <f>_xlfn.XLOOKUP(AB552,Sheet1!D$2:D$4490,Sheet1!F$2:F$4490,"Not Found")</f>
        <v>3 降</v>
      </c>
      <c r="AH552" s="16" t="s">
        <v>4928</v>
      </c>
      <c r="AI552" s="16" t="s">
        <v>46</v>
      </c>
      <c r="AJ552" s="16" t="s">
        <v>47</v>
      </c>
      <c r="AK552" s="4" t="s">
        <v>4923</v>
      </c>
    </row>
    <row r="553" ht="344.25" spans="1:37">
      <c r="A553" t="s">
        <v>33</v>
      </c>
      <c r="B553" t="s">
        <v>4929</v>
      </c>
      <c r="C553" t="s">
        <v>4930</v>
      </c>
      <c r="D553" t="s">
        <v>35</v>
      </c>
      <c r="E553" t="s">
        <v>4931</v>
      </c>
      <c r="F553" s="9" t="s">
        <v>37</v>
      </c>
      <c r="G553" t="s">
        <v>4932</v>
      </c>
      <c r="H553">
        <v>25</v>
      </c>
      <c r="I553">
        <v>4</v>
      </c>
      <c r="J553" t="s">
        <v>35</v>
      </c>
      <c r="K553" t="s">
        <v>35</v>
      </c>
      <c r="L553" t="s">
        <v>35</v>
      </c>
      <c r="M553">
        <v>4024035</v>
      </c>
      <c r="N553" t="s">
        <v>4933</v>
      </c>
      <c r="O553" t="s">
        <v>4934</v>
      </c>
      <c r="P553" t="s">
        <v>41</v>
      </c>
      <c r="Q553" t="s">
        <v>4935</v>
      </c>
      <c r="R553">
        <v>2024</v>
      </c>
      <c r="S553">
        <v>1</v>
      </c>
      <c r="T553">
        <v>0</v>
      </c>
      <c r="U553">
        <v>0</v>
      </c>
      <c r="V553">
        <v>0</v>
      </c>
      <c r="W553">
        <v>0</v>
      </c>
      <c r="X553">
        <v>0</v>
      </c>
      <c r="Y553">
        <v>1</v>
      </c>
      <c r="Z553" s="7" t="s">
        <v>4936</v>
      </c>
      <c r="AA553" t="s">
        <v>4937</v>
      </c>
      <c r="AB553" s="7" t="str">
        <f t="shared" si="9"/>
        <v>1527-6988</v>
      </c>
      <c r="AC553" s="3" t="s">
        <v>35</v>
      </c>
      <c r="AD553" t="s">
        <v>3456</v>
      </c>
      <c r="AE553" t="s">
        <v>4938</v>
      </c>
      <c r="AF553" t="s">
        <v>35</v>
      </c>
      <c r="AG553">
        <v>4</v>
      </c>
      <c r="AH553" s="16" t="s">
        <v>4931</v>
      </c>
      <c r="AI553" s="16" t="s">
        <v>71</v>
      </c>
      <c r="AJ553" s="16" t="s">
        <v>47</v>
      </c>
      <c r="AK553" s="4" t="s">
        <v>4933</v>
      </c>
    </row>
    <row r="554" ht="409.5" spans="1:37">
      <c r="A554" t="s">
        <v>33</v>
      </c>
      <c r="B554" t="s">
        <v>4939</v>
      </c>
      <c r="C554" t="s">
        <v>4940</v>
      </c>
      <c r="D554" t="s">
        <v>35</v>
      </c>
      <c r="E554" t="s">
        <v>4941</v>
      </c>
      <c r="F554" s="9" t="s">
        <v>37</v>
      </c>
      <c r="G554" t="s">
        <v>38</v>
      </c>
      <c r="H554">
        <v>12</v>
      </c>
      <c r="I554">
        <v>22</v>
      </c>
      <c r="J554" t="s">
        <v>35</v>
      </c>
      <c r="K554" t="s">
        <v>35</v>
      </c>
      <c r="L554" t="s">
        <v>35</v>
      </c>
      <c r="M554">
        <v>3756</v>
      </c>
      <c r="N554" t="s">
        <v>4942</v>
      </c>
      <c r="O554" t="s">
        <v>4943</v>
      </c>
      <c r="P554" t="s">
        <v>41</v>
      </c>
      <c r="Q554" t="s">
        <v>230</v>
      </c>
      <c r="R554">
        <v>2020</v>
      </c>
      <c r="S554">
        <v>28</v>
      </c>
      <c r="T554">
        <v>3</v>
      </c>
      <c r="U554">
        <v>0</v>
      </c>
      <c r="V554">
        <v>0</v>
      </c>
      <c r="W554">
        <v>2</v>
      </c>
      <c r="X554">
        <v>0</v>
      </c>
      <c r="Y554">
        <v>31</v>
      </c>
      <c r="Z554" t="s">
        <v>35</v>
      </c>
      <c r="AA554" t="s">
        <v>43</v>
      </c>
      <c r="AB554" s="7" t="str">
        <f t="shared" si="9"/>
        <v>2072-4292</v>
      </c>
      <c r="AC554" s="3" t="s">
        <v>35</v>
      </c>
      <c r="AD554" t="s">
        <v>2769</v>
      </c>
      <c r="AE554" t="s">
        <v>4944</v>
      </c>
      <c r="AF554" t="s">
        <v>35</v>
      </c>
      <c r="AG554">
        <f>_xlfn.XLOOKUP(AB554,Sheet1!D$2:D$4490,Sheet1!F$2:F$4490,"Not Found")</f>
        <v>2</v>
      </c>
      <c r="AH554" s="16" t="s">
        <v>4941</v>
      </c>
      <c r="AI554" s="16" t="s">
        <v>46</v>
      </c>
      <c r="AJ554" s="16" t="s">
        <v>47</v>
      </c>
      <c r="AK554" s="4" t="s">
        <v>4942</v>
      </c>
    </row>
    <row r="555" ht="409.5" spans="1:37">
      <c r="A555" t="s">
        <v>33</v>
      </c>
      <c r="B555" t="s">
        <v>4945</v>
      </c>
      <c r="C555" t="s">
        <v>3611</v>
      </c>
      <c r="D555" t="s">
        <v>4946</v>
      </c>
      <c r="E555" t="s">
        <v>4947</v>
      </c>
      <c r="F555" s="9" t="s">
        <v>37</v>
      </c>
      <c r="G555" t="s">
        <v>38</v>
      </c>
      <c r="H555">
        <v>13</v>
      </c>
      <c r="I555">
        <v>7</v>
      </c>
      <c r="J555" t="s">
        <v>35</v>
      </c>
      <c r="K555" t="s">
        <v>35</v>
      </c>
      <c r="L555" t="s">
        <v>35</v>
      </c>
      <c r="M555">
        <v>1256</v>
      </c>
      <c r="N555" t="s">
        <v>4948</v>
      </c>
      <c r="O555" t="s">
        <v>4949</v>
      </c>
      <c r="P555" t="s">
        <v>41</v>
      </c>
      <c r="Q555" t="s">
        <v>553</v>
      </c>
      <c r="R555">
        <v>2021</v>
      </c>
      <c r="S555">
        <v>40</v>
      </c>
      <c r="T555">
        <v>3</v>
      </c>
      <c r="U555">
        <v>0</v>
      </c>
      <c r="V555">
        <v>0</v>
      </c>
      <c r="W555">
        <v>2</v>
      </c>
      <c r="X555">
        <v>0</v>
      </c>
      <c r="Y555">
        <v>42</v>
      </c>
      <c r="Z555" t="s">
        <v>35</v>
      </c>
      <c r="AA555" t="s">
        <v>43</v>
      </c>
      <c r="AB555" s="7" t="str">
        <f t="shared" si="9"/>
        <v>2072-4292</v>
      </c>
      <c r="AC555" s="3" t="s">
        <v>35</v>
      </c>
      <c r="AD555" t="s">
        <v>4950</v>
      </c>
      <c r="AE555" t="s">
        <v>4951</v>
      </c>
      <c r="AF555" t="s">
        <v>35</v>
      </c>
      <c r="AG555">
        <f>_xlfn.XLOOKUP(AB555,Sheet1!D$2:D$4490,Sheet1!F$2:F$4490,"Not Found")</f>
        <v>2</v>
      </c>
      <c r="AH555" s="16" t="s">
        <v>4947</v>
      </c>
      <c r="AI555" s="16" t="s">
        <v>46</v>
      </c>
      <c r="AJ555" s="16" t="s">
        <v>47</v>
      </c>
      <c r="AK555" s="4" t="s">
        <v>4948</v>
      </c>
    </row>
    <row r="556" ht="409.5" spans="1:37">
      <c r="A556" t="s">
        <v>33</v>
      </c>
      <c r="B556" t="s">
        <v>4952</v>
      </c>
      <c r="C556" t="s">
        <v>2617</v>
      </c>
      <c r="D556" t="s">
        <v>2618</v>
      </c>
      <c r="E556" t="s">
        <v>4953</v>
      </c>
      <c r="F556" s="9" t="s">
        <v>388</v>
      </c>
      <c r="G556" t="s">
        <v>38</v>
      </c>
      <c r="H556">
        <v>15</v>
      </c>
      <c r="I556">
        <v>7</v>
      </c>
      <c r="J556" t="s">
        <v>35</v>
      </c>
      <c r="K556" t="s">
        <v>35</v>
      </c>
      <c r="L556" t="s">
        <v>35</v>
      </c>
      <c r="M556">
        <v>1888</v>
      </c>
      <c r="N556" t="s">
        <v>4954</v>
      </c>
      <c r="O556" t="s">
        <v>4955</v>
      </c>
      <c r="P556" t="s">
        <v>41</v>
      </c>
      <c r="Q556" t="s">
        <v>955</v>
      </c>
      <c r="R556">
        <v>2023</v>
      </c>
      <c r="S556">
        <v>11</v>
      </c>
      <c r="T556">
        <v>0</v>
      </c>
      <c r="U556">
        <v>0</v>
      </c>
      <c r="V556">
        <v>0</v>
      </c>
      <c r="W556">
        <v>2</v>
      </c>
      <c r="X556">
        <v>0</v>
      </c>
      <c r="Y556">
        <v>12</v>
      </c>
      <c r="Z556" t="s">
        <v>35</v>
      </c>
      <c r="AA556" t="s">
        <v>43</v>
      </c>
      <c r="AB556" s="7" t="str">
        <f t="shared" si="9"/>
        <v>2072-4292</v>
      </c>
      <c r="AC556" s="3" t="s">
        <v>35</v>
      </c>
      <c r="AD556" t="s">
        <v>4956</v>
      </c>
      <c r="AE556" t="s">
        <v>4957</v>
      </c>
      <c r="AF556" t="s">
        <v>35</v>
      </c>
      <c r="AG556">
        <f>_xlfn.XLOOKUP(AB556,Sheet1!D$2:D$4490,Sheet1!F$2:F$4490,"Not Found")</f>
        <v>2</v>
      </c>
      <c r="AH556" s="16" t="s">
        <v>4958</v>
      </c>
      <c r="AI556" s="16" t="s">
        <v>71</v>
      </c>
      <c r="AJ556" s="16" t="s">
        <v>60</v>
      </c>
      <c r="AK556" s="4" t="s">
        <v>4954</v>
      </c>
    </row>
    <row r="557" ht="242.25" spans="1:37">
      <c r="A557" t="s">
        <v>33</v>
      </c>
      <c r="B557" t="s">
        <v>4959</v>
      </c>
      <c r="C557" t="s">
        <v>3584</v>
      </c>
      <c r="D557" t="s">
        <v>4960</v>
      </c>
      <c r="E557" t="s">
        <v>4961</v>
      </c>
      <c r="F557" t="s">
        <v>1614</v>
      </c>
      <c r="G557" t="s">
        <v>302</v>
      </c>
      <c r="H557">
        <v>53</v>
      </c>
      <c r="I557" t="s">
        <v>35</v>
      </c>
      <c r="J557" t="s">
        <v>35</v>
      </c>
      <c r="K557">
        <v>146</v>
      </c>
      <c r="L557">
        <v>158</v>
      </c>
      <c r="M557" t="s">
        <v>35</v>
      </c>
      <c r="N557" t="s">
        <v>4962</v>
      </c>
      <c r="O557" t="s">
        <v>4963</v>
      </c>
      <c r="P557" t="s">
        <v>41</v>
      </c>
      <c r="Q557" t="s">
        <v>539</v>
      </c>
      <c r="R557">
        <v>2016</v>
      </c>
      <c r="S557">
        <v>16</v>
      </c>
      <c r="T557">
        <v>0</v>
      </c>
      <c r="U557">
        <v>0</v>
      </c>
      <c r="V557">
        <v>0</v>
      </c>
      <c r="W557">
        <v>0</v>
      </c>
      <c r="X557">
        <v>0</v>
      </c>
      <c r="Y557">
        <v>16</v>
      </c>
      <c r="Z557" s="7" t="s">
        <v>2245</v>
      </c>
      <c r="AA557" t="s">
        <v>35</v>
      </c>
      <c r="AB557" s="7" t="str">
        <f t="shared" si="9"/>
        <v>0303-2434</v>
      </c>
      <c r="AC557" s="3" t="s">
        <v>35</v>
      </c>
      <c r="AD557" t="s">
        <v>4964</v>
      </c>
      <c r="AE557" t="s">
        <v>4965</v>
      </c>
      <c r="AF557" t="s">
        <v>35</v>
      </c>
      <c r="AG557">
        <v>1</v>
      </c>
      <c r="AH557" s="16" t="s">
        <v>4961</v>
      </c>
      <c r="AI557" s="16" t="s">
        <v>46</v>
      </c>
      <c r="AJ557" s="16" t="s">
        <v>47</v>
      </c>
      <c r="AK557" s="4" t="s">
        <v>4962</v>
      </c>
    </row>
    <row r="558" ht="408" spans="1:37">
      <c r="A558" t="s">
        <v>33</v>
      </c>
      <c r="B558" t="s">
        <v>4966</v>
      </c>
      <c r="C558" t="s">
        <v>4967</v>
      </c>
      <c r="D558" t="s">
        <v>35</v>
      </c>
      <c r="E558" t="s">
        <v>4968</v>
      </c>
      <c r="F558" s="9" t="s">
        <v>37</v>
      </c>
      <c r="G558" t="s">
        <v>335</v>
      </c>
      <c r="H558">
        <v>260</v>
      </c>
      <c r="I558" t="s">
        <v>35</v>
      </c>
      <c r="J558" t="s">
        <v>35</v>
      </c>
      <c r="K558" t="s">
        <v>35</v>
      </c>
      <c r="L558" t="s">
        <v>35</v>
      </c>
      <c r="M558">
        <v>105227</v>
      </c>
      <c r="N558" t="s">
        <v>4969</v>
      </c>
      <c r="O558" t="s">
        <v>4970</v>
      </c>
      <c r="P558" t="s">
        <v>41</v>
      </c>
      <c r="Q558" t="s">
        <v>4971</v>
      </c>
      <c r="R558">
        <v>2019</v>
      </c>
      <c r="S558">
        <v>14</v>
      </c>
      <c r="T558">
        <v>1</v>
      </c>
      <c r="U558">
        <v>0</v>
      </c>
      <c r="V558">
        <v>0</v>
      </c>
      <c r="W558">
        <v>0</v>
      </c>
      <c r="X558">
        <v>0</v>
      </c>
      <c r="Y558">
        <v>14</v>
      </c>
      <c r="Z558" t="s">
        <v>339</v>
      </c>
      <c r="AA558" t="s">
        <v>340</v>
      </c>
      <c r="AB558" s="7" t="str">
        <f t="shared" si="9"/>
        <v>0013-7952</v>
      </c>
      <c r="AC558" s="3" t="s">
        <v>35</v>
      </c>
      <c r="AD558" t="s">
        <v>4972</v>
      </c>
      <c r="AE558" t="s">
        <v>4973</v>
      </c>
      <c r="AF558" t="s">
        <v>35</v>
      </c>
      <c r="AG558">
        <f>_xlfn.XLOOKUP(AB558,Sheet1!D$2:D$4490,Sheet1!F$2:F$4490,"Not Found")</f>
        <v>1</v>
      </c>
      <c r="AH558" s="16" t="s">
        <v>4968</v>
      </c>
      <c r="AI558" s="16" t="s">
        <v>46</v>
      </c>
      <c r="AJ558" s="16" t="s">
        <v>394</v>
      </c>
      <c r="AK558" s="4" t="s">
        <v>4969</v>
      </c>
    </row>
    <row r="559" ht="409.5" spans="1:37">
      <c r="A559" t="s">
        <v>33</v>
      </c>
      <c r="B559" t="s">
        <v>4974</v>
      </c>
      <c r="C559" t="s">
        <v>4975</v>
      </c>
      <c r="D559" t="s">
        <v>4976</v>
      </c>
      <c r="E559" t="s">
        <v>4977</v>
      </c>
      <c r="F559" t="s">
        <v>961</v>
      </c>
      <c r="G559" t="s">
        <v>38</v>
      </c>
      <c r="H559">
        <v>12</v>
      </c>
      <c r="I559">
        <v>10</v>
      </c>
      <c r="J559" t="s">
        <v>35</v>
      </c>
      <c r="K559" t="s">
        <v>35</v>
      </c>
      <c r="L559" t="s">
        <v>35</v>
      </c>
      <c r="M559">
        <v>1560</v>
      </c>
      <c r="N559" t="s">
        <v>4978</v>
      </c>
      <c r="O559" t="s">
        <v>4979</v>
      </c>
      <c r="P559" t="s">
        <v>41</v>
      </c>
      <c r="Q559" t="s">
        <v>4980</v>
      </c>
      <c r="R559">
        <v>2020</v>
      </c>
      <c r="S559">
        <v>40</v>
      </c>
      <c r="T559">
        <v>2</v>
      </c>
      <c r="U559">
        <v>0</v>
      </c>
      <c r="V559">
        <v>0</v>
      </c>
      <c r="W559">
        <v>0</v>
      </c>
      <c r="X559">
        <v>0</v>
      </c>
      <c r="Y559">
        <v>41</v>
      </c>
      <c r="Z559" t="s">
        <v>35</v>
      </c>
      <c r="AA559" t="s">
        <v>43</v>
      </c>
      <c r="AB559" s="7" t="str">
        <f t="shared" si="9"/>
        <v>2072-4292</v>
      </c>
      <c r="AC559" s="3" t="s">
        <v>35</v>
      </c>
      <c r="AD559" t="s">
        <v>696</v>
      </c>
      <c r="AE559" t="s">
        <v>4981</v>
      </c>
      <c r="AF559" t="s">
        <v>35</v>
      </c>
      <c r="AG559">
        <f>_xlfn.XLOOKUP(AB559,Sheet1!D$2:D$4490,Sheet1!F$2:F$4490,"Not Found")</f>
        <v>2</v>
      </c>
      <c r="AH559" s="16" t="s">
        <v>4977</v>
      </c>
      <c r="AI559" s="16" t="s">
        <v>71</v>
      </c>
      <c r="AJ559" s="16" t="s">
        <v>47</v>
      </c>
      <c r="AK559" s="4" t="s">
        <v>4978</v>
      </c>
    </row>
    <row r="560" ht="280.5" spans="1:37">
      <c r="A560" t="s">
        <v>33</v>
      </c>
      <c r="B560" t="s">
        <v>4982</v>
      </c>
      <c r="C560" t="s">
        <v>4983</v>
      </c>
      <c r="D560" t="s">
        <v>4984</v>
      </c>
      <c r="E560" t="s">
        <v>4985</v>
      </c>
      <c r="F560" s="9" t="s">
        <v>37</v>
      </c>
      <c r="G560" t="s">
        <v>4986</v>
      </c>
      <c r="H560">
        <v>18</v>
      </c>
      <c r="I560">
        <v>6</v>
      </c>
      <c r="J560" t="s">
        <v>35</v>
      </c>
      <c r="K560">
        <v>2377</v>
      </c>
      <c r="L560">
        <v>2387</v>
      </c>
      <c r="M560" t="s">
        <v>35</v>
      </c>
      <c r="N560" t="s">
        <v>4987</v>
      </c>
      <c r="O560" t="s">
        <v>4988</v>
      </c>
      <c r="P560" t="s">
        <v>41</v>
      </c>
      <c r="Q560" t="s">
        <v>1031</v>
      </c>
      <c r="R560">
        <v>2021</v>
      </c>
      <c r="S560">
        <v>18</v>
      </c>
      <c r="T560">
        <v>1</v>
      </c>
      <c r="U560">
        <v>0</v>
      </c>
      <c r="V560">
        <v>0</v>
      </c>
      <c r="W560">
        <v>0</v>
      </c>
      <c r="X560">
        <v>0</v>
      </c>
      <c r="Y560">
        <v>18</v>
      </c>
      <c r="Z560" t="s">
        <v>4989</v>
      </c>
      <c r="AA560" t="s">
        <v>4990</v>
      </c>
      <c r="AB560" s="7" t="str">
        <f t="shared" si="9"/>
        <v>1861-8200</v>
      </c>
      <c r="AC560" s="3" t="s">
        <v>35</v>
      </c>
      <c r="AD560" t="s">
        <v>4991</v>
      </c>
      <c r="AE560" t="s">
        <v>4992</v>
      </c>
      <c r="AF560" t="s">
        <v>35</v>
      </c>
      <c r="AG560">
        <f>_xlfn.XLOOKUP(AB560,Sheet1!D$2:D$4490,Sheet1!F$2:F$4490,"Not Found")</f>
        <v>4</v>
      </c>
      <c r="AH560" s="16" t="s">
        <v>4985</v>
      </c>
      <c r="AI560" s="16" t="s">
        <v>122</v>
      </c>
      <c r="AJ560" s="16" t="s">
        <v>60</v>
      </c>
      <c r="AK560" s="4" t="s">
        <v>4987</v>
      </c>
    </row>
    <row r="561" ht="114.75" spans="1:37">
      <c r="A561" t="s">
        <v>676</v>
      </c>
      <c r="B561" t="s">
        <v>4993</v>
      </c>
      <c r="C561" t="s">
        <v>35</v>
      </c>
      <c r="D561" t="s">
        <v>35</v>
      </c>
      <c r="E561" s="7" t="s">
        <v>4994</v>
      </c>
      <c r="F561" s="9" t="s">
        <v>388</v>
      </c>
      <c r="G561" t="s">
        <v>35</v>
      </c>
      <c r="H561" t="s">
        <v>35</v>
      </c>
      <c r="I561" t="s">
        <v>35</v>
      </c>
      <c r="J561" t="s">
        <v>35</v>
      </c>
      <c r="K561" t="s">
        <v>35</v>
      </c>
      <c r="L561" t="s">
        <v>35</v>
      </c>
      <c r="M561" t="s">
        <v>35</v>
      </c>
      <c r="N561" s="7" t="s">
        <v>4995</v>
      </c>
      <c r="O561" t="s">
        <v>35</v>
      </c>
      <c r="P561" t="s">
        <v>681</v>
      </c>
      <c r="Q561" t="s">
        <v>4996</v>
      </c>
      <c r="R561">
        <v>2012</v>
      </c>
      <c r="S561">
        <v>0</v>
      </c>
      <c r="T561">
        <v>0</v>
      </c>
      <c r="U561">
        <v>0</v>
      </c>
      <c r="V561">
        <v>0</v>
      </c>
      <c r="W561">
        <v>0</v>
      </c>
      <c r="X561">
        <v>0</v>
      </c>
      <c r="Y561">
        <v>0</v>
      </c>
      <c r="Z561" t="s">
        <v>35</v>
      </c>
      <c r="AA561" t="s">
        <v>35</v>
      </c>
      <c r="AB561" s="7" t="str">
        <f t="shared" si="9"/>
        <v/>
      </c>
      <c r="AC561" s="3" t="s">
        <v>4997</v>
      </c>
      <c r="AD561" t="s">
        <v>35</v>
      </c>
      <c r="AE561" t="s">
        <v>4998</v>
      </c>
      <c r="AF561" t="s">
        <v>35</v>
      </c>
      <c r="AG561" t="str">
        <f>_xlfn.XLOOKUP(AB561,Sheet1!D$2:D$4490,Sheet1!F$2:F$4490,"Not Found")</f>
        <v>Not Found</v>
      </c>
      <c r="AH561" s="16" t="s">
        <v>4994</v>
      </c>
      <c r="AI561" s="16" t="s">
        <v>71</v>
      </c>
      <c r="AJ561" s="16" t="s">
        <v>394</v>
      </c>
      <c r="AK561" s="13" t="s">
        <v>4995</v>
      </c>
    </row>
    <row r="562" ht="344.25" spans="1:37">
      <c r="A562" t="s">
        <v>33</v>
      </c>
      <c r="B562" t="s">
        <v>4999</v>
      </c>
      <c r="C562" t="s">
        <v>5000</v>
      </c>
      <c r="D562" t="s">
        <v>5001</v>
      </c>
      <c r="E562" t="s">
        <v>5002</v>
      </c>
      <c r="F562" s="9" t="s">
        <v>37</v>
      </c>
      <c r="G562" t="s">
        <v>38</v>
      </c>
      <c r="H562">
        <v>16</v>
      </c>
      <c r="I562">
        <v>5</v>
      </c>
      <c r="J562" t="s">
        <v>35</v>
      </c>
      <c r="K562" t="s">
        <v>35</v>
      </c>
      <c r="L562" t="s">
        <v>35</v>
      </c>
      <c r="M562">
        <v>896</v>
      </c>
      <c r="N562" t="s">
        <v>5003</v>
      </c>
      <c r="O562" t="s">
        <v>5004</v>
      </c>
      <c r="P562" t="s">
        <v>41</v>
      </c>
      <c r="Q562" t="s">
        <v>964</v>
      </c>
      <c r="R562">
        <v>2024</v>
      </c>
      <c r="S562">
        <v>8</v>
      </c>
      <c r="T562">
        <v>0</v>
      </c>
      <c r="U562">
        <v>0</v>
      </c>
      <c r="V562">
        <v>0</v>
      </c>
      <c r="W562">
        <v>0</v>
      </c>
      <c r="X562">
        <v>0</v>
      </c>
      <c r="Y562">
        <v>8</v>
      </c>
      <c r="Z562" t="s">
        <v>35</v>
      </c>
      <c r="AA562" t="s">
        <v>43</v>
      </c>
      <c r="AB562" s="7" t="str">
        <f t="shared" si="9"/>
        <v>2072-4292</v>
      </c>
      <c r="AC562" s="3" t="s">
        <v>35</v>
      </c>
      <c r="AD562" t="s">
        <v>3024</v>
      </c>
      <c r="AE562" t="s">
        <v>5005</v>
      </c>
      <c r="AF562" t="s">
        <v>35</v>
      </c>
      <c r="AG562">
        <f>_xlfn.XLOOKUP(AB562,Sheet1!D$2:D$4490,Sheet1!F$2:F$4490,"Not Found")</f>
        <v>2</v>
      </c>
      <c r="AH562" s="16" t="s">
        <v>5002</v>
      </c>
      <c r="AI562" s="16" t="s">
        <v>122</v>
      </c>
      <c r="AJ562" s="16" t="s">
        <v>394</v>
      </c>
      <c r="AK562" s="4" t="s">
        <v>5003</v>
      </c>
    </row>
    <row r="563" ht="280.5" spans="1:37">
      <c r="A563" t="s">
        <v>33</v>
      </c>
      <c r="B563" t="s">
        <v>5006</v>
      </c>
      <c r="C563" t="s">
        <v>35</v>
      </c>
      <c r="D563" t="s">
        <v>4596</v>
      </c>
      <c r="E563" t="s">
        <v>5007</v>
      </c>
      <c r="F563" s="9" t="s">
        <v>3596</v>
      </c>
      <c r="G563" t="s">
        <v>5008</v>
      </c>
      <c r="H563">
        <v>22</v>
      </c>
      <c r="I563">
        <v>8</v>
      </c>
      <c r="J563" t="s">
        <v>35</v>
      </c>
      <c r="K563" t="s">
        <v>35</v>
      </c>
      <c r="L563" t="s">
        <v>35</v>
      </c>
      <c r="M563">
        <v>4022128</v>
      </c>
      <c r="N563" t="s">
        <v>5009</v>
      </c>
      <c r="O563" t="s">
        <v>5010</v>
      </c>
      <c r="P563" t="s">
        <v>41</v>
      </c>
      <c r="Q563" t="s">
        <v>5011</v>
      </c>
      <c r="R563">
        <v>2022</v>
      </c>
      <c r="S563">
        <v>3</v>
      </c>
      <c r="T563">
        <v>0</v>
      </c>
      <c r="U563">
        <v>0</v>
      </c>
      <c r="V563">
        <v>0</v>
      </c>
      <c r="W563">
        <v>0</v>
      </c>
      <c r="X563">
        <v>0</v>
      </c>
      <c r="Y563">
        <v>3</v>
      </c>
      <c r="Z563" t="s">
        <v>5012</v>
      </c>
      <c r="AA563" t="s">
        <v>5013</v>
      </c>
      <c r="AB563" s="7" t="str">
        <f t="shared" si="9"/>
        <v>1532-3641</v>
      </c>
      <c r="AC563" s="3" t="s">
        <v>35</v>
      </c>
      <c r="AD563" t="s">
        <v>5014</v>
      </c>
      <c r="AE563" t="s">
        <v>5015</v>
      </c>
      <c r="AF563" t="s">
        <v>35</v>
      </c>
      <c r="AG563">
        <f>_xlfn.XLOOKUP(AB563,Sheet1!D$2:D$4490,Sheet1!F$2:F$4490,"Not Found")</f>
        <v>2</v>
      </c>
      <c r="AH563" s="16" t="s">
        <v>5016</v>
      </c>
      <c r="AI563" s="16" t="s">
        <v>46</v>
      </c>
      <c r="AJ563" s="16" t="s">
        <v>394</v>
      </c>
      <c r="AK563" s="4" t="s">
        <v>5009</v>
      </c>
    </row>
    <row r="564" ht="318.75" spans="1:37">
      <c r="A564" t="s">
        <v>33</v>
      </c>
      <c r="B564" t="s">
        <v>5017</v>
      </c>
      <c r="C564" t="s">
        <v>5018</v>
      </c>
      <c r="D564" t="s">
        <v>5019</v>
      </c>
      <c r="E564" t="s">
        <v>5020</v>
      </c>
      <c r="F564" s="9" t="s">
        <v>334</v>
      </c>
      <c r="G564" t="s">
        <v>2076</v>
      </c>
      <c r="H564">
        <v>672</v>
      </c>
      <c r="I564" t="s">
        <v>35</v>
      </c>
      <c r="J564" t="s">
        <v>35</v>
      </c>
      <c r="K564">
        <v>763</v>
      </c>
      <c r="L564">
        <v>775</v>
      </c>
      <c r="M564" t="s">
        <v>35</v>
      </c>
      <c r="N564" t="s">
        <v>5021</v>
      </c>
      <c r="O564" t="s">
        <v>5022</v>
      </c>
      <c r="P564" t="s">
        <v>41</v>
      </c>
      <c r="Q564" t="s">
        <v>3465</v>
      </c>
      <c r="R564">
        <v>2019</v>
      </c>
      <c r="S564">
        <v>47</v>
      </c>
      <c r="T564">
        <v>4</v>
      </c>
      <c r="U564">
        <v>0</v>
      </c>
      <c r="V564">
        <v>0</v>
      </c>
      <c r="W564">
        <v>11</v>
      </c>
      <c r="X564">
        <v>2</v>
      </c>
      <c r="Y564">
        <v>52</v>
      </c>
      <c r="Z564" t="s">
        <v>2080</v>
      </c>
      <c r="AA564" t="s">
        <v>2081</v>
      </c>
      <c r="AB564" s="7" t="str">
        <f t="shared" si="9"/>
        <v>0048-9697</v>
      </c>
      <c r="AC564" s="3" t="s">
        <v>35</v>
      </c>
      <c r="AD564" t="s">
        <v>1105</v>
      </c>
      <c r="AE564" t="s">
        <v>5023</v>
      </c>
      <c r="AF564">
        <v>30974366</v>
      </c>
      <c r="AG564" t="str">
        <f>_xlfn.XLOOKUP(AB564,Sheet1!D$2:D$4490,Sheet1!F$2:F$4490,"Not Found")</f>
        <v>2 (TOP) 降</v>
      </c>
      <c r="AH564" s="16" t="s">
        <v>5020</v>
      </c>
      <c r="AI564" s="16" t="s">
        <v>71</v>
      </c>
      <c r="AJ564" s="16" t="s">
        <v>60</v>
      </c>
      <c r="AK564" s="4" t="s">
        <v>5021</v>
      </c>
    </row>
    <row r="565" ht="204" spans="1:37">
      <c r="A565" t="s">
        <v>33</v>
      </c>
      <c r="B565" t="s">
        <v>5024</v>
      </c>
      <c r="C565" t="s">
        <v>35</v>
      </c>
      <c r="D565" t="s">
        <v>5025</v>
      </c>
      <c r="E565" t="s">
        <v>5026</v>
      </c>
      <c r="F565" s="9" t="s">
        <v>388</v>
      </c>
      <c r="G565" t="s">
        <v>5027</v>
      </c>
      <c r="H565">
        <v>8</v>
      </c>
      <c r="I565">
        <v>11</v>
      </c>
      <c r="J565" t="s">
        <v>35</v>
      </c>
      <c r="K565" t="s">
        <v>35</v>
      </c>
      <c r="L565" t="s">
        <v>35</v>
      </c>
      <c r="M565">
        <v>920</v>
      </c>
      <c r="N565" t="s">
        <v>5028</v>
      </c>
      <c r="O565" t="s">
        <v>5029</v>
      </c>
      <c r="P565" t="s">
        <v>41</v>
      </c>
      <c r="Q565" t="s">
        <v>230</v>
      </c>
      <c r="R565">
        <v>2020</v>
      </c>
      <c r="S565">
        <v>5</v>
      </c>
      <c r="T565">
        <v>1</v>
      </c>
      <c r="U565">
        <v>0</v>
      </c>
      <c r="V565">
        <v>0</v>
      </c>
      <c r="W565">
        <v>3</v>
      </c>
      <c r="X565">
        <v>0</v>
      </c>
      <c r="Y565">
        <v>6</v>
      </c>
      <c r="Z565" t="s">
        <v>35</v>
      </c>
      <c r="AA565" t="s">
        <v>5030</v>
      </c>
      <c r="AB565" s="7" t="str">
        <f t="shared" si="9"/>
        <v>2077-1312</v>
      </c>
      <c r="AC565" s="3" t="s">
        <v>35</v>
      </c>
      <c r="AD565" t="s">
        <v>5031</v>
      </c>
      <c r="AE565" t="s">
        <v>5032</v>
      </c>
      <c r="AF565" t="s">
        <v>35</v>
      </c>
      <c r="AG565">
        <f>_xlfn.XLOOKUP(AB565,Sheet1!D$2:D$4490,Sheet1!F$2:F$4490,"Not Found")</f>
        <v>3</v>
      </c>
      <c r="AH565" s="16" t="s">
        <v>5026</v>
      </c>
      <c r="AI565" s="16" t="s">
        <v>71</v>
      </c>
      <c r="AJ565" s="16" t="s">
        <v>60</v>
      </c>
      <c r="AK565" s="4" t="s">
        <v>5028</v>
      </c>
    </row>
    <row r="566" ht="306" spans="1:37">
      <c r="A566" t="s">
        <v>33</v>
      </c>
      <c r="B566" t="s">
        <v>5033</v>
      </c>
      <c r="C566" t="s">
        <v>35</v>
      </c>
      <c r="D566" t="s">
        <v>5034</v>
      </c>
      <c r="E566" t="s">
        <v>5035</v>
      </c>
      <c r="F566" s="9" t="s">
        <v>37</v>
      </c>
      <c r="G566" t="s">
        <v>436</v>
      </c>
      <c r="H566">
        <v>79</v>
      </c>
      <c r="I566">
        <v>10</v>
      </c>
      <c r="J566" t="s">
        <v>35</v>
      </c>
      <c r="K566">
        <v>5125</v>
      </c>
      <c r="L566">
        <v>5139</v>
      </c>
      <c r="M566" t="s">
        <v>35</v>
      </c>
      <c r="N566" t="s">
        <v>5036</v>
      </c>
      <c r="O566" t="s">
        <v>5037</v>
      </c>
      <c r="P566" t="s">
        <v>41</v>
      </c>
      <c r="Q566" t="s">
        <v>1389</v>
      </c>
      <c r="R566">
        <v>2020</v>
      </c>
      <c r="S566">
        <v>13</v>
      </c>
      <c r="T566">
        <v>0</v>
      </c>
      <c r="U566">
        <v>0</v>
      </c>
      <c r="V566">
        <v>0</v>
      </c>
      <c r="W566">
        <v>3</v>
      </c>
      <c r="X566">
        <v>0</v>
      </c>
      <c r="Y566">
        <v>13</v>
      </c>
      <c r="Z566" t="s">
        <v>439</v>
      </c>
      <c r="AA566" t="s">
        <v>440</v>
      </c>
      <c r="AB566" s="7" t="str">
        <f t="shared" si="9"/>
        <v>1435-9529</v>
      </c>
      <c r="AC566" s="3" t="s">
        <v>35</v>
      </c>
      <c r="AD566" t="s">
        <v>4110</v>
      </c>
      <c r="AE566" t="s">
        <v>5038</v>
      </c>
      <c r="AF566" t="s">
        <v>35</v>
      </c>
      <c r="AG566">
        <f>_xlfn.XLOOKUP(AB566,Sheet1!D$2:D$4490,Sheet1!F$2:F$4490,"Not Found")</f>
        <v>2</v>
      </c>
      <c r="AH566" s="16" t="s">
        <v>5035</v>
      </c>
      <c r="AI566" s="16" t="s">
        <v>199</v>
      </c>
      <c r="AJ566" s="16" t="s">
        <v>47</v>
      </c>
      <c r="AK566" s="4" t="s">
        <v>5036</v>
      </c>
    </row>
    <row r="567" ht="306" spans="1:37">
      <c r="A567" t="s">
        <v>33</v>
      </c>
      <c r="B567" t="s">
        <v>5039</v>
      </c>
      <c r="C567" t="s">
        <v>5040</v>
      </c>
      <c r="D567" t="s">
        <v>5041</v>
      </c>
      <c r="E567" t="s">
        <v>5042</v>
      </c>
      <c r="F567" s="9" t="s">
        <v>4894</v>
      </c>
      <c r="G567" t="s">
        <v>971</v>
      </c>
      <c r="H567">
        <v>17</v>
      </c>
      <c r="I567" t="s">
        <v>35</v>
      </c>
      <c r="J567" t="s">
        <v>35</v>
      </c>
      <c r="K567">
        <v>12077</v>
      </c>
      <c r="L567">
        <v>12091</v>
      </c>
      <c r="M567" t="s">
        <v>35</v>
      </c>
      <c r="N567" t="s">
        <v>5043</v>
      </c>
      <c r="O567" t="s">
        <v>5044</v>
      </c>
      <c r="P567" t="s">
        <v>41</v>
      </c>
      <c r="Q567">
        <v>2024</v>
      </c>
      <c r="R567">
        <v>2024</v>
      </c>
      <c r="S567">
        <v>2</v>
      </c>
      <c r="T567">
        <v>0</v>
      </c>
      <c r="U567">
        <v>0</v>
      </c>
      <c r="V567">
        <v>0</v>
      </c>
      <c r="W567">
        <v>0</v>
      </c>
      <c r="X567">
        <v>0</v>
      </c>
      <c r="Y567">
        <v>2</v>
      </c>
      <c r="Z567" t="s">
        <v>974</v>
      </c>
      <c r="AA567" t="s">
        <v>975</v>
      </c>
      <c r="AB567" s="7" t="str">
        <f t="shared" si="9"/>
        <v>1939-1404</v>
      </c>
      <c r="AC567" s="3" t="s">
        <v>35</v>
      </c>
      <c r="AD567" t="s">
        <v>5045</v>
      </c>
      <c r="AE567" t="s">
        <v>5046</v>
      </c>
      <c r="AF567" t="s">
        <v>35</v>
      </c>
      <c r="AG567">
        <f>_xlfn.XLOOKUP(AB567,Sheet1!D$2:D$4490,Sheet1!F$2:F$4490,"Not Found")</f>
        <v>2</v>
      </c>
      <c r="AH567" s="16" t="s">
        <v>5047</v>
      </c>
      <c r="AI567" s="16" t="s">
        <v>46</v>
      </c>
      <c r="AJ567" s="16" t="s">
        <v>47</v>
      </c>
      <c r="AK567" s="4" t="s">
        <v>5043</v>
      </c>
    </row>
    <row r="568" ht="409.5" spans="1:37">
      <c r="A568" t="s">
        <v>33</v>
      </c>
      <c r="B568" t="s">
        <v>5048</v>
      </c>
      <c r="C568" t="s">
        <v>35</v>
      </c>
      <c r="D568" t="s">
        <v>35</v>
      </c>
      <c r="E568" t="s">
        <v>5049</v>
      </c>
      <c r="F568" s="9" t="s">
        <v>37</v>
      </c>
      <c r="G568" t="s">
        <v>38</v>
      </c>
      <c r="H568">
        <v>16</v>
      </c>
      <c r="I568">
        <v>6</v>
      </c>
      <c r="J568" t="s">
        <v>35</v>
      </c>
      <c r="K568" t="s">
        <v>35</v>
      </c>
      <c r="L568" t="s">
        <v>35</v>
      </c>
      <c r="M568">
        <v>1046</v>
      </c>
      <c r="N568" t="s">
        <v>5050</v>
      </c>
      <c r="O568" t="s">
        <v>5051</v>
      </c>
      <c r="P568" t="s">
        <v>41</v>
      </c>
      <c r="Q568" t="s">
        <v>964</v>
      </c>
      <c r="R568">
        <v>2024</v>
      </c>
      <c r="S568">
        <v>6</v>
      </c>
      <c r="T568">
        <v>0</v>
      </c>
      <c r="U568">
        <v>0</v>
      </c>
      <c r="V568">
        <v>0</v>
      </c>
      <c r="W568">
        <v>0</v>
      </c>
      <c r="X568">
        <v>0</v>
      </c>
      <c r="Y568">
        <v>6</v>
      </c>
      <c r="Z568" t="s">
        <v>35</v>
      </c>
      <c r="AA568" t="s">
        <v>43</v>
      </c>
      <c r="AB568" s="7" t="str">
        <f t="shared" ref="AB568:AB576" si="10">IF(Z568="",AA568,Z568)</f>
        <v>2072-4292</v>
      </c>
      <c r="AC568" s="3" t="s">
        <v>35</v>
      </c>
      <c r="AD568" t="s">
        <v>5052</v>
      </c>
      <c r="AE568" t="s">
        <v>5053</v>
      </c>
      <c r="AF568" t="s">
        <v>35</v>
      </c>
      <c r="AG568">
        <f>_xlfn.XLOOKUP(AB568,Sheet1!D$2:D$4490,Sheet1!F$2:F$4490,"Not Found")</f>
        <v>2</v>
      </c>
      <c r="AH568" s="16" t="s">
        <v>5054</v>
      </c>
      <c r="AI568" s="16" t="s">
        <v>322</v>
      </c>
      <c r="AJ568" s="16" t="s">
        <v>60</v>
      </c>
      <c r="AK568" s="4" t="s">
        <v>5050</v>
      </c>
    </row>
    <row r="569" ht="229.5" spans="1:37">
      <c r="A569" t="s">
        <v>33</v>
      </c>
      <c r="B569" t="s">
        <v>5055</v>
      </c>
      <c r="C569" t="s">
        <v>5056</v>
      </c>
      <c r="D569" t="s">
        <v>5057</v>
      </c>
      <c r="E569" t="s">
        <v>5058</v>
      </c>
      <c r="F569" s="9" t="s">
        <v>65</v>
      </c>
      <c r="G569" t="s">
        <v>38</v>
      </c>
      <c r="H569">
        <v>11</v>
      </c>
      <c r="I569">
        <v>21</v>
      </c>
      <c r="J569" t="s">
        <v>35</v>
      </c>
      <c r="K569" t="s">
        <v>35</v>
      </c>
      <c r="L569" t="s">
        <v>35</v>
      </c>
      <c r="M569">
        <v>2567</v>
      </c>
      <c r="N569" t="s">
        <v>5059</v>
      </c>
      <c r="O569" t="s">
        <v>5060</v>
      </c>
      <c r="P569" t="s">
        <v>41</v>
      </c>
      <c r="Q569" t="s">
        <v>899</v>
      </c>
      <c r="R569">
        <v>2019</v>
      </c>
      <c r="S569">
        <v>30</v>
      </c>
      <c r="T569">
        <v>1</v>
      </c>
      <c r="U569">
        <v>0</v>
      </c>
      <c r="V569">
        <v>0</v>
      </c>
      <c r="W569">
        <v>0</v>
      </c>
      <c r="X569">
        <v>0</v>
      </c>
      <c r="Y569">
        <v>32</v>
      </c>
      <c r="Z569" t="s">
        <v>35</v>
      </c>
      <c r="AA569" t="s">
        <v>43</v>
      </c>
      <c r="AB569" s="7" t="str">
        <f t="shared" si="10"/>
        <v>2072-4292</v>
      </c>
      <c r="AC569" s="3" t="s">
        <v>35</v>
      </c>
      <c r="AD569" t="s">
        <v>900</v>
      </c>
      <c r="AE569" t="s">
        <v>5061</v>
      </c>
      <c r="AF569" t="s">
        <v>35</v>
      </c>
      <c r="AG569">
        <f>_xlfn.XLOOKUP(AB569,Sheet1!D$2:D$4490,Sheet1!F$2:F$4490,"Not Found")</f>
        <v>2</v>
      </c>
      <c r="AH569" s="16" t="s">
        <v>5058</v>
      </c>
      <c r="AI569" s="16" t="s">
        <v>122</v>
      </c>
      <c r="AJ569" s="16" t="s">
        <v>394</v>
      </c>
      <c r="AK569" s="4" t="s">
        <v>5059</v>
      </c>
    </row>
    <row r="570" ht="408" spans="1:37">
      <c r="A570" t="s">
        <v>676</v>
      </c>
      <c r="B570" t="s">
        <v>5062</v>
      </c>
      <c r="C570" t="s">
        <v>35</v>
      </c>
      <c r="D570" t="s">
        <v>35</v>
      </c>
      <c r="E570" s="7" t="s">
        <v>5063</v>
      </c>
      <c r="F570" t="s">
        <v>656</v>
      </c>
      <c r="G570" t="s">
        <v>35</v>
      </c>
      <c r="H570" t="s">
        <v>35</v>
      </c>
      <c r="I570" t="s">
        <v>35</v>
      </c>
      <c r="J570" t="s">
        <v>35</v>
      </c>
      <c r="K570" t="s">
        <v>35</v>
      </c>
      <c r="L570" t="s">
        <v>35</v>
      </c>
      <c r="M570" t="s">
        <v>35</v>
      </c>
      <c r="N570" s="7" t="s">
        <v>5064</v>
      </c>
      <c r="O570" t="s">
        <v>35</v>
      </c>
      <c r="P570" t="s">
        <v>681</v>
      </c>
      <c r="Q570" t="s">
        <v>5065</v>
      </c>
      <c r="R570">
        <v>2016</v>
      </c>
      <c r="S570">
        <v>0</v>
      </c>
      <c r="T570">
        <v>0</v>
      </c>
      <c r="U570">
        <v>0</v>
      </c>
      <c r="V570">
        <v>0</v>
      </c>
      <c r="W570">
        <v>0</v>
      </c>
      <c r="X570">
        <v>0</v>
      </c>
      <c r="Y570">
        <v>0</v>
      </c>
      <c r="Z570" t="s">
        <v>35</v>
      </c>
      <c r="AA570" t="s">
        <v>35</v>
      </c>
      <c r="AB570" s="7" t="str">
        <f t="shared" si="10"/>
        <v/>
      </c>
      <c r="AC570" s="3" t="s">
        <v>5066</v>
      </c>
      <c r="AD570" t="s">
        <v>35</v>
      </c>
      <c r="AE570" t="s">
        <v>5067</v>
      </c>
      <c r="AF570" t="s">
        <v>35</v>
      </c>
      <c r="AG570" t="str">
        <f>_xlfn.XLOOKUP(AB570,Sheet1!D$2:D$4490,Sheet1!F$2:F$4490,"Not Found")</f>
        <v>Not Found</v>
      </c>
      <c r="AH570" s="16" t="s">
        <v>5063</v>
      </c>
      <c r="AI570" s="16" t="s">
        <v>71</v>
      </c>
      <c r="AJ570" s="16" t="s">
        <v>5068</v>
      </c>
      <c r="AK570" s="13" t="s">
        <v>5064</v>
      </c>
    </row>
    <row r="571" ht="382.5" spans="1:37">
      <c r="A571" t="s">
        <v>33</v>
      </c>
      <c r="B571" t="s">
        <v>5069</v>
      </c>
      <c r="C571" t="s">
        <v>5070</v>
      </c>
      <c r="D571" t="s">
        <v>5071</v>
      </c>
      <c r="E571" t="s">
        <v>5072</v>
      </c>
      <c r="F571" t="s">
        <v>2818</v>
      </c>
      <c r="G571" t="s">
        <v>38</v>
      </c>
      <c r="H571">
        <v>15</v>
      </c>
      <c r="I571">
        <v>15</v>
      </c>
      <c r="J571" t="s">
        <v>35</v>
      </c>
      <c r="K571" t="s">
        <v>35</v>
      </c>
      <c r="L571" t="s">
        <v>35</v>
      </c>
      <c r="M571">
        <v>3860</v>
      </c>
      <c r="N571" t="s">
        <v>5073</v>
      </c>
      <c r="O571" t="s">
        <v>5074</v>
      </c>
      <c r="P571" t="s">
        <v>41</v>
      </c>
      <c r="Q571" t="s">
        <v>89</v>
      </c>
      <c r="R571">
        <v>2023</v>
      </c>
      <c r="S571">
        <v>5</v>
      </c>
      <c r="T571">
        <v>0</v>
      </c>
      <c r="U571">
        <v>0</v>
      </c>
      <c r="V571">
        <v>0</v>
      </c>
      <c r="W571">
        <v>0</v>
      </c>
      <c r="X571">
        <v>0</v>
      </c>
      <c r="Y571">
        <v>5</v>
      </c>
      <c r="Z571" t="s">
        <v>35</v>
      </c>
      <c r="AA571" t="s">
        <v>43</v>
      </c>
      <c r="AB571" s="7" t="str">
        <f t="shared" si="10"/>
        <v>2072-4292</v>
      </c>
      <c r="AC571" s="3" t="s">
        <v>35</v>
      </c>
      <c r="AD571" t="s">
        <v>1265</v>
      </c>
      <c r="AE571" t="s">
        <v>5075</v>
      </c>
      <c r="AF571" t="s">
        <v>35</v>
      </c>
      <c r="AG571">
        <f>_xlfn.XLOOKUP(AB571,Sheet1!D$2:D$4490,Sheet1!F$2:F$4490,"Not Found")</f>
        <v>2</v>
      </c>
      <c r="AH571" s="16" t="s">
        <v>5072</v>
      </c>
      <c r="AI571" s="16" t="s">
        <v>71</v>
      </c>
      <c r="AJ571" s="16" t="s">
        <v>5076</v>
      </c>
      <c r="AK571" s="4" t="s">
        <v>5073</v>
      </c>
    </row>
    <row r="572" ht="229.5" spans="1:37">
      <c r="A572" t="s">
        <v>33</v>
      </c>
      <c r="B572" t="s">
        <v>5077</v>
      </c>
      <c r="C572" t="s">
        <v>5078</v>
      </c>
      <c r="D572" t="s">
        <v>5079</v>
      </c>
      <c r="E572" t="s">
        <v>5080</v>
      </c>
      <c r="F572" s="9" t="s">
        <v>1271</v>
      </c>
      <c r="G572" t="s">
        <v>76</v>
      </c>
      <c r="H572">
        <v>12</v>
      </c>
      <c r="I572">
        <v>10</v>
      </c>
      <c r="J572" t="s">
        <v>35</v>
      </c>
      <c r="K572" t="s">
        <v>35</v>
      </c>
      <c r="L572" t="s">
        <v>35</v>
      </c>
      <c r="M572">
        <v>4001</v>
      </c>
      <c r="N572" t="s">
        <v>5081</v>
      </c>
      <c r="O572" t="s">
        <v>5082</v>
      </c>
      <c r="P572" t="s">
        <v>41</v>
      </c>
      <c r="Q572" t="s">
        <v>4980</v>
      </c>
      <c r="R572">
        <v>2020</v>
      </c>
      <c r="S572">
        <v>13</v>
      </c>
      <c r="T572">
        <v>0</v>
      </c>
      <c r="U572">
        <v>0</v>
      </c>
      <c r="V572">
        <v>0</v>
      </c>
      <c r="W572">
        <v>1</v>
      </c>
      <c r="X572">
        <v>0</v>
      </c>
      <c r="Y572">
        <v>13</v>
      </c>
      <c r="Z572" t="s">
        <v>35</v>
      </c>
      <c r="AA572" t="s">
        <v>80</v>
      </c>
      <c r="AB572" s="7" t="str">
        <f t="shared" si="10"/>
        <v>2071-1050</v>
      </c>
      <c r="AC572" s="3" t="s">
        <v>35</v>
      </c>
      <c r="AD572" t="s">
        <v>3884</v>
      </c>
      <c r="AE572" t="s">
        <v>5083</v>
      </c>
      <c r="AF572" t="s">
        <v>35</v>
      </c>
      <c r="AG572">
        <f>_xlfn.XLOOKUP(AB572,Sheet1!D$2:D$4490,Sheet1!F$2:F$4490,"Not Found")</f>
        <v>3</v>
      </c>
      <c r="AH572" s="16" t="s">
        <v>5080</v>
      </c>
      <c r="AI572" s="16" t="s">
        <v>71</v>
      </c>
      <c r="AJ572" s="16" t="s">
        <v>5084</v>
      </c>
      <c r="AK572" s="4" t="s">
        <v>5081</v>
      </c>
    </row>
    <row r="573" ht="344.25" spans="1:37">
      <c r="A573" t="s">
        <v>33</v>
      </c>
      <c r="B573" t="s">
        <v>5085</v>
      </c>
      <c r="C573" t="s">
        <v>5086</v>
      </c>
      <c r="D573" t="s">
        <v>35</v>
      </c>
      <c r="E573" t="s">
        <v>5087</v>
      </c>
      <c r="F573" s="9" t="s">
        <v>37</v>
      </c>
      <c r="G573" t="s">
        <v>5088</v>
      </c>
      <c r="H573">
        <v>20</v>
      </c>
      <c r="I573">
        <v>12</v>
      </c>
      <c r="J573" t="s">
        <v>35</v>
      </c>
      <c r="K573">
        <v>13635</v>
      </c>
      <c r="L573">
        <v>13654</v>
      </c>
      <c r="M573" t="s">
        <v>35</v>
      </c>
      <c r="N573" t="s">
        <v>5089</v>
      </c>
      <c r="O573" t="s">
        <v>5090</v>
      </c>
      <c r="P573" t="s">
        <v>41</v>
      </c>
      <c r="Q573" t="s">
        <v>261</v>
      </c>
      <c r="R573">
        <v>2023</v>
      </c>
      <c r="S573">
        <v>12</v>
      </c>
      <c r="T573">
        <v>0</v>
      </c>
      <c r="U573">
        <v>0</v>
      </c>
      <c r="V573">
        <v>0</v>
      </c>
      <c r="W573">
        <v>2</v>
      </c>
      <c r="X573">
        <v>0</v>
      </c>
      <c r="Y573">
        <v>12</v>
      </c>
      <c r="Z573" t="s">
        <v>5091</v>
      </c>
      <c r="AA573" t="s">
        <v>5092</v>
      </c>
      <c r="AB573" s="7" t="str">
        <f t="shared" si="10"/>
        <v>1735-1472</v>
      </c>
      <c r="AC573" s="3" t="s">
        <v>35</v>
      </c>
      <c r="AD573" t="s">
        <v>5093</v>
      </c>
      <c r="AE573" t="s">
        <v>5094</v>
      </c>
      <c r="AF573" t="s">
        <v>35</v>
      </c>
      <c r="AG573">
        <f>_xlfn.XLOOKUP(AB573,Sheet1!D$2:D$4490,Sheet1!F$2:F$4490,"Not Found")</f>
        <v>4</v>
      </c>
      <c r="AH573" s="16" t="s">
        <v>5095</v>
      </c>
      <c r="AI573" s="16" t="s">
        <v>322</v>
      </c>
      <c r="AJ573" s="16" t="s">
        <v>5096</v>
      </c>
      <c r="AK573" s="4" t="s">
        <v>5089</v>
      </c>
    </row>
    <row r="574" ht="293.25" spans="1:37">
      <c r="A574" t="s">
        <v>33</v>
      </c>
      <c r="B574" t="s">
        <v>5097</v>
      </c>
      <c r="C574" t="s">
        <v>35</v>
      </c>
      <c r="D574" t="s">
        <v>5098</v>
      </c>
      <c r="E574" t="s">
        <v>5099</v>
      </c>
      <c r="F574" s="9" t="s">
        <v>37</v>
      </c>
      <c r="G574" t="s">
        <v>971</v>
      </c>
      <c r="H574">
        <v>16</v>
      </c>
      <c r="I574" t="s">
        <v>35</v>
      </c>
      <c r="J574" t="s">
        <v>35</v>
      </c>
      <c r="K574">
        <v>4153</v>
      </c>
      <c r="L574">
        <v>4166</v>
      </c>
      <c r="M574" t="s">
        <v>35</v>
      </c>
      <c r="N574" t="s">
        <v>5100</v>
      </c>
      <c r="O574" t="s">
        <v>5101</v>
      </c>
      <c r="P574" t="s">
        <v>41</v>
      </c>
      <c r="Q574">
        <v>2023</v>
      </c>
      <c r="R574">
        <v>2023</v>
      </c>
      <c r="S574">
        <v>9</v>
      </c>
      <c r="T574">
        <v>2</v>
      </c>
      <c r="U574">
        <v>0</v>
      </c>
      <c r="V574">
        <v>0</v>
      </c>
      <c r="W574">
        <v>2</v>
      </c>
      <c r="X574">
        <v>0</v>
      </c>
      <c r="Y574">
        <v>11</v>
      </c>
      <c r="Z574" t="s">
        <v>974</v>
      </c>
      <c r="AA574" t="s">
        <v>975</v>
      </c>
      <c r="AB574" s="7" t="str">
        <f t="shared" si="10"/>
        <v>1939-1404</v>
      </c>
      <c r="AC574" s="3" t="s">
        <v>35</v>
      </c>
      <c r="AD574" t="s">
        <v>1934</v>
      </c>
      <c r="AE574" t="s">
        <v>5102</v>
      </c>
      <c r="AF574" t="s">
        <v>35</v>
      </c>
      <c r="AG574">
        <f>_xlfn.XLOOKUP(AB574,Sheet1!D$2:D$4490,Sheet1!F$2:F$4490,"Not Found")</f>
        <v>2</v>
      </c>
      <c r="AH574" s="16" t="s">
        <v>5099</v>
      </c>
      <c r="AI574" s="16" t="s">
        <v>5103</v>
      </c>
      <c r="AJ574" s="16" t="s">
        <v>47</v>
      </c>
      <c r="AK574" s="4" t="s">
        <v>5100</v>
      </c>
    </row>
    <row r="575" ht="409.5" spans="1:37">
      <c r="A575" t="s">
        <v>33</v>
      </c>
      <c r="B575" t="s">
        <v>5104</v>
      </c>
      <c r="C575" t="s">
        <v>35</v>
      </c>
      <c r="D575" t="s">
        <v>5105</v>
      </c>
      <c r="E575" t="s">
        <v>5106</v>
      </c>
      <c r="F575" t="s">
        <v>5107</v>
      </c>
      <c r="G575" t="s">
        <v>5108</v>
      </c>
      <c r="H575">
        <v>9</v>
      </c>
      <c r="I575">
        <v>1</v>
      </c>
      <c r="J575" t="s">
        <v>35</v>
      </c>
      <c r="K575" t="s">
        <v>35</v>
      </c>
      <c r="L575" t="s">
        <v>35</v>
      </c>
      <c r="M575">
        <v>17</v>
      </c>
      <c r="N575" t="s">
        <v>5109</v>
      </c>
      <c r="O575" t="s">
        <v>5110</v>
      </c>
      <c r="P575" t="s">
        <v>41</v>
      </c>
      <c r="Q575" t="s">
        <v>5111</v>
      </c>
      <c r="R575">
        <v>2021</v>
      </c>
      <c r="S575">
        <v>20</v>
      </c>
      <c r="T575">
        <v>0</v>
      </c>
      <c r="U575">
        <v>0</v>
      </c>
      <c r="V575">
        <v>0</v>
      </c>
      <c r="W575">
        <v>0</v>
      </c>
      <c r="X575">
        <v>0</v>
      </c>
      <c r="Y575">
        <v>20</v>
      </c>
      <c r="Z575" s="7" t="s">
        <v>5112</v>
      </c>
      <c r="AA575" t="s">
        <v>35</v>
      </c>
      <c r="AB575" s="7" t="str">
        <f t="shared" si="10"/>
        <v>2050-7445</v>
      </c>
      <c r="AC575" s="3" t="s">
        <v>35</v>
      </c>
      <c r="AD575" t="s">
        <v>5113</v>
      </c>
      <c r="AE575" t="s">
        <v>5114</v>
      </c>
      <c r="AF575" t="s">
        <v>35</v>
      </c>
      <c r="AG575">
        <v>2</v>
      </c>
      <c r="AH575" s="16" t="s">
        <v>5115</v>
      </c>
      <c r="AI575" s="16" t="s">
        <v>71</v>
      </c>
      <c r="AJ575" s="16" t="s">
        <v>5116</v>
      </c>
      <c r="AK575" s="4" t="s">
        <v>5109</v>
      </c>
    </row>
    <row r="576" ht="267.75" spans="1:37">
      <c r="A576" t="s">
        <v>33</v>
      </c>
      <c r="B576" t="s">
        <v>5117</v>
      </c>
      <c r="C576" t="s">
        <v>35</v>
      </c>
      <c r="D576" t="s">
        <v>5118</v>
      </c>
      <c r="E576" t="s">
        <v>5119</v>
      </c>
      <c r="F576" s="9" t="s">
        <v>334</v>
      </c>
      <c r="G576" t="s">
        <v>161</v>
      </c>
      <c r="H576">
        <v>10</v>
      </c>
      <c r="I576">
        <v>8</v>
      </c>
      <c r="J576" t="s">
        <v>35</v>
      </c>
      <c r="K576" t="s">
        <v>35</v>
      </c>
      <c r="L576" t="s">
        <v>35</v>
      </c>
      <c r="M576">
        <v>2960</v>
      </c>
      <c r="N576" t="s">
        <v>5120</v>
      </c>
      <c r="O576" t="s">
        <v>5121</v>
      </c>
      <c r="P576" t="s">
        <v>41</v>
      </c>
      <c r="Q576" t="s">
        <v>3632</v>
      </c>
      <c r="R576">
        <v>2020</v>
      </c>
      <c r="S576">
        <v>24</v>
      </c>
      <c r="T576">
        <v>0</v>
      </c>
      <c r="U576">
        <v>0</v>
      </c>
      <c r="V576">
        <v>0</v>
      </c>
      <c r="W576">
        <v>0</v>
      </c>
      <c r="X576">
        <v>0</v>
      </c>
      <c r="Y576">
        <v>24</v>
      </c>
      <c r="Z576" t="s">
        <v>35</v>
      </c>
      <c r="AA576" t="s">
        <v>165</v>
      </c>
      <c r="AB576" s="7" t="str">
        <f t="shared" si="10"/>
        <v>2076-3417</v>
      </c>
      <c r="AC576" s="3" t="s">
        <v>35</v>
      </c>
      <c r="AD576" t="s">
        <v>605</v>
      </c>
      <c r="AE576" t="s">
        <v>5122</v>
      </c>
      <c r="AF576" t="s">
        <v>35</v>
      </c>
      <c r="AG576">
        <f>_xlfn.XLOOKUP(AB576,Sheet1!D$2:D$4490,Sheet1!F$2:F$4490,"Not Found")</f>
        <v>4</v>
      </c>
      <c r="AH576" s="16" t="s">
        <v>5119</v>
      </c>
      <c r="AI576" s="16" t="s">
        <v>71</v>
      </c>
      <c r="AJ576" s="16" t="s">
        <v>5123</v>
      </c>
      <c r="AK576" s="4" t="s">
        <v>5120</v>
      </c>
    </row>
    <row r="577" ht="191.25" spans="1:37">
      <c r="A577" t="s">
        <v>676</v>
      </c>
      <c r="B577" t="s">
        <v>5124</v>
      </c>
      <c r="C577" t="s">
        <v>35</v>
      </c>
      <c r="D577" t="s">
        <v>35</v>
      </c>
      <c r="E577" s="7" t="s">
        <v>5125</v>
      </c>
      <c r="F577" s="9" t="s">
        <v>4439</v>
      </c>
      <c r="G577" t="s">
        <v>35</v>
      </c>
      <c r="H577" t="s">
        <v>35</v>
      </c>
      <c r="I577" t="s">
        <v>35</v>
      </c>
      <c r="J577" t="s">
        <v>35</v>
      </c>
      <c r="K577" t="s">
        <v>35</v>
      </c>
      <c r="L577" t="s">
        <v>35</v>
      </c>
      <c r="M577" t="s">
        <v>35</v>
      </c>
      <c r="N577" s="7" t="s">
        <v>5126</v>
      </c>
      <c r="O577" t="s">
        <v>35</v>
      </c>
      <c r="P577" t="s">
        <v>681</v>
      </c>
      <c r="Q577" t="s">
        <v>1110</v>
      </c>
      <c r="R577">
        <v>2023</v>
      </c>
      <c r="S577">
        <v>0</v>
      </c>
      <c r="T577">
        <v>0</v>
      </c>
      <c r="U577">
        <v>0</v>
      </c>
      <c r="V577">
        <v>0</v>
      </c>
      <c r="W577">
        <v>0</v>
      </c>
      <c r="X577">
        <v>0</v>
      </c>
      <c r="Y577">
        <v>0</v>
      </c>
      <c r="Z577" t="s">
        <v>35</v>
      </c>
      <c r="AA577" t="s">
        <v>35</v>
      </c>
      <c r="AB577" s="7" t="str">
        <f t="shared" ref="AB577:AB625" si="11">IF(Z577="",AA577,Z577)</f>
        <v/>
      </c>
      <c r="AC577" s="11" t="s">
        <v>5127</v>
      </c>
      <c r="AD577" t="s">
        <v>35</v>
      </c>
      <c r="AE577" t="s">
        <v>5128</v>
      </c>
      <c r="AF577" t="s">
        <v>35</v>
      </c>
      <c r="AG577" t="str">
        <f>_xlfn.XLOOKUP(AB577,Sheet1!D$2:D$4490,Sheet1!F$2:F$4490,"Not Found")</f>
        <v>Not Found</v>
      </c>
      <c r="AH577" s="16" t="s">
        <v>5125</v>
      </c>
      <c r="AI577" s="16" t="s">
        <v>322</v>
      </c>
      <c r="AJ577" s="16" t="s">
        <v>47</v>
      </c>
      <c r="AK577" s="13" t="s">
        <v>5126</v>
      </c>
    </row>
    <row r="578" ht="204" spans="1:37">
      <c r="A578" t="s">
        <v>33</v>
      </c>
      <c r="B578" t="s">
        <v>5129</v>
      </c>
      <c r="C578" t="s">
        <v>35</v>
      </c>
      <c r="D578" t="s">
        <v>5130</v>
      </c>
      <c r="E578" t="s">
        <v>5131</v>
      </c>
      <c r="F578" s="9" t="s">
        <v>37</v>
      </c>
      <c r="G578" t="s">
        <v>550</v>
      </c>
      <c r="H578">
        <v>152</v>
      </c>
      <c r="I578" t="s">
        <v>35</v>
      </c>
      <c r="J578" t="s">
        <v>35</v>
      </c>
      <c r="K578" t="s">
        <v>35</v>
      </c>
      <c r="L578" t="s">
        <v>35</v>
      </c>
      <c r="M578">
        <v>105955</v>
      </c>
      <c r="N578" t="s">
        <v>5132</v>
      </c>
      <c r="O578" t="s">
        <v>5133</v>
      </c>
      <c r="P578" t="s">
        <v>41</v>
      </c>
      <c r="Q578" t="s">
        <v>719</v>
      </c>
      <c r="R578">
        <v>2024</v>
      </c>
      <c r="S578">
        <v>3</v>
      </c>
      <c r="T578">
        <v>0</v>
      </c>
      <c r="U578">
        <v>0</v>
      </c>
      <c r="V578">
        <v>0</v>
      </c>
      <c r="W578">
        <v>0</v>
      </c>
      <c r="X578">
        <v>0</v>
      </c>
      <c r="Y578">
        <v>3</v>
      </c>
      <c r="Z578" t="s">
        <v>554</v>
      </c>
      <c r="AA578" t="s">
        <v>555</v>
      </c>
      <c r="AB578" s="7" t="str">
        <f t="shared" si="11"/>
        <v>0886-7798</v>
      </c>
      <c r="AC578" s="3" t="s">
        <v>35</v>
      </c>
      <c r="AD578" t="s">
        <v>4075</v>
      </c>
      <c r="AE578" t="s">
        <v>5134</v>
      </c>
      <c r="AF578" t="s">
        <v>35</v>
      </c>
      <c r="AG578">
        <f>_xlfn.XLOOKUP(AB578,Sheet1!D$2:D$4490,Sheet1!F$2:F$4490,"Not Found")</f>
        <v>1</v>
      </c>
      <c r="AH578" s="16" t="s">
        <v>5131</v>
      </c>
      <c r="AI578" s="16" t="s">
        <v>122</v>
      </c>
      <c r="AJ578" s="16" t="s">
        <v>5135</v>
      </c>
      <c r="AK578" s="4" t="s">
        <v>5132</v>
      </c>
    </row>
    <row r="579" ht="293.25" spans="1:37">
      <c r="A579" t="s">
        <v>33</v>
      </c>
      <c r="B579" t="s">
        <v>5136</v>
      </c>
      <c r="C579" t="s">
        <v>5137</v>
      </c>
      <c r="D579" t="s">
        <v>5138</v>
      </c>
      <c r="E579" t="s">
        <v>5139</v>
      </c>
      <c r="F579" s="9" t="s">
        <v>37</v>
      </c>
      <c r="G579" t="s">
        <v>335</v>
      </c>
      <c r="H579">
        <v>321</v>
      </c>
      <c r="I579" t="s">
        <v>35</v>
      </c>
      <c r="J579" t="s">
        <v>35</v>
      </c>
      <c r="K579" t="s">
        <v>35</v>
      </c>
      <c r="L579" t="s">
        <v>35</v>
      </c>
      <c r="M579">
        <v>107156</v>
      </c>
      <c r="N579" t="s">
        <v>5140</v>
      </c>
      <c r="O579" t="s">
        <v>5141</v>
      </c>
      <c r="P579" t="s">
        <v>41</v>
      </c>
      <c r="Q579" t="s">
        <v>89</v>
      </c>
      <c r="R579">
        <v>2023</v>
      </c>
      <c r="S579">
        <v>84</v>
      </c>
      <c r="T579">
        <v>4</v>
      </c>
      <c r="U579">
        <v>0</v>
      </c>
      <c r="V579">
        <v>0</v>
      </c>
      <c r="W579">
        <v>3</v>
      </c>
      <c r="X579">
        <v>1</v>
      </c>
      <c r="Y579">
        <v>86</v>
      </c>
      <c r="Z579" t="s">
        <v>339</v>
      </c>
      <c r="AA579" t="s">
        <v>340</v>
      </c>
      <c r="AB579" s="7" t="str">
        <f t="shared" si="11"/>
        <v>0013-7952</v>
      </c>
      <c r="AC579" s="3" t="s">
        <v>35</v>
      </c>
      <c r="AD579" t="s">
        <v>5142</v>
      </c>
      <c r="AE579" t="s">
        <v>5143</v>
      </c>
      <c r="AF579" t="s">
        <v>35</v>
      </c>
      <c r="AG579">
        <f>_xlfn.XLOOKUP(AB579,Sheet1!D$2:D$4490,Sheet1!F$2:F$4490,"Not Found")</f>
        <v>1</v>
      </c>
      <c r="AH579" s="16" t="s">
        <v>5139</v>
      </c>
      <c r="AI579" s="16" t="s">
        <v>71</v>
      </c>
      <c r="AJ579" s="16" t="s">
        <v>5144</v>
      </c>
      <c r="AK579" s="4" t="s">
        <v>5140</v>
      </c>
    </row>
    <row r="580" ht="293.25" spans="1:37">
      <c r="A580" t="s">
        <v>33</v>
      </c>
      <c r="B580" t="s">
        <v>5145</v>
      </c>
      <c r="C580" t="s">
        <v>5146</v>
      </c>
      <c r="D580" t="s">
        <v>5147</v>
      </c>
      <c r="E580" t="s">
        <v>5148</v>
      </c>
      <c r="F580" s="9" t="s">
        <v>708</v>
      </c>
      <c r="G580" t="s">
        <v>5149</v>
      </c>
      <c r="H580">
        <v>72</v>
      </c>
      <c r="I580">
        <v>5</v>
      </c>
      <c r="J580" t="s">
        <v>35</v>
      </c>
      <c r="K580">
        <v>3139</v>
      </c>
      <c r="L580">
        <v>3158</v>
      </c>
      <c r="M580" t="s">
        <v>35</v>
      </c>
      <c r="N580" t="s">
        <v>5150</v>
      </c>
      <c r="O580" t="s">
        <v>5151</v>
      </c>
      <c r="P580" t="s">
        <v>41</v>
      </c>
      <c r="Q580" t="s">
        <v>719</v>
      </c>
      <c r="R580">
        <v>2024</v>
      </c>
      <c r="S580">
        <v>0</v>
      </c>
      <c r="T580">
        <v>0</v>
      </c>
      <c r="U580">
        <v>0</v>
      </c>
      <c r="V580">
        <v>0</v>
      </c>
      <c r="W580">
        <v>0</v>
      </c>
      <c r="X580">
        <v>0</v>
      </c>
      <c r="Y580">
        <v>0</v>
      </c>
      <c r="Z580" t="s">
        <v>5152</v>
      </c>
      <c r="AA580" t="s">
        <v>5153</v>
      </c>
      <c r="AB580" s="7" t="str">
        <f t="shared" si="11"/>
        <v>1895-6572</v>
      </c>
      <c r="AC580" s="3" t="s">
        <v>35</v>
      </c>
      <c r="AD580" t="s">
        <v>1919</v>
      </c>
      <c r="AE580" t="s">
        <v>5154</v>
      </c>
      <c r="AF580" t="s">
        <v>35</v>
      </c>
      <c r="AG580">
        <f>_xlfn.XLOOKUP(AB580,Sheet1!D$2:D$4490,Sheet1!F$2:F$4490,"Not Found")</f>
        <v>4</v>
      </c>
      <c r="AH580" s="16" t="s">
        <v>5155</v>
      </c>
      <c r="AI580" s="16" t="s">
        <v>71</v>
      </c>
      <c r="AJ580" s="16" t="s">
        <v>5156</v>
      </c>
      <c r="AK580" s="4" t="s">
        <v>5150</v>
      </c>
    </row>
    <row r="581" ht="409.5" spans="1:37">
      <c r="A581" t="s">
        <v>33</v>
      </c>
      <c r="B581" t="s">
        <v>5157</v>
      </c>
      <c r="C581" t="s">
        <v>5158</v>
      </c>
      <c r="D581" t="s">
        <v>5159</v>
      </c>
      <c r="E581" t="s">
        <v>5160</v>
      </c>
      <c r="F581" t="s">
        <v>5161</v>
      </c>
      <c r="G581" t="s">
        <v>1579</v>
      </c>
      <c r="H581">
        <v>9</v>
      </c>
      <c r="I581" t="s">
        <v>35</v>
      </c>
      <c r="J581" t="s">
        <v>35</v>
      </c>
      <c r="K581" t="s">
        <v>35</v>
      </c>
      <c r="L581" t="s">
        <v>35</v>
      </c>
      <c r="M581">
        <v>607277</v>
      </c>
      <c r="N581" t="s">
        <v>5162</v>
      </c>
      <c r="O581" t="s">
        <v>5163</v>
      </c>
      <c r="P581" t="s">
        <v>41</v>
      </c>
      <c r="Q581" t="s">
        <v>5164</v>
      </c>
      <c r="R581">
        <v>2021</v>
      </c>
      <c r="S581">
        <v>3</v>
      </c>
      <c r="T581">
        <v>0</v>
      </c>
      <c r="U581">
        <v>0</v>
      </c>
      <c r="V581">
        <v>0</v>
      </c>
      <c r="W581">
        <v>1</v>
      </c>
      <c r="X581">
        <v>0</v>
      </c>
      <c r="Y581">
        <v>3</v>
      </c>
      <c r="Z581" t="s">
        <v>35</v>
      </c>
      <c r="AA581" t="s">
        <v>1583</v>
      </c>
      <c r="AB581" s="7" t="str">
        <f t="shared" si="11"/>
        <v>2296-6463</v>
      </c>
      <c r="AC581" s="3" t="s">
        <v>35</v>
      </c>
      <c r="AD581" t="s">
        <v>5165</v>
      </c>
      <c r="AE581" t="s">
        <v>5166</v>
      </c>
      <c r="AF581" t="s">
        <v>35</v>
      </c>
      <c r="AG581">
        <v>4</v>
      </c>
      <c r="AH581" s="16" t="s">
        <v>5167</v>
      </c>
      <c r="AI581" s="16" t="s">
        <v>71</v>
      </c>
      <c r="AJ581" s="16" t="s">
        <v>5168</v>
      </c>
      <c r="AK581" s="4" t="s">
        <v>5162</v>
      </c>
    </row>
    <row r="582" ht="242.25" spans="1:37">
      <c r="A582" t="s">
        <v>33</v>
      </c>
      <c r="B582" t="s">
        <v>5169</v>
      </c>
      <c r="C582" t="s">
        <v>5170</v>
      </c>
      <c r="D582" t="s">
        <v>5171</v>
      </c>
      <c r="E582" t="s">
        <v>5172</v>
      </c>
      <c r="F582" s="9" t="s">
        <v>4439</v>
      </c>
      <c r="G582" t="s">
        <v>5173</v>
      </c>
      <c r="H582">
        <v>140</v>
      </c>
      <c r="I582">
        <v>5</v>
      </c>
      <c r="J582" t="s">
        <v>35</v>
      </c>
      <c r="K582" t="s">
        <v>35</v>
      </c>
      <c r="L582" t="s">
        <v>35</v>
      </c>
      <c r="M582">
        <v>4014017</v>
      </c>
      <c r="N582" t="s">
        <v>5174</v>
      </c>
      <c r="O582" t="s">
        <v>5175</v>
      </c>
      <c r="P582" t="s">
        <v>41</v>
      </c>
      <c r="Q582">
        <v>2014</v>
      </c>
      <c r="R582">
        <v>2014</v>
      </c>
      <c r="S582">
        <v>10</v>
      </c>
      <c r="T582">
        <v>0</v>
      </c>
      <c r="U582">
        <v>0</v>
      </c>
      <c r="V582">
        <v>0</v>
      </c>
      <c r="W582">
        <v>0</v>
      </c>
      <c r="X582">
        <v>0</v>
      </c>
      <c r="Y582">
        <v>10</v>
      </c>
      <c r="Z582" s="7" t="s">
        <v>5176</v>
      </c>
      <c r="AA582" t="s">
        <v>5177</v>
      </c>
      <c r="AB582" s="7" t="str">
        <f t="shared" si="11"/>
        <v>0733-950X</v>
      </c>
      <c r="AC582" s="3" t="s">
        <v>35</v>
      </c>
      <c r="AD582" t="s">
        <v>5178</v>
      </c>
      <c r="AE582" t="s">
        <v>5179</v>
      </c>
      <c r="AF582" t="s">
        <v>35</v>
      </c>
      <c r="AG582">
        <v>4</v>
      </c>
      <c r="AH582" s="16" t="s">
        <v>5180</v>
      </c>
      <c r="AI582" s="16" t="s">
        <v>5181</v>
      </c>
      <c r="AJ582" s="16" t="s">
        <v>5182</v>
      </c>
      <c r="AK582" s="4" t="s">
        <v>5174</v>
      </c>
    </row>
    <row r="583" ht="153" spans="1:37">
      <c r="A583" t="s">
        <v>33</v>
      </c>
      <c r="B583" t="s">
        <v>5183</v>
      </c>
      <c r="C583" t="s">
        <v>5184</v>
      </c>
      <c r="D583" t="s">
        <v>35</v>
      </c>
      <c r="E583" t="s">
        <v>5185</v>
      </c>
      <c r="F583" s="9" t="s">
        <v>37</v>
      </c>
      <c r="G583" t="s">
        <v>1694</v>
      </c>
      <c r="H583">
        <v>35</v>
      </c>
      <c r="I583">
        <v>5</v>
      </c>
      <c r="J583" t="s">
        <v>35</v>
      </c>
      <c r="K583">
        <v>1568</v>
      </c>
      <c r="L583">
        <v>1582</v>
      </c>
      <c r="M583" t="s">
        <v>35</v>
      </c>
      <c r="N583" t="s">
        <v>5186</v>
      </c>
      <c r="O583" t="s">
        <v>5187</v>
      </c>
      <c r="P583" t="s">
        <v>41</v>
      </c>
      <c r="Q583" t="s">
        <v>719</v>
      </c>
      <c r="R583">
        <v>2024</v>
      </c>
      <c r="S583">
        <v>2</v>
      </c>
      <c r="T583">
        <v>0</v>
      </c>
      <c r="U583">
        <v>0</v>
      </c>
      <c r="V583">
        <v>0</v>
      </c>
      <c r="W583">
        <v>0</v>
      </c>
      <c r="X583">
        <v>0</v>
      </c>
      <c r="Y583">
        <v>2</v>
      </c>
      <c r="Z583" t="s">
        <v>1697</v>
      </c>
      <c r="AA583" t="s">
        <v>1698</v>
      </c>
      <c r="AB583" s="7" t="str">
        <f t="shared" si="11"/>
        <v>1674-487X</v>
      </c>
      <c r="AC583" s="3" t="s">
        <v>35</v>
      </c>
      <c r="AD583" t="s">
        <v>5188</v>
      </c>
      <c r="AE583" t="s">
        <v>5189</v>
      </c>
      <c r="AF583" t="s">
        <v>35</v>
      </c>
      <c r="AG583">
        <f>_xlfn.XLOOKUP(AB583,Sheet1!D$2:D$4490,Sheet1!F$2:F$4490,"Not Found")</f>
        <v>1</v>
      </c>
      <c r="AH583" s="16" t="s">
        <v>5190</v>
      </c>
      <c r="AI583" s="16" t="s">
        <v>71</v>
      </c>
      <c r="AJ583" s="16" t="s">
        <v>5191</v>
      </c>
      <c r="AK583" s="4" t="s">
        <v>5186</v>
      </c>
    </row>
    <row r="584" ht="344.25" spans="1:37">
      <c r="A584" t="s">
        <v>33</v>
      </c>
      <c r="B584" t="s">
        <v>5192</v>
      </c>
      <c r="C584" t="s">
        <v>5193</v>
      </c>
      <c r="D584" t="s">
        <v>5194</v>
      </c>
      <c r="E584" t="s">
        <v>5195</v>
      </c>
      <c r="F584" s="9" t="s">
        <v>37</v>
      </c>
      <c r="G584" t="s">
        <v>97</v>
      </c>
      <c r="H584">
        <v>19</v>
      </c>
      <c r="I584">
        <v>5</v>
      </c>
      <c r="J584" t="s">
        <v>35</v>
      </c>
      <c r="K584">
        <v>1045</v>
      </c>
      <c r="L584">
        <v>1067</v>
      </c>
      <c r="M584" t="s">
        <v>35</v>
      </c>
      <c r="N584" t="s">
        <v>5196</v>
      </c>
      <c r="O584" t="s">
        <v>5197</v>
      </c>
      <c r="P584" t="s">
        <v>41</v>
      </c>
      <c r="Q584" t="s">
        <v>745</v>
      </c>
      <c r="R584">
        <v>2022</v>
      </c>
      <c r="S584">
        <v>32</v>
      </c>
      <c r="T584">
        <v>4</v>
      </c>
      <c r="U584">
        <v>0</v>
      </c>
      <c r="V584">
        <v>0</v>
      </c>
      <c r="W584">
        <v>0</v>
      </c>
      <c r="X584">
        <v>0</v>
      </c>
      <c r="Y584">
        <v>34</v>
      </c>
      <c r="Z584" t="s">
        <v>101</v>
      </c>
      <c r="AA584" t="s">
        <v>102</v>
      </c>
      <c r="AB584" s="7" t="str">
        <f t="shared" si="11"/>
        <v>1612-510X</v>
      </c>
      <c r="AC584" s="3" t="s">
        <v>35</v>
      </c>
      <c r="AD584" t="s">
        <v>5198</v>
      </c>
      <c r="AE584" t="s">
        <v>5199</v>
      </c>
      <c r="AF584" t="s">
        <v>35</v>
      </c>
      <c r="AG584">
        <f>_xlfn.XLOOKUP(AB584,Sheet1!D$2:D$4490,Sheet1!F$2:F$4490,"Not Found")</f>
        <v>2</v>
      </c>
      <c r="AH584" s="16" t="s">
        <v>5195</v>
      </c>
      <c r="AI584" s="16" t="s">
        <v>71</v>
      </c>
      <c r="AJ584" s="16" t="s">
        <v>5200</v>
      </c>
      <c r="AK584" s="4" t="s">
        <v>5196</v>
      </c>
    </row>
    <row r="585" ht="318.75" spans="1:37">
      <c r="A585" t="s">
        <v>33</v>
      </c>
      <c r="B585" t="s">
        <v>5201</v>
      </c>
      <c r="C585" t="s">
        <v>35</v>
      </c>
      <c r="D585" t="s">
        <v>35</v>
      </c>
      <c r="E585" t="s">
        <v>5202</v>
      </c>
      <c r="F585" s="9" t="s">
        <v>37</v>
      </c>
      <c r="G585" t="s">
        <v>436</v>
      </c>
      <c r="H585">
        <v>84</v>
      </c>
      <c r="I585">
        <v>4</v>
      </c>
      <c r="J585" t="s">
        <v>35</v>
      </c>
      <c r="K585" t="s">
        <v>35</v>
      </c>
      <c r="L585" t="s">
        <v>35</v>
      </c>
      <c r="M585">
        <v>208</v>
      </c>
      <c r="N585" t="s">
        <v>5203</v>
      </c>
      <c r="O585" t="s">
        <v>5204</v>
      </c>
      <c r="P585" t="s">
        <v>41</v>
      </c>
      <c r="Q585" t="s">
        <v>1451</v>
      </c>
      <c r="R585">
        <v>2025</v>
      </c>
      <c r="S585">
        <v>0</v>
      </c>
      <c r="T585">
        <v>0</v>
      </c>
      <c r="U585">
        <v>0</v>
      </c>
      <c r="V585">
        <v>0</v>
      </c>
      <c r="W585">
        <v>0</v>
      </c>
      <c r="X585">
        <v>0</v>
      </c>
      <c r="Y585">
        <v>0</v>
      </c>
      <c r="Z585" t="s">
        <v>439</v>
      </c>
      <c r="AA585" t="s">
        <v>440</v>
      </c>
      <c r="AB585" s="7" t="str">
        <f t="shared" si="11"/>
        <v>1435-9529</v>
      </c>
      <c r="AC585" s="3" t="s">
        <v>35</v>
      </c>
      <c r="AD585" t="s">
        <v>5205</v>
      </c>
      <c r="AE585" t="s">
        <v>5206</v>
      </c>
      <c r="AF585" t="s">
        <v>35</v>
      </c>
      <c r="AG585">
        <f>_xlfn.XLOOKUP(AB585,Sheet1!D$2:D$4490,Sheet1!F$2:F$4490,"Not Found")</f>
        <v>2</v>
      </c>
      <c r="AH585" s="16" t="s">
        <v>5207</v>
      </c>
      <c r="AI585" s="16" t="s">
        <v>71</v>
      </c>
      <c r="AJ585" s="16" t="s">
        <v>5208</v>
      </c>
      <c r="AK585" s="4" t="s">
        <v>5203</v>
      </c>
    </row>
    <row r="586" ht="318.75" spans="1:37">
      <c r="A586" t="s">
        <v>33</v>
      </c>
      <c r="B586" t="s">
        <v>5209</v>
      </c>
      <c r="C586" t="s">
        <v>5210</v>
      </c>
      <c r="D586" t="s">
        <v>5211</v>
      </c>
      <c r="E586" t="s">
        <v>5212</v>
      </c>
      <c r="F586" s="9" t="s">
        <v>708</v>
      </c>
      <c r="G586" t="s">
        <v>436</v>
      </c>
      <c r="H586">
        <v>80</v>
      </c>
      <c r="I586">
        <v>4</v>
      </c>
      <c r="J586" t="s">
        <v>35</v>
      </c>
      <c r="K586">
        <v>3251</v>
      </c>
      <c r="L586">
        <v>3269</v>
      </c>
      <c r="M586" t="s">
        <v>35</v>
      </c>
      <c r="N586" t="s">
        <v>5213</v>
      </c>
      <c r="O586" t="s">
        <v>5214</v>
      </c>
      <c r="P586" t="s">
        <v>41</v>
      </c>
      <c r="Q586" t="s">
        <v>553</v>
      </c>
      <c r="R586">
        <v>2021</v>
      </c>
      <c r="S586">
        <v>5</v>
      </c>
      <c r="T586">
        <v>0</v>
      </c>
      <c r="U586">
        <v>0</v>
      </c>
      <c r="V586">
        <v>0</v>
      </c>
      <c r="W586">
        <v>1</v>
      </c>
      <c r="X586">
        <v>0</v>
      </c>
      <c r="Y586">
        <v>5</v>
      </c>
      <c r="Z586" t="s">
        <v>439</v>
      </c>
      <c r="AA586" t="s">
        <v>440</v>
      </c>
      <c r="AB586" s="7" t="str">
        <f t="shared" si="11"/>
        <v>1435-9529</v>
      </c>
      <c r="AC586" s="3" t="s">
        <v>35</v>
      </c>
      <c r="AD586" t="s">
        <v>5215</v>
      </c>
      <c r="AE586" t="s">
        <v>5216</v>
      </c>
      <c r="AF586" t="s">
        <v>35</v>
      </c>
      <c r="AG586">
        <f>_xlfn.XLOOKUP(AB586,Sheet1!D$2:D$4490,Sheet1!F$2:F$4490,"Not Found")</f>
        <v>2</v>
      </c>
      <c r="AH586" s="16" t="s">
        <v>5212</v>
      </c>
      <c r="AI586" s="16" t="s">
        <v>5103</v>
      </c>
      <c r="AJ586" s="16" t="s">
        <v>5217</v>
      </c>
      <c r="AK586" s="4" t="s">
        <v>5213</v>
      </c>
    </row>
    <row r="587" ht="293.25" spans="1:37">
      <c r="A587" t="s">
        <v>676</v>
      </c>
      <c r="B587" t="s">
        <v>5218</v>
      </c>
      <c r="C587" t="s">
        <v>35</v>
      </c>
      <c r="D587" t="s">
        <v>35</v>
      </c>
      <c r="E587" s="7" t="s">
        <v>5219</v>
      </c>
      <c r="F587" s="9" t="s">
        <v>5220</v>
      </c>
      <c r="G587" t="s">
        <v>35</v>
      </c>
      <c r="H587" t="s">
        <v>35</v>
      </c>
      <c r="I587" t="s">
        <v>35</v>
      </c>
      <c r="J587" t="s">
        <v>35</v>
      </c>
      <c r="K587" t="s">
        <v>35</v>
      </c>
      <c r="L587" t="s">
        <v>35</v>
      </c>
      <c r="M587" t="s">
        <v>35</v>
      </c>
      <c r="N587" s="7" t="s">
        <v>5221</v>
      </c>
      <c r="O587" t="s">
        <v>35</v>
      </c>
      <c r="P587" t="s">
        <v>681</v>
      </c>
      <c r="Q587" t="s">
        <v>5222</v>
      </c>
      <c r="R587">
        <v>2013</v>
      </c>
      <c r="S587">
        <v>0</v>
      </c>
      <c r="T587">
        <v>0</v>
      </c>
      <c r="U587">
        <v>0</v>
      </c>
      <c r="V587">
        <v>0</v>
      </c>
      <c r="W587">
        <v>0</v>
      </c>
      <c r="X587">
        <v>0</v>
      </c>
      <c r="Y587">
        <v>0</v>
      </c>
      <c r="Z587" t="s">
        <v>35</v>
      </c>
      <c r="AA587" t="s">
        <v>35</v>
      </c>
      <c r="AB587" s="7" t="str">
        <f t="shared" si="11"/>
        <v/>
      </c>
      <c r="AC587" s="3" t="s">
        <v>5223</v>
      </c>
      <c r="AD587" t="s">
        <v>35</v>
      </c>
      <c r="AE587" t="s">
        <v>5224</v>
      </c>
      <c r="AF587" t="s">
        <v>35</v>
      </c>
      <c r="AG587" t="str">
        <f>_xlfn.XLOOKUP(AB587,Sheet1!D$2:D$4490,Sheet1!F$2:F$4490,"Not Found")</f>
        <v>Not Found</v>
      </c>
      <c r="AH587" s="16" t="s">
        <v>5225</v>
      </c>
      <c r="AI587" s="16" t="s">
        <v>71</v>
      </c>
      <c r="AJ587" s="16" t="s">
        <v>394</v>
      </c>
      <c r="AK587" s="13" t="s">
        <v>5221</v>
      </c>
    </row>
    <row r="588" ht="267.75" spans="1:37">
      <c r="A588" t="s">
        <v>33</v>
      </c>
      <c r="B588" t="s">
        <v>5226</v>
      </c>
      <c r="C588" t="s">
        <v>5227</v>
      </c>
      <c r="D588" t="s">
        <v>35</v>
      </c>
      <c r="E588" t="s">
        <v>5228</v>
      </c>
      <c r="F588" s="9" t="s">
        <v>37</v>
      </c>
      <c r="G588" t="s">
        <v>5229</v>
      </c>
      <c r="H588">
        <v>27</v>
      </c>
      <c r="I588">
        <v>4</v>
      </c>
      <c r="J588" t="s">
        <v>35</v>
      </c>
      <c r="K588">
        <v>1515</v>
      </c>
      <c r="L588">
        <v>1526</v>
      </c>
      <c r="M588" t="s">
        <v>35</v>
      </c>
      <c r="N588" t="s">
        <v>5230</v>
      </c>
      <c r="O588" t="s">
        <v>5231</v>
      </c>
      <c r="P588" t="s">
        <v>41</v>
      </c>
      <c r="Q588" t="s">
        <v>2371</v>
      </c>
      <c r="R588">
        <v>2019</v>
      </c>
      <c r="S588">
        <v>27</v>
      </c>
      <c r="T588">
        <v>4</v>
      </c>
      <c r="U588">
        <v>0</v>
      </c>
      <c r="V588">
        <v>0</v>
      </c>
      <c r="W588">
        <v>1</v>
      </c>
      <c r="X588">
        <v>0</v>
      </c>
      <c r="Y588">
        <v>32</v>
      </c>
      <c r="Z588" t="s">
        <v>5232</v>
      </c>
      <c r="AA588" t="s">
        <v>5233</v>
      </c>
      <c r="AB588" s="7" t="str">
        <f t="shared" si="11"/>
        <v>1431-2174</v>
      </c>
      <c r="AC588" s="3" t="s">
        <v>35</v>
      </c>
      <c r="AD588" t="s">
        <v>4603</v>
      </c>
      <c r="AE588" t="s">
        <v>5234</v>
      </c>
      <c r="AF588" t="s">
        <v>35</v>
      </c>
      <c r="AG588">
        <f>_xlfn.XLOOKUP(AB588,Sheet1!D$2:D$4490,Sheet1!F$2:F$4490,"Not Found")</f>
        <v>3</v>
      </c>
      <c r="AH588" s="16" t="s">
        <v>5235</v>
      </c>
      <c r="AI588" s="16" t="s">
        <v>5103</v>
      </c>
      <c r="AJ588" s="16" t="s">
        <v>5236</v>
      </c>
      <c r="AK588" s="4" t="s">
        <v>5230</v>
      </c>
    </row>
    <row r="589" ht="242.25" spans="1:37">
      <c r="A589" t="s">
        <v>33</v>
      </c>
      <c r="B589" t="s">
        <v>5237</v>
      </c>
      <c r="C589" t="s">
        <v>35</v>
      </c>
      <c r="D589" t="s">
        <v>35</v>
      </c>
      <c r="E589" t="s">
        <v>5238</v>
      </c>
      <c r="F589" s="9" t="s">
        <v>37</v>
      </c>
      <c r="G589" t="s">
        <v>5239</v>
      </c>
      <c r="H589">
        <v>26</v>
      </c>
      <c r="I589">
        <v>6</v>
      </c>
      <c r="J589" t="s">
        <v>35</v>
      </c>
      <c r="K589">
        <v>3647</v>
      </c>
      <c r="L589">
        <v>3656</v>
      </c>
      <c r="M589" t="s">
        <v>35</v>
      </c>
      <c r="N589" t="s">
        <v>5240</v>
      </c>
      <c r="O589" t="s">
        <v>5241</v>
      </c>
      <c r="P589" t="s">
        <v>41</v>
      </c>
      <c r="Q589" t="s">
        <v>261</v>
      </c>
      <c r="R589">
        <v>2023</v>
      </c>
      <c r="S589">
        <v>9</v>
      </c>
      <c r="T589">
        <v>0</v>
      </c>
      <c r="U589">
        <v>0</v>
      </c>
      <c r="V589">
        <v>0</v>
      </c>
      <c r="W589">
        <v>1</v>
      </c>
      <c r="X589">
        <v>0</v>
      </c>
      <c r="Y589">
        <v>10</v>
      </c>
      <c r="Z589" t="s">
        <v>5242</v>
      </c>
      <c r="AA589" t="s">
        <v>5243</v>
      </c>
      <c r="AB589" s="7" t="str">
        <f t="shared" si="11"/>
        <v>1386-7857</v>
      </c>
      <c r="AC589" s="3" t="s">
        <v>35</v>
      </c>
      <c r="AD589" t="s">
        <v>5244</v>
      </c>
      <c r="AE589" t="s">
        <v>5245</v>
      </c>
      <c r="AF589" t="s">
        <v>35</v>
      </c>
      <c r="AG589">
        <f>_xlfn.XLOOKUP(AB589,Sheet1!D$2:D$4490,Sheet1!F$2:F$4490,"Not Found")</f>
        <v>3</v>
      </c>
      <c r="AH589" s="16" t="s">
        <v>5238</v>
      </c>
      <c r="AI589" s="16" t="s">
        <v>5103</v>
      </c>
      <c r="AJ589" s="16" t="s">
        <v>5246</v>
      </c>
      <c r="AK589" s="4" t="s">
        <v>5240</v>
      </c>
    </row>
    <row r="590" ht="229.5" spans="1:37">
      <c r="A590" t="s">
        <v>676</v>
      </c>
      <c r="B590" t="s">
        <v>5247</v>
      </c>
      <c r="C590" t="s">
        <v>35</v>
      </c>
      <c r="D590" t="s">
        <v>35</v>
      </c>
      <c r="E590" s="7" t="s">
        <v>5248</v>
      </c>
      <c r="F590" s="9" t="s">
        <v>37</v>
      </c>
      <c r="G590" t="s">
        <v>35</v>
      </c>
      <c r="H590" t="s">
        <v>35</v>
      </c>
      <c r="I590" t="s">
        <v>35</v>
      </c>
      <c r="J590" t="s">
        <v>35</v>
      </c>
      <c r="K590" t="s">
        <v>35</v>
      </c>
      <c r="L590" t="s">
        <v>35</v>
      </c>
      <c r="M590" t="s">
        <v>35</v>
      </c>
      <c r="N590" s="7" t="s">
        <v>5249</v>
      </c>
      <c r="O590" t="s">
        <v>35</v>
      </c>
      <c r="P590" t="s">
        <v>681</v>
      </c>
      <c r="Q590" t="s">
        <v>5065</v>
      </c>
      <c r="R590">
        <v>2016</v>
      </c>
      <c r="S590">
        <v>0</v>
      </c>
      <c r="T590">
        <v>0</v>
      </c>
      <c r="U590">
        <v>0</v>
      </c>
      <c r="V590">
        <v>0</v>
      </c>
      <c r="W590">
        <v>0</v>
      </c>
      <c r="X590">
        <v>0</v>
      </c>
      <c r="Y590">
        <v>0</v>
      </c>
      <c r="Z590" t="s">
        <v>35</v>
      </c>
      <c r="AA590" t="s">
        <v>35</v>
      </c>
      <c r="AB590" s="7" t="str">
        <f t="shared" si="11"/>
        <v/>
      </c>
      <c r="AC590" s="3" t="s">
        <v>5250</v>
      </c>
      <c r="AD590" t="s">
        <v>35</v>
      </c>
      <c r="AE590" t="s">
        <v>5251</v>
      </c>
      <c r="AF590" t="s">
        <v>35</v>
      </c>
      <c r="AG590" t="str">
        <f>_xlfn.XLOOKUP(AB590,Sheet1!D$2:D$4490,Sheet1!F$2:F$4490,"Not Found")</f>
        <v>Not Found</v>
      </c>
      <c r="AH590" s="16" t="s">
        <v>5248</v>
      </c>
      <c r="AI590" s="16" t="s">
        <v>5103</v>
      </c>
      <c r="AJ590" s="16" t="s">
        <v>5252</v>
      </c>
      <c r="AK590" s="13" t="s">
        <v>5249</v>
      </c>
    </row>
    <row r="591" ht="242.25" spans="1:37">
      <c r="A591" t="s">
        <v>33</v>
      </c>
      <c r="B591" t="s">
        <v>5253</v>
      </c>
      <c r="C591" t="s">
        <v>5254</v>
      </c>
      <c r="D591" t="s">
        <v>5255</v>
      </c>
      <c r="E591" t="s">
        <v>5256</v>
      </c>
      <c r="F591" s="9" t="s">
        <v>37</v>
      </c>
      <c r="G591" t="s">
        <v>922</v>
      </c>
      <c r="H591">
        <v>14</v>
      </c>
      <c r="I591">
        <v>1</v>
      </c>
      <c r="J591" t="s">
        <v>35</v>
      </c>
      <c r="K591" t="s">
        <v>35</v>
      </c>
      <c r="L591" t="s">
        <v>35</v>
      </c>
      <c r="M591">
        <v>2266663</v>
      </c>
      <c r="N591" t="s">
        <v>5257</v>
      </c>
      <c r="O591" t="s">
        <v>5258</v>
      </c>
      <c r="P591" t="s">
        <v>41</v>
      </c>
      <c r="Q591" t="s">
        <v>207</v>
      </c>
      <c r="R591">
        <v>2023</v>
      </c>
      <c r="S591">
        <v>7</v>
      </c>
      <c r="T591">
        <v>0</v>
      </c>
      <c r="U591">
        <v>0</v>
      </c>
      <c r="V591">
        <v>0</v>
      </c>
      <c r="W591">
        <v>1</v>
      </c>
      <c r="X591">
        <v>0</v>
      </c>
      <c r="Y591">
        <v>7</v>
      </c>
      <c r="Z591" t="s">
        <v>926</v>
      </c>
      <c r="AA591" t="s">
        <v>927</v>
      </c>
      <c r="AB591" s="7" t="str">
        <f t="shared" si="11"/>
        <v>1947-5705</v>
      </c>
      <c r="AC591" s="3" t="s">
        <v>35</v>
      </c>
      <c r="AD591" t="s">
        <v>2037</v>
      </c>
      <c r="AE591" t="s">
        <v>5259</v>
      </c>
      <c r="AF591" t="s">
        <v>35</v>
      </c>
      <c r="AG591">
        <f>_xlfn.XLOOKUP(AB591,Sheet1!D$2:D$4490,Sheet1!F$2:F$4490,"Not Found")</f>
        <v>2</v>
      </c>
      <c r="AH591" s="16" t="s">
        <v>5256</v>
      </c>
      <c r="AI591" s="16" t="s">
        <v>322</v>
      </c>
      <c r="AJ591" s="16" t="s">
        <v>5260</v>
      </c>
      <c r="AK591" s="4" t="s">
        <v>5257</v>
      </c>
    </row>
    <row r="592" ht="267.75" spans="1:37">
      <c r="A592" t="s">
        <v>33</v>
      </c>
      <c r="B592" t="s">
        <v>5261</v>
      </c>
      <c r="C592" t="s">
        <v>35</v>
      </c>
      <c r="D592" t="s">
        <v>5262</v>
      </c>
      <c r="E592" t="s">
        <v>5263</v>
      </c>
      <c r="F592" s="9" t="s">
        <v>37</v>
      </c>
      <c r="G592" t="s">
        <v>1368</v>
      </c>
      <c r="H592">
        <v>8</v>
      </c>
      <c r="I592" t="s">
        <v>35</v>
      </c>
      <c r="J592" t="s">
        <v>35</v>
      </c>
      <c r="K592">
        <v>1755</v>
      </c>
      <c r="L592">
        <v>1766</v>
      </c>
      <c r="M592" t="s">
        <v>35</v>
      </c>
      <c r="N592" t="s">
        <v>5264</v>
      </c>
      <c r="O592" t="s">
        <v>5265</v>
      </c>
      <c r="P592" t="s">
        <v>41</v>
      </c>
      <c r="Q592">
        <v>2020</v>
      </c>
      <c r="R592">
        <v>2020</v>
      </c>
      <c r="S592">
        <v>14</v>
      </c>
      <c r="T592">
        <v>1</v>
      </c>
      <c r="U592">
        <v>0</v>
      </c>
      <c r="V592">
        <v>0</v>
      </c>
      <c r="W592">
        <v>0</v>
      </c>
      <c r="X592">
        <v>0</v>
      </c>
      <c r="Y592">
        <v>16</v>
      </c>
      <c r="Z592" t="s">
        <v>1371</v>
      </c>
      <c r="AA592" t="s">
        <v>35</v>
      </c>
      <c r="AB592" s="7" t="str">
        <f t="shared" si="11"/>
        <v>2169-3536</v>
      </c>
      <c r="AC592" s="3" t="s">
        <v>35</v>
      </c>
      <c r="AD592" t="s">
        <v>5266</v>
      </c>
      <c r="AE592" t="s">
        <v>5267</v>
      </c>
      <c r="AF592" t="s">
        <v>35</v>
      </c>
      <c r="AG592" t="str">
        <f>_xlfn.XLOOKUP(AB592,Sheet1!D$2:D$4490,Sheet1!F$2:F$4490,"Not Found")</f>
        <v>4 降</v>
      </c>
      <c r="AH592" s="16" t="s">
        <v>5263</v>
      </c>
      <c r="AI592" s="16" t="s">
        <v>122</v>
      </c>
      <c r="AJ592" s="16" t="s">
        <v>5268</v>
      </c>
      <c r="AK592" s="4" t="s">
        <v>5264</v>
      </c>
    </row>
    <row r="593" ht="306" spans="1:37">
      <c r="A593" t="s">
        <v>33</v>
      </c>
      <c r="B593" t="s">
        <v>5269</v>
      </c>
      <c r="C593" t="s">
        <v>5270</v>
      </c>
      <c r="D593" t="s">
        <v>5271</v>
      </c>
      <c r="E593" t="s">
        <v>5272</v>
      </c>
      <c r="F593" s="9" t="s">
        <v>37</v>
      </c>
      <c r="G593" t="s">
        <v>76</v>
      </c>
      <c r="H593">
        <v>15</v>
      </c>
      <c r="I593">
        <v>19</v>
      </c>
      <c r="J593" t="s">
        <v>35</v>
      </c>
      <c r="K593" t="s">
        <v>35</v>
      </c>
      <c r="L593" t="s">
        <v>35</v>
      </c>
      <c r="M593">
        <v>14062</v>
      </c>
      <c r="N593" t="s">
        <v>5273</v>
      </c>
      <c r="O593" t="s">
        <v>5274</v>
      </c>
      <c r="P593" t="s">
        <v>41</v>
      </c>
      <c r="Q593" t="s">
        <v>727</v>
      </c>
      <c r="R593">
        <v>2023</v>
      </c>
      <c r="S593">
        <v>0</v>
      </c>
      <c r="T593">
        <v>0</v>
      </c>
      <c r="U593">
        <v>0</v>
      </c>
      <c r="V593">
        <v>0</v>
      </c>
      <c r="W593">
        <v>0</v>
      </c>
      <c r="X593">
        <v>0</v>
      </c>
      <c r="Y593">
        <v>0</v>
      </c>
      <c r="Z593" t="s">
        <v>35</v>
      </c>
      <c r="AA593" t="s">
        <v>80</v>
      </c>
      <c r="AB593" s="7" t="str">
        <f t="shared" si="11"/>
        <v>2071-1050</v>
      </c>
      <c r="AC593" s="3" t="s">
        <v>35</v>
      </c>
      <c r="AD593" t="s">
        <v>2082</v>
      </c>
      <c r="AE593" t="s">
        <v>5275</v>
      </c>
      <c r="AF593" t="s">
        <v>35</v>
      </c>
      <c r="AG593">
        <f>_xlfn.XLOOKUP(AB593,Sheet1!D$2:D$4490,Sheet1!F$2:F$4490,"Not Found")</f>
        <v>3</v>
      </c>
      <c r="AH593" s="16" t="s">
        <v>5272</v>
      </c>
      <c r="AI593" s="16" t="s">
        <v>322</v>
      </c>
      <c r="AJ593" s="16" t="s">
        <v>5276</v>
      </c>
      <c r="AK593" s="4" t="s">
        <v>5273</v>
      </c>
    </row>
    <row r="594" ht="344.25" spans="1:37">
      <c r="A594" t="s">
        <v>33</v>
      </c>
      <c r="B594" t="s">
        <v>5277</v>
      </c>
      <c r="C594" t="s">
        <v>5278</v>
      </c>
      <c r="D594" t="s">
        <v>5279</v>
      </c>
      <c r="E594" t="s">
        <v>5280</v>
      </c>
      <c r="F594" s="9" t="s">
        <v>334</v>
      </c>
      <c r="G594" t="s">
        <v>455</v>
      </c>
      <c r="H594">
        <v>12</v>
      </c>
      <c r="I594">
        <v>5</v>
      </c>
      <c r="J594" t="s">
        <v>35</v>
      </c>
      <c r="K594" t="s">
        <v>35</v>
      </c>
      <c r="L594" t="s">
        <v>35</v>
      </c>
      <c r="M594">
        <v>191</v>
      </c>
      <c r="N594" t="s">
        <v>5281</v>
      </c>
      <c r="O594" t="s">
        <v>5282</v>
      </c>
      <c r="P594" t="s">
        <v>41</v>
      </c>
      <c r="Q594" t="s">
        <v>5283</v>
      </c>
      <c r="R594">
        <v>2023</v>
      </c>
      <c r="S594">
        <v>0</v>
      </c>
      <c r="T594">
        <v>0</v>
      </c>
      <c r="U594">
        <v>0</v>
      </c>
      <c r="V594">
        <v>0</v>
      </c>
      <c r="W594">
        <v>0</v>
      </c>
      <c r="X594">
        <v>0</v>
      </c>
      <c r="Y594">
        <v>0</v>
      </c>
      <c r="Z594" t="s">
        <v>35</v>
      </c>
      <c r="AA594" t="s">
        <v>459</v>
      </c>
      <c r="AB594" s="7" t="str">
        <f t="shared" si="11"/>
        <v>2220-9964</v>
      </c>
      <c r="AC594" s="3" t="s">
        <v>35</v>
      </c>
      <c r="AD594" t="s">
        <v>3963</v>
      </c>
      <c r="AE594" t="s">
        <v>5284</v>
      </c>
      <c r="AF594" t="s">
        <v>35</v>
      </c>
      <c r="AG594">
        <f>_xlfn.XLOOKUP(AB594,Sheet1!D$2:D$4490,Sheet1!F$2:F$4490,"Not Found")</f>
        <v>3</v>
      </c>
      <c r="AH594" s="16" t="s">
        <v>5280</v>
      </c>
      <c r="AI594" s="16" t="s">
        <v>71</v>
      </c>
      <c r="AJ594" s="16" t="s">
        <v>5285</v>
      </c>
      <c r="AK594" s="4" t="s">
        <v>5281</v>
      </c>
    </row>
    <row r="595" ht="242.25" spans="1:37">
      <c r="A595" t="s">
        <v>33</v>
      </c>
      <c r="B595" t="s">
        <v>5286</v>
      </c>
      <c r="C595" t="s">
        <v>5287</v>
      </c>
      <c r="D595" t="s">
        <v>5288</v>
      </c>
      <c r="E595" t="s">
        <v>5289</v>
      </c>
      <c r="F595" t="s">
        <v>888</v>
      </c>
      <c r="G595" t="s">
        <v>1195</v>
      </c>
      <c r="H595">
        <v>93</v>
      </c>
      <c r="I595">
        <v>2</v>
      </c>
      <c r="J595" t="s">
        <v>35</v>
      </c>
      <c r="K595">
        <v>1085</v>
      </c>
      <c r="L595">
        <v>1103</v>
      </c>
      <c r="M595" t="s">
        <v>35</v>
      </c>
      <c r="N595" t="s">
        <v>5290</v>
      </c>
      <c r="O595" t="s">
        <v>5291</v>
      </c>
      <c r="P595" t="s">
        <v>41</v>
      </c>
      <c r="Q595" t="s">
        <v>4225</v>
      </c>
      <c r="R595">
        <v>2018</v>
      </c>
      <c r="S595">
        <v>27</v>
      </c>
      <c r="T595">
        <v>2</v>
      </c>
      <c r="U595">
        <v>0</v>
      </c>
      <c r="V595">
        <v>0</v>
      </c>
      <c r="W595">
        <v>9</v>
      </c>
      <c r="X595">
        <v>0</v>
      </c>
      <c r="Y595">
        <v>28</v>
      </c>
      <c r="Z595" t="s">
        <v>1199</v>
      </c>
      <c r="AA595" t="s">
        <v>1200</v>
      </c>
      <c r="AB595" s="7" t="str">
        <f t="shared" si="11"/>
        <v>0921-030X</v>
      </c>
      <c r="AC595" s="3" t="s">
        <v>35</v>
      </c>
      <c r="AD595" t="s">
        <v>5292</v>
      </c>
      <c r="AE595" t="s">
        <v>5293</v>
      </c>
      <c r="AF595" t="s">
        <v>35</v>
      </c>
      <c r="AG595">
        <v>4</v>
      </c>
      <c r="AH595" s="16" t="s">
        <v>5294</v>
      </c>
      <c r="AI595" s="16" t="s">
        <v>5103</v>
      </c>
      <c r="AJ595" s="16" t="s">
        <v>5295</v>
      </c>
      <c r="AK595" s="4" t="s">
        <v>5290</v>
      </c>
    </row>
    <row r="596" ht="344.25" spans="1:37">
      <c r="A596" t="s">
        <v>33</v>
      </c>
      <c r="B596" t="s">
        <v>5296</v>
      </c>
      <c r="C596" t="s">
        <v>5297</v>
      </c>
      <c r="D596" t="s">
        <v>5298</v>
      </c>
      <c r="E596" t="s">
        <v>5299</v>
      </c>
      <c r="F596" s="9" t="s">
        <v>37</v>
      </c>
      <c r="G596" t="s">
        <v>161</v>
      </c>
      <c r="H596">
        <v>13</v>
      </c>
      <c r="I596">
        <v>10</v>
      </c>
      <c r="J596" t="s">
        <v>35</v>
      </c>
      <c r="K596" t="s">
        <v>35</v>
      </c>
      <c r="L596" t="s">
        <v>35</v>
      </c>
      <c r="M596">
        <v>5940</v>
      </c>
      <c r="N596" t="s">
        <v>5300</v>
      </c>
      <c r="O596" t="s">
        <v>5301</v>
      </c>
      <c r="P596" t="s">
        <v>41</v>
      </c>
      <c r="Q596" t="s">
        <v>5302</v>
      </c>
      <c r="R596">
        <v>2023</v>
      </c>
      <c r="S596">
        <v>9</v>
      </c>
      <c r="T596">
        <v>0</v>
      </c>
      <c r="U596">
        <v>0</v>
      </c>
      <c r="V596">
        <v>0</v>
      </c>
      <c r="W596">
        <v>0</v>
      </c>
      <c r="X596">
        <v>0</v>
      </c>
      <c r="Y596">
        <v>9</v>
      </c>
      <c r="Z596" t="s">
        <v>35</v>
      </c>
      <c r="AA596" t="s">
        <v>165</v>
      </c>
      <c r="AB596" s="7" t="str">
        <f t="shared" si="11"/>
        <v>2076-3417</v>
      </c>
      <c r="AC596" s="3" t="s">
        <v>35</v>
      </c>
      <c r="AD596" t="s">
        <v>3963</v>
      </c>
      <c r="AE596" t="s">
        <v>5303</v>
      </c>
      <c r="AF596" t="s">
        <v>35</v>
      </c>
      <c r="AG596">
        <f>_xlfn.XLOOKUP(AB596,Sheet1!D$2:D$4490,Sheet1!F$2:F$4490,"Not Found")</f>
        <v>4</v>
      </c>
      <c r="AH596" s="16" t="s">
        <v>5299</v>
      </c>
      <c r="AI596" s="16" t="s">
        <v>322</v>
      </c>
      <c r="AJ596" s="16" t="s">
        <v>5304</v>
      </c>
      <c r="AK596" s="4" t="s">
        <v>5300</v>
      </c>
    </row>
    <row r="597" ht="153" spans="1:37">
      <c r="A597" t="s">
        <v>676</v>
      </c>
      <c r="B597" t="s">
        <v>5305</v>
      </c>
      <c r="C597" t="s">
        <v>35</v>
      </c>
      <c r="D597" t="s">
        <v>35</v>
      </c>
      <c r="E597" s="7" t="s">
        <v>5306</v>
      </c>
      <c r="F597" s="9" t="s">
        <v>656</v>
      </c>
      <c r="G597" t="s">
        <v>35</v>
      </c>
      <c r="H597" t="s">
        <v>35</v>
      </c>
      <c r="I597" t="s">
        <v>35</v>
      </c>
      <c r="J597" t="s">
        <v>35</v>
      </c>
      <c r="K597" t="s">
        <v>35</v>
      </c>
      <c r="L597" t="s">
        <v>35</v>
      </c>
      <c r="M597" t="s">
        <v>35</v>
      </c>
      <c r="N597" s="7" t="s">
        <v>5307</v>
      </c>
      <c r="O597" t="s">
        <v>35</v>
      </c>
      <c r="P597" t="s">
        <v>681</v>
      </c>
      <c r="Q597" t="s">
        <v>5065</v>
      </c>
      <c r="R597">
        <v>2016</v>
      </c>
      <c r="S597">
        <v>0</v>
      </c>
      <c r="T597">
        <v>0</v>
      </c>
      <c r="U597">
        <v>0</v>
      </c>
      <c r="V597">
        <v>0</v>
      </c>
      <c r="W597">
        <v>0</v>
      </c>
      <c r="X597">
        <v>0</v>
      </c>
      <c r="Y597">
        <v>0</v>
      </c>
      <c r="Z597" t="s">
        <v>35</v>
      </c>
      <c r="AA597" t="s">
        <v>35</v>
      </c>
      <c r="AB597" s="7" t="str">
        <f t="shared" si="11"/>
        <v/>
      </c>
      <c r="AC597" s="3" t="s">
        <v>5308</v>
      </c>
      <c r="AD597" t="s">
        <v>35</v>
      </c>
      <c r="AE597" t="s">
        <v>5309</v>
      </c>
      <c r="AF597" t="s">
        <v>35</v>
      </c>
      <c r="AG597" t="str">
        <f>_xlfn.XLOOKUP(AB597,Sheet1!D$2:D$4490,Sheet1!F$2:F$4490,"Not Found")</f>
        <v>Not Found</v>
      </c>
      <c r="AH597" s="16" t="s">
        <v>5306</v>
      </c>
      <c r="AI597" s="16" t="s">
        <v>71</v>
      </c>
      <c r="AJ597" s="16" t="s">
        <v>60</v>
      </c>
      <c r="AK597" s="13" t="s">
        <v>5307</v>
      </c>
    </row>
    <row r="598" ht="408" spans="1:37">
      <c r="A598" t="s">
        <v>33</v>
      </c>
      <c r="B598" t="s">
        <v>5310</v>
      </c>
      <c r="C598" t="s">
        <v>5311</v>
      </c>
      <c r="D598" t="s">
        <v>35</v>
      </c>
      <c r="E598" t="s">
        <v>5312</v>
      </c>
      <c r="F598" s="9" t="s">
        <v>37</v>
      </c>
      <c r="G598" t="s">
        <v>97</v>
      </c>
      <c r="H598">
        <v>22</v>
      </c>
      <c r="I598">
        <v>4</v>
      </c>
      <c r="J598" t="s">
        <v>35</v>
      </c>
      <c r="K598">
        <v>1153</v>
      </c>
      <c r="L598">
        <v>1166</v>
      </c>
      <c r="M598" t="s">
        <v>35</v>
      </c>
      <c r="N598" t="s">
        <v>5313</v>
      </c>
      <c r="O598" t="s">
        <v>5314</v>
      </c>
      <c r="P598" t="s">
        <v>41</v>
      </c>
      <c r="Q598" t="s">
        <v>1451</v>
      </c>
      <c r="R598">
        <v>2025</v>
      </c>
      <c r="S598">
        <v>0</v>
      </c>
      <c r="T598">
        <v>0</v>
      </c>
      <c r="U598">
        <v>0</v>
      </c>
      <c r="V598">
        <v>0</v>
      </c>
      <c r="W598">
        <v>0</v>
      </c>
      <c r="X598">
        <v>0</v>
      </c>
      <c r="Y598">
        <v>0</v>
      </c>
      <c r="Z598" t="s">
        <v>101</v>
      </c>
      <c r="AA598" t="s">
        <v>102</v>
      </c>
      <c r="AB598" s="7" t="str">
        <f t="shared" si="11"/>
        <v>1612-510X</v>
      </c>
      <c r="AC598" s="3" t="s">
        <v>35</v>
      </c>
      <c r="AD598" t="s">
        <v>4131</v>
      </c>
      <c r="AE598" t="s">
        <v>5315</v>
      </c>
      <c r="AF598" t="s">
        <v>35</v>
      </c>
      <c r="AG598">
        <f>_xlfn.XLOOKUP(AB598,Sheet1!D$2:D$4490,Sheet1!F$2:F$4490,"Not Found")</f>
        <v>2</v>
      </c>
      <c r="AH598" s="16" t="s">
        <v>5316</v>
      </c>
      <c r="AI598" s="16" t="s">
        <v>71</v>
      </c>
      <c r="AJ598" s="16" t="s">
        <v>2668</v>
      </c>
      <c r="AK598" s="4" t="s">
        <v>5313</v>
      </c>
    </row>
    <row r="599" ht="344.25" spans="1:37">
      <c r="A599" t="s">
        <v>33</v>
      </c>
      <c r="B599" t="s">
        <v>5317</v>
      </c>
      <c r="C599" t="s">
        <v>5318</v>
      </c>
      <c r="D599" t="s">
        <v>35</v>
      </c>
      <c r="E599" t="s">
        <v>5319</v>
      </c>
      <c r="F599" s="9" t="s">
        <v>37</v>
      </c>
      <c r="G599" t="s">
        <v>933</v>
      </c>
      <c r="H599">
        <v>84</v>
      </c>
      <c r="I599">
        <v>2</v>
      </c>
      <c r="J599" t="s">
        <v>35</v>
      </c>
      <c r="K599" t="s">
        <v>35</v>
      </c>
      <c r="L599" t="s">
        <v>35</v>
      </c>
      <c r="M599">
        <v>56</v>
      </c>
      <c r="N599" t="s">
        <v>5320</v>
      </c>
      <c r="O599" t="s">
        <v>5321</v>
      </c>
      <c r="P599" t="s">
        <v>41</v>
      </c>
      <c r="Q599" t="s">
        <v>100</v>
      </c>
      <c r="R599">
        <v>2025</v>
      </c>
      <c r="S599">
        <v>0</v>
      </c>
      <c r="T599">
        <v>0</v>
      </c>
      <c r="U599">
        <v>0</v>
      </c>
      <c r="V599">
        <v>0</v>
      </c>
      <c r="W599">
        <v>0</v>
      </c>
      <c r="X599">
        <v>0</v>
      </c>
      <c r="Y599">
        <v>0</v>
      </c>
      <c r="Z599" t="s">
        <v>936</v>
      </c>
      <c r="AA599" t="s">
        <v>937</v>
      </c>
      <c r="AB599" s="7" t="str">
        <f t="shared" si="11"/>
        <v>1866-6280</v>
      </c>
      <c r="AC599" s="3" t="s">
        <v>35</v>
      </c>
      <c r="AD599" t="s">
        <v>5322</v>
      </c>
      <c r="AE599" t="s">
        <v>5323</v>
      </c>
      <c r="AF599" t="s">
        <v>35</v>
      </c>
      <c r="AG599">
        <f>_xlfn.XLOOKUP(AB599,Sheet1!D$2:D$4490,Sheet1!F$2:F$4490,"Not Found")</f>
        <v>3</v>
      </c>
      <c r="AH599" s="16" t="s">
        <v>5324</v>
      </c>
      <c r="AI599" s="16" t="s">
        <v>71</v>
      </c>
      <c r="AJ599" s="16" t="s">
        <v>47</v>
      </c>
      <c r="AK599" s="4" t="s">
        <v>5320</v>
      </c>
    </row>
    <row r="600" ht="369.75" spans="1:37">
      <c r="A600" t="s">
        <v>33</v>
      </c>
      <c r="B600" t="s">
        <v>5325</v>
      </c>
      <c r="C600" t="s">
        <v>35</v>
      </c>
      <c r="D600" t="s">
        <v>5326</v>
      </c>
      <c r="E600" t="s">
        <v>5327</v>
      </c>
      <c r="F600" s="9" t="s">
        <v>37</v>
      </c>
      <c r="G600" t="s">
        <v>1368</v>
      </c>
      <c r="H600">
        <v>8</v>
      </c>
      <c r="I600" t="s">
        <v>35</v>
      </c>
      <c r="J600" t="s">
        <v>35</v>
      </c>
      <c r="K600">
        <v>53034</v>
      </c>
      <c r="L600">
        <v>53048</v>
      </c>
      <c r="M600" t="s">
        <v>35</v>
      </c>
      <c r="N600" t="s">
        <v>5328</v>
      </c>
      <c r="O600" t="s">
        <v>5329</v>
      </c>
      <c r="P600" t="s">
        <v>41</v>
      </c>
      <c r="Q600">
        <v>2020</v>
      </c>
      <c r="R600">
        <v>2020</v>
      </c>
      <c r="S600">
        <v>8</v>
      </c>
      <c r="T600">
        <v>4</v>
      </c>
      <c r="U600">
        <v>0</v>
      </c>
      <c r="V600">
        <v>0</v>
      </c>
      <c r="W600">
        <v>0</v>
      </c>
      <c r="X600">
        <v>0</v>
      </c>
      <c r="Y600">
        <v>12</v>
      </c>
      <c r="Z600" t="s">
        <v>1371</v>
      </c>
      <c r="AA600" t="s">
        <v>35</v>
      </c>
      <c r="AB600" s="7" t="str">
        <f t="shared" si="11"/>
        <v>2169-3536</v>
      </c>
      <c r="AC600" s="3" t="s">
        <v>35</v>
      </c>
      <c r="AD600" t="s">
        <v>5330</v>
      </c>
      <c r="AE600" t="s">
        <v>5331</v>
      </c>
      <c r="AF600" t="s">
        <v>35</v>
      </c>
      <c r="AG600" t="str">
        <f>_xlfn.XLOOKUP(AB600,Sheet1!D$2:D$4490,Sheet1!F$2:F$4490,"Not Found")</f>
        <v>4 降</v>
      </c>
      <c r="AH600" s="16" t="s">
        <v>5327</v>
      </c>
      <c r="AI600" s="16" t="s">
        <v>322</v>
      </c>
      <c r="AJ600" s="16" t="s">
        <v>5332</v>
      </c>
      <c r="AK600" s="4" t="s">
        <v>5328</v>
      </c>
    </row>
    <row r="601" ht="267.75" spans="1:37">
      <c r="A601" t="s">
        <v>33</v>
      </c>
      <c r="B601" t="s">
        <v>5333</v>
      </c>
      <c r="C601" t="s">
        <v>5334</v>
      </c>
      <c r="D601" t="s">
        <v>35</v>
      </c>
      <c r="E601" t="s">
        <v>5335</v>
      </c>
      <c r="F601" s="9" t="s">
        <v>37</v>
      </c>
      <c r="G601" t="s">
        <v>139</v>
      </c>
      <c r="H601">
        <v>12</v>
      </c>
      <c r="I601">
        <v>9</v>
      </c>
      <c r="J601" t="s">
        <v>35</v>
      </c>
      <c r="K601" t="s">
        <v>35</v>
      </c>
      <c r="L601" t="s">
        <v>35</v>
      </c>
      <c r="M601">
        <v>2538</v>
      </c>
      <c r="N601" t="s">
        <v>5336</v>
      </c>
      <c r="O601" t="s">
        <v>5337</v>
      </c>
      <c r="P601" t="s">
        <v>41</v>
      </c>
      <c r="Q601" t="s">
        <v>2829</v>
      </c>
      <c r="R601">
        <v>2020</v>
      </c>
      <c r="S601">
        <v>23</v>
      </c>
      <c r="T601">
        <v>0</v>
      </c>
      <c r="U601">
        <v>0</v>
      </c>
      <c r="V601">
        <v>0</v>
      </c>
      <c r="W601">
        <v>5</v>
      </c>
      <c r="X601">
        <v>0</v>
      </c>
      <c r="Y601">
        <v>23</v>
      </c>
      <c r="Z601" t="s">
        <v>35</v>
      </c>
      <c r="AA601" t="s">
        <v>143</v>
      </c>
      <c r="AB601" s="7" t="str">
        <f t="shared" si="11"/>
        <v>2073-4441</v>
      </c>
      <c r="AC601" s="3" t="s">
        <v>35</v>
      </c>
      <c r="AD601" t="s">
        <v>579</v>
      </c>
      <c r="AE601" t="s">
        <v>5338</v>
      </c>
      <c r="AF601" t="s">
        <v>35</v>
      </c>
      <c r="AG601" t="str">
        <f>_xlfn.XLOOKUP(AB601,Sheet1!D$2:D$4490,Sheet1!F$2:F$4490,"Not Found")</f>
        <v>4 降</v>
      </c>
      <c r="AH601" s="16" t="s">
        <v>5335</v>
      </c>
      <c r="AI601" s="16" t="s">
        <v>322</v>
      </c>
      <c r="AJ601" s="16" t="s">
        <v>5339</v>
      </c>
      <c r="AK601" s="4" t="s">
        <v>5336</v>
      </c>
    </row>
    <row r="602" ht="280.5" spans="1:37">
      <c r="A602" t="s">
        <v>33</v>
      </c>
      <c r="B602" t="s">
        <v>5340</v>
      </c>
      <c r="C602" t="s">
        <v>4565</v>
      </c>
      <c r="D602" t="s">
        <v>35</v>
      </c>
      <c r="E602" t="s">
        <v>5341</v>
      </c>
      <c r="F602" s="9" t="s">
        <v>37</v>
      </c>
      <c r="G602" t="s">
        <v>3250</v>
      </c>
      <c r="H602">
        <v>11</v>
      </c>
      <c r="I602">
        <v>1</v>
      </c>
      <c r="J602" t="s">
        <v>35</v>
      </c>
      <c r="K602" t="s">
        <v>35</v>
      </c>
      <c r="L602" t="s">
        <v>35</v>
      </c>
      <c r="M602">
        <v>83</v>
      </c>
      <c r="N602" t="s">
        <v>5342</v>
      </c>
      <c r="O602" t="s">
        <v>5343</v>
      </c>
      <c r="P602" t="s">
        <v>41</v>
      </c>
      <c r="Q602" t="s">
        <v>1332</v>
      </c>
      <c r="R602">
        <v>2024</v>
      </c>
      <c r="S602">
        <v>4</v>
      </c>
      <c r="T602">
        <v>0</v>
      </c>
      <c r="U602">
        <v>0</v>
      </c>
      <c r="V602">
        <v>0</v>
      </c>
      <c r="W602">
        <v>0</v>
      </c>
      <c r="X602">
        <v>0</v>
      </c>
      <c r="Y602">
        <v>4</v>
      </c>
      <c r="Z602" t="s">
        <v>3254</v>
      </c>
      <c r="AA602" t="s">
        <v>3255</v>
      </c>
      <c r="AB602" s="7" t="str">
        <f t="shared" si="11"/>
        <v>2095-8293</v>
      </c>
      <c r="AC602" s="3" t="s">
        <v>35</v>
      </c>
      <c r="AD602" t="s">
        <v>1593</v>
      </c>
      <c r="AE602" t="s">
        <v>5344</v>
      </c>
      <c r="AF602" t="s">
        <v>35</v>
      </c>
      <c r="AG602">
        <f>_xlfn.XLOOKUP(AB602,Sheet1!D$2:D$4490,Sheet1!F$2:F$4490,"Not Found")</f>
        <v>1</v>
      </c>
      <c r="AH602" s="16" t="s">
        <v>5341</v>
      </c>
      <c r="AI602" s="16" t="s">
        <v>322</v>
      </c>
      <c r="AJ602" s="16" t="s">
        <v>5345</v>
      </c>
      <c r="AK602" s="4" t="s">
        <v>5342</v>
      </c>
    </row>
    <row r="603" ht="408" spans="1:37">
      <c r="A603" t="s">
        <v>33</v>
      </c>
      <c r="B603" t="s">
        <v>5346</v>
      </c>
      <c r="C603" t="s">
        <v>5347</v>
      </c>
      <c r="D603" t="s">
        <v>5348</v>
      </c>
      <c r="E603" t="s">
        <v>5349</v>
      </c>
      <c r="F603" s="9" t="s">
        <v>193</v>
      </c>
      <c r="G603" t="s">
        <v>97</v>
      </c>
      <c r="H603">
        <v>20</v>
      </c>
      <c r="I603">
        <v>9</v>
      </c>
      <c r="J603" t="s">
        <v>35</v>
      </c>
      <c r="K603">
        <v>1905</v>
      </c>
      <c r="L603">
        <v>1923</v>
      </c>
      <c r="M603" t="s">
        <v>35</v>
      </c>
      <c r="N603" t="s">
        <v>5350</v>
      </c>
      <c r="O603" t="s">
        <v>5351</v>
      </c>
      <c r="P603" t="s">
        <v>41</v>
      </c>
      <c r="Q603" t="s">
        <v>348</v>
      </c>
      <c r="R603">
        <v>2023</v>
      </c>
      <c r="S603">
        <v>1</v>
      </c>
      <c r="T603">
        <v>0</v>
      </c>
      <c r="U603">
        <v>0</v>
      </c>
      <c r="V603">
        <v>0</v>
      </c>
      <c r="W603">
        <v>0</v>
      </c>
      <c r="X603">
        <v>0</v>
      </c>
      <c r="Y603">
        <v>1</v>
      </c>
      <c r="Z603" t="s">
        <v>101</v>
      </c>
      <c r="AA603" t="s">
        <v>102</v>
      </c>
      <c r="AB603" s="7" t="str">
        <f t="shared" si="11"/>
        <v>1612-510X</v>
      </c>
      <c r="AC603" s="3" t="s">
        <v>35</v>
      </c>
      <c r="AD603" t="s">
        <v>5352</v>
      </c>
      <c r="AE603" t="s">
        <v>5353</v>
      </c>
      <c r="AF603" t="s">
        <v>35</v>
      </c>
      <c r="AG603">
        <f>_xlfn.XLOOKUP(AB603,Sheet1!D$2:D$4490,Sheet1!F$2:F$4490,"Not Found")</f>
        <v>2</v>
      </c>
      <c r="AH603" s="16" t="s">
        <v>5354</v>
      </c>
      <c r="AI603" s="16" t="s">
        <v>71</v>
      </c>
      <c r="AJ603" s="16" t="s">
        <v>5355</v>
      </c>
      <c r="AK603" s="4" t="s">
        <v>5350</v>
      </c>
    </row>
    <row r="604" ht="191.25" spans="1:37">
      <c r="A604" t="s">
        <v>676</v>
      </c>
      <c r="B604" t="s">
        <v>5124</v>
      </c>
      <c r="C604" t="s">
        <v>35</v>
      </c>
      <c r="D604" t="s">
        <v>35</v>
      </c>
      <c r="E604" s="7" t="s">
        <v>5356</v>
      </c>
      <c r="F604" s="9" t="s">
        <v>4439</v>
      </c>
      <c r="G604" t="s">
        <v>35</v>
      </c>
      <c r="H604" t="s">
        <v>35</v>
      </c>
      <c r="I604" t="s">
        <v>35</v>
      </c>
      <c r="J604" t="s">
        <v>35</v>
      </c>
      <c r="K604" t="s">
        <v>35</v>
      </c>
      <c r="L604" t="s">
        <v>35</v>
      </c>
      <c r="M604" t="s">
        <v>35</v>
      </c>
      <c r="N604" s="7" t="s">
        <v>5126</v>
      </c>
      <c r="O604" t="s">
        <v>35</v>
      </c>
      <c r="P604" t="s">
        <v>681</v>
      </c>
      <c r="Q604" t="s">
        <v>1110</v>
      </c>
      <c r="R604">
        <v>2023</v>
      </c>
      <c r="S604">
        <v>0</v>
      </c>
      <c r="T604">
        <v>0</v>
      </c>
      <c r="U604">
        <v>0</v>
      </c>
      <c r="V604">
        <v>0</v>
      </c>
      <c r="W604">
        <v>0</v>
      </c>
      <c r="X604">
        <v>0</v>
      </c>
      <c r="Y604">
        <v>0</v>
      </c>
      <c r="Z604" t="s">
        <v>35</v>
      </c>
      <c r="AA604" t="s">
        <v>35</v>
      </c>
      <c r="AB604" s="7" t="str">
        <f t="shared" si="11"/>
        <v/>
      </c>
      <c r="AC604" s="11" t="s">
        <v>5357</v>
      </c>
      <c r="AD604" t="s">
        <v>35</v>
      </c>
      <c r="AE604" t="s">
        <v>5358</v>
      </c>
      <c r="AF604" t="s">
        <v>35</v>
      </c>
      <c r="AG604" t="str">
        <f>_xlfn.XLOOKUP(AB604,Sheet1!D$2:D$4490,Sheet1!F$2:F$4490,"Not Found")</f>
        <v>Not Found</v>
      </c>
      <c r="AH604" s="16" t="s">
        <v>5356</v>
      </c>
      <c r="AI604" s="16" t="s">
        <v>322</v>
      </c>
      <c r="AJ604" s="16" t="s">
        <v>47</v>
      </c>
      <c r="AK604" s="13" t="s">
        <v>5126</v>
      </c>
    </row>
    <row r="605" ht="280.5" spans="1:37">
      <c r="A605" t="s">
        <v>33</v>
      </c>
      <c r="B605" t="s">
        <v>5359</v>
      </c>
      <c r="C605" t="s">
        <v>5360</v>
      </c>
      <c r="D605" t="s">
        <v>5361</v>
      </c>
      <c r="E605" t="s">
        <v>5362</v>
      </c>
      <c r="F605" s="9" t="s">
        <v>37</v>
      </c>
      <c r="G605" t="s">
        <v>139</v>
      </c>
      <c r="H605">
        <v>14</v>
      </c>
      <c r="I605">
        <v>14</v>
      </c>
      <c r="J605" t="s">
        <v>35</v>
      </c>
      <c r="K605" t="s">
        <v>35</v>
      </c>
      <c r="L605" t="s">
        <v>35</v>
      </c>
      <c r="M605">
        <v>2207</v>
      </c>
      <c r="N605" t="s">
        <v>5363</v>
      </c>
      <c r="O605" t="s">
        <v>5364</v>
      </c>
      <c r="P605" t="s">
        <v>41</v>
      </c>
      <c r="Q605" t="s">
        <v>1461</v>
      </c>
      <c r="R605">
        <v>2022</v>
      </c>
      <c r="S605">
        <v>23</v>
      </c>
      <c r="T605">
        <v>1</v>
      </c>
      <c r="U605">
        <v>0</v>
      </c>
      <c r="V605">
        <v>0</v>
      </c>
      <c r="W605">
        <v>0</v>
      </c>
      <c r="X605">
        <v>0</v>
      </c>
      <c r="Y605">
        <v>24</v>
      </c>
      <c r="Z605" t="s">
        <v>35</v>
      </c>
      <c r="AA605" t="s">
        <v>143</v>
      </c>
      <c r="AB605" s="7" t="str">
        <f t="shared" si="11"/>
        <v>2073-4441</v>
      </c>
      <c r="AC605" s="3" t="s">
        <v>35</v>
      </c>
      <c r="AD605" t="s">
        <v>405</v>
      </c>
      <c r="AE605" t="s">
        <v>5365</v>
      </c>
      <c r="AF605" t="s">
        <v>35</v>
      </c>
      <c r="AG605" t="str">
        <f>_xlfn.XLOOKUP(AB605,Sheet1!D$2:D$4490,Sheet1!F$2:F$4490,"Not Found")</f>
        <v>4 降</v>
      </c>
      <c r="AH605" s="16" t="s">
        <v>5362</v>
      </c>
      <c r="AI605" s="16" t="s">
        <v>5366</v>
      </c>
      <c r="AJ605" s="16" t="s">
        <v>5367</v>
      </c>
      <c r="AK605" s="4" t="s">
        <v>5363</v>
      </c>
    </row>
    <row r="606" ht="357" spans="1:37">
      <c r="A606" t="s">
        <v>33</v>
      </c>
      <c r="B606" t="s">
        <v>5368</v>
      </c>
      <c r="C606" t="s">
        <v>5369</v>
      </c>
      <c r="D606" t="s">
        <v>5370</v>
      </c>
      <c r="E606" t="s">
        <v>5371</v>
      </c>
      <c r="F606" s="9" t="s">
        <v>65</v>
      </c>
      <c r="G606" t="s">
        <v>3328</v>
      </c>
      <c r="H606">
        <v>40</v>
      </c>
      <c r="I606">
        <v>3</v>
      </c>
      <c r="J606" t="s">
        <v>35</v>
      </c>
      <c r="K606">
        <v>2161</v>
      </c>
      <c r="L606">
        <v>2178</v>
      </c>
      <c r="M606" t="s">
        <v>35</v>
      </c>
      <c r="N606" t="s">
        <v>5372</v>
      </c>
      <c r="O606" t="s">
        <v>5373</v>
      </c>
      <c r="P606" t="s">
        <v>41</v>
      </c>
      <c r="Q606" t="s">
        <v>667</v>
      </c>
      <c r="R606">
        <v>2024</v>
      </c>
      <c r="S606">
        <v>0</v>
      </c>
      <c r="T606">
        <v>0</v>
      </c>
      <c r="U606">
        <v>0</v>
      </c>
      <c r="V606">
        <v>0</v>
      </c>
      <c r="W606">
        <v>0</v>
      </c>
      <c r="X606">
        <v>0</v>
      </c>
      <c r="Y606">
        <v>0</v>
      </c>
      <c r="Z606" t="s">
        <v>3331</v>
      </c>
      <c r="AA606" t="s">
        <v>3332</v>
      </c>
      <c r="AB606" s="7" t="str">
        <f t="shared" si="11"/>
        <v>8755-2930</v>
      </c>
      <c r="AC606" s="3" t="s">
        <v>35</v>
      </c>
      <c r="AD606" t="s">
        <v>3333</v>
      </c>
      <c r="AE606" t="s">
        <v>5374</v>
      </c>
      <c r="AF606" t="s">
        <v>35</v>
      </c>
      <c r="AG606">
        <v>4</v>
      </c>
      <c r="AH606" s="16" t="s">
        <v>5371</v>
      </c>
      <c r="AI606" s="16" t="s">
        <v>71</v>
      </c>
      <c r="AJ606" s="16" t="s">
        <v>5375</v>
      </c>
      <c r="AK606" s="4" t="s">
        <v>5372</v>
      </c>
    </row>
    <row r="607" ht="280.5" spans="1:37">
      <c r="A607" t="s">
        <v>33</v>
      </c>
      <c r="B607" t="s">
        <v>5376</v>
      </c>
      <c r="C607" t="s">
        <v>5377</v>
      </c>
      <c r="D607" t="s">
        <v>5378</v>
      </c>
      <c r="E607" t="s">
        <v>5379</v>
      </c>
      <c r="F607" t="s">
        <v>1807</v>
      </c>
      <c r="G607" t="s">
        <v>971</v>
      </c>
      <c r="H607">
        <v>13</v>
      </c>
      <c r="I607" t="s">
        <v>35</v>
      </c>
      <c r="J607" t="s">
        <v>35</v>
      </c>
      <c r="K607">
        <v>6337</v>
      </c>
      <c r="L607">
        <v>6351</v>
      </c>
      <c r="M607" t="s">
        <v>35</v>
      </c>
      <c r="N607" t="s">
        <v>5380</v>
      </c>
      <c r="O607" t="s">
        <v>5381</v>
      </c>
      <c r="P607" t="s">
        <v>41</v>
      </c>
      <c r="Q607">
        <v>2020</v>
      </c>
      <c r="R607">
        <v>2020</v>
      </c>
      <c r="S607">
        <v>14</v>
      </c>
      <c r="T607">
        <v>0</v>
      </c>
      <c r="U607">
        <v>0</v>
      </c>
      <c r="V607">
        <v>0</v>
      </c>
      <c r="W607">
        <v>0</v>
      </c>
      <c r="X607">
        <v>0</v>
      </c>
      <c r="Y607">
        <v>15</v>
      </c>
      <c r="Z607" t="s">
        <v>974</v>
      </c>
      <c r="AA607" t="s">
        <v>975</v>
      </c>
      <c r="AB607" s="7" t="str">
        <f t="shared" si="11"/>
        <v>1939-1404</v>
      </c>
      <c r="AC607" s="3" t="s">
        <v>35</v>
      </c>
      <c r="AD607" t="s">
        <v>5382</v>
      </c>
      <c r="AE607" t="s">
        <v>5383</v>
      </c>
      <c r="AF607" t="s">
        <v>35</v>
      </c>
      <c r="AG607">
        <f>_xlfn.XLOOKUP(AB607,Sheet1!D$2:D$4490,Sheet1!F$2:F$4490,"Not Found")</f>
        <v>2</v>
      </c>
      <c r="AH607" s="16" t="s">
        <v>5379</v>
      </c>
      <c r="AI607" s="16" t="s">
        <v>146</v>
      </c>
      <c r="AJ607" s="16" t="s">
        <v>2708</v>
      </c>
      <c r="AK607" s="4" t="s">
        <v>5380</v>
      </c>
    </row>
    <row r="608" ht="267.75" spans="1:37">
      <c r="A608" t="s">
        <v>33</v>
      </c>
      <c r="B608" t="s">
        <v>5384</v>
      </c>
      <c r="C608" t="s">
        <v>5385</v>
      </c>
      <c r="D608" t="s">
        <v>5386</v>
      </c>
      <c r="E608" t="s">
        <v>5387</v>
      </c>
      <c r="F608" s="9" t="s">
        <v>37</v>
      </c>
      <c r="G608" t="s">
        <v>5388</v>
      </c>
      <c r="H608">
        <v>27</v>
      </c>
      <c r="I608">
        <v>15</v>
      </c>
      <c r="J608" t="s">
        <v>35</v>
      </c>
      <c r="K608">
        <v>4237</v>
      </c>
      <c r="L608">
        <v>4259</v>
      </c>
      <c r="M608">
        <v>2162633</v>
      </c>
      <c r="N608" t="s">
        <v>5389</v>
      </c>
      <c r="O608" t="s">
        <v>5390</v>
      </c>
      <c r="P608" t="s">
        <v>41</v>
      </c>
      <c r="Q608" t="s">
        <v>5391</v>
      </c>
      <c r="R608">
        <v>2023</v>
      </c>
      <c r="S608">
        <v>10</v>
      </c>
      <c r="T608">
        <v>0</v>
      </c>
      <c r="U608">
        <v>0</v>
      </c>
      <c r="V608">
        <v>0</v>
      </c>
      <c r="W608">
        <v>1</v>
      </c>
      <c r="X608">
        <v>0</v>
      </c>
      <c r="Y608">
        <v>10</v>
      </c>
      <c r="Z608" s="7" t="s">
        <v>5392</v>
      </c>
      <c r="AA608" t="s">
        <v>5393</v>
      </c>
      <c r="AB608" s="7" t="str">
        <f t="shared" si="11"/>
        <v>1363-2469</v>
      </c>
      <c r="AC608" s="3" t="s">
        <v>35</v>
      </c>
      <c r="AD608" t="s">
        <v>5394</v>
      </c>
      <c r="AE608" t="s">
        <v>5395</v>
      </c>
      <c r="AF608" t="s">
        <v>35</v>
      </c>
      <c r="AG608">
        <v>3</v>
      </c>
      <c r="AH608" s="16" t="s">
        <v>5387</v>
      </c>
      <c r="AI608" s="16" t="s">
        <v>5103</v>
      </c>
      <c r="AJ608" s="16" t="s">
        <v>5396</v>
      </c>
      <c r="AK608" s="4" t="s">
        <v>5389</v>
      </c>
    </row>
    <row r="609" ht="267.75" spans="1:37">
      <c r="A609" t="s">
        <v>33</v>
      </c>
      <c r="B609" t="s">
        <v>5397</v>
      </c>
      <c r="C609" t="s">
        <v>5398</v>
      </c>
      <c r="D609" t="s">
        <v>5399</v>
      </c>
      <c r="E609" t="s">
        <v>5400</v>
      </c>
      <c r="F609" s="9" t="s">
        <v>37</v>
      </c>
      <c r="G609" t="s">
        <v>4045</v>
      </c>
      <c r="H609">
        <v>47</v>
      </c>
      <c r="I609" t="s">
        <v>35</v>
      </c>
      <c r="J609" t="s">
        <v>35</v>
      </c>
      <c r="K609" t="s">
        <v>35</v>
      </c>
      <c r="L609" t="s">
        <v>35</v>
      </c>
      <c r="M609">
        <v>101205</v>
      </c>
      <c r="N609" t="s">
        <v>5401</v>
      </c>
      <c r="O609" t="s">
        <v>5402</v>
      </c>
      <c r="P609" t="s">
        <v>41</v>
      </c>
      <c r="Q609" t="s">
        <v>5403</v>
      </c>
      <c r="R609">
        <v>2021</v>
      </c>
      <c r="S609">
        <v>43</v>
      </c>
      <c r="T609">
        <v>1</v>
      </c>
      <c r="U609">
        <v>0</v>
      </c>
      <c r="V609">
        <v>0</v>
      </c>
      <c r="W609">
        <v>2</v>
      </c>
      <c r="X609">
        <v>0</v>
      </c>
      <c r="Y609">
        <v>44</v>
      </c>
      <c r="Z609" t="s">
        <v>4048</v>
      </c>
      <c r="AA609" t="s">
        <v>4049</v>
      </c>
      <c r="AB609" s="7" t="str">
        <f t="shared" si="11"/>
        <v>1474-0346</v>
      </c>
      <c r="AC609" s="3" t="s">
        <v>35</v>
      </c>
      <c r="AD609" t="s">
        <v>5404</v>
      </c>
      <c r="AE609" t="s">
        <v>5405</v>
      </c>
      <c r="AF609" t="s">
        <v>35</v>
      </c>
      <c r="AG609">
        <f>_xlfn.XLOOKUP(AB609,Sheet1!D$2:D$4490,Sheet1!F$2:F$4490,"Not Found")</f>
        <v>1</v>
      </c>
      <c r="AH609" s="16" t="s">
        <v>5400</v>
      </c>
      <c r="AI609" s="16" t="s">
        <v>71</v>
      </c>
      <c r="AJ609" s="16" t="s">
        <v>5406</v>
      </c>
      <c r="AK609" s="4" t="s">
        <v>5401</v>
      </c>
    </row>
    <row r="610" ht="318.75" spans="1:37">
      <c r="A610" t="s">
        <v>33</v>
      </c>
      <c r="B610" t="s">
        <v>5407</v>
      </c>
      <c r="C610" t="s">
        <v>5408</v>
      </c>
      <c r="D610" t="s">
        <v>5409</v>
      </c>
      <c r="E610" t="s">
        <v>5410</v>
      </c>
      <c r="F610" s="9" t="s">
        <v>708</v>
      </c>
      <c r="G610" t="s">
        <v>534</v>
      </c>
      <c r="H610">
        <v>164</v>
      </c>
      <c r="I610" t="s">
        <v>35</v>
      </c>
      <c r="J610" t="s">
        <v>35</v>
      </c>
      <c r="K610" t="s">
        <v>35</v>
      </c>
      <c r="L610" t="s">
        <v>35</v>
      </c>
      <c r="M610">
        <v>107519</v>
      </c>
      <c r="N610" t="s">
        <v>5411</v>
      </c>
      <c r="O610" t="s">
        <v>5412</v>
      </c>
      <c r="P610" t="s">
        <v>41</v>
      </c>
      <c r="Q610" t="s">
        <v>874</v>
      </c>
      <c r="R610">
        <v>2023</v>
      </c>
      <c r="S610">
        <v>3</v>
      </c>
      <c r="T610">
        <v>0</v>
      </c>
      <c r="U610">
        <v>0</v>
      </c>
      <c r="V610">
        <v>0</v>
      </c>
      <c r="W610">
        <v>0</v>
      </c>
      <c r="X610">
        <v>0</v>
      </c>
      <c r="Y610">
        <v>3</v>
      </c>
      <c r="Z610" t="s">
        <v>540</v>
      </c>
      <c r="AA610" t="s">
        <v>541</v>
      </c>
      <c r="AB610" s="7" t="str">
        <f t="shared" si="11"/>
        <v>0267-7261</v>
      </c>
      <c r="AC610" s="3" t="s">
        <v>35</v>
      </c>
      <c r="AD610" t="s">
        <v>1343</v>
      </c>
      <c r="AE610" t="s">
        <v>5413</v>
      </c>
      <c r="AF610" t="s">
        <v>35</v>
      </c>
      <c r="AG610">
        <f>_xlfn.XLOOKUP(AB610,Sheet1!D$2:D$4490,Sheet1!F$2:F$4490,"Not Found")</f>
        <v>2</v>
      </c>
      <c r="AH610" s="16" t="s">
        <v>5410</v>
      </c>
      <c r="AI610" s="16" t="s">
        <v>71</v>
      </c>
      <c r="AJ610" s="16" t="s">
        <v>5414</v>
      </c>
      <c r="AK610" s="4" t="s">
        <v>5411</v>
      </c>
    </row>
    <row r="611" ht="318.75" spans="1:37">
      <c r="A611" t="s">
        <v>33</v>
      </c>
      <c r="B611" t="s">
        <v>5415</v>
      </c>
      <c r="C611" t="s">
        <v>5416</v>
      </c>
      <c r="D611" t="s">
        <v>35</v>
      </c>
      <c r="E611" t="s">
        <v>5417</v>
      </c>
      <c r="F611" s="9" t="s">
        <v>37</v>
      </c>
      <c r="G611" t="s">
        <v>600</v>
      </c>
      <c r="H611">
        <v>18</v>
      </c>
      <c r="I611">
        <v>3</v>
      </c>
      <c r="J611" t="s">
        <v>35</v>
      </c>
      <c r="K611">
        <v>1269</v>
      </c>
      <c r="L611">
        <v>1287</v>
      </c>
      <c r="M611" t="s">
        <v>35</v>
      </c>
      <c r="N611" t="s">
        <v>5418</v>
      </c>
      <c r="O611" t="s">
        <v>5419</v>
      </c>
      <c r="P611" t="s">
        <v>41</v>
      </c>
      <c r="Q611" t="s">
        <v>1722</v>
      </c>
      <c r="R611">
        <v>2023</v>
      </c>
      <c r="S611">
        <v>14</v>
      </c>
      <c r="T611">
        <v>2</v>
      </c>
      <c r="U611">
        <v>0</v>
      </c>
      <c r="V611">
        <v>0</v>
      </c>
      <c r="W611">
        <v>2</v>
      </c>
      <c r="X611">
        <v>0</v>
      </c>
      <c r="Y611">
        <v>14</v>
      </c>
      <c r="Z611" t="s">
        <v>603</v>
      </c>
      <c r="AA611" t="s">
        <v>604</v>
      </c>
      <c r="AB611" s="7" t="str">
        <f t="shared" si="11"/>
        <v>1861-1125</v>
      </c>
      <c r="AC611" s="3" t="s">
        <v>35</v>
      </c>
      <c r="AD611" t="s">
        <v>5420</v>
      </c>
      <c r="AE611" t="s">
        <v>5421</v>
      </c>
      <c r="AF611" t="s">
        <v>35</v>
      </c>
      <c r="AG611">
        <f>_xlfn.XLOOKUP(AB611,Sheet1!D$2:D$4490,Sheet1!F$2:F$4490,"Not Found")</f>
        <v>1</v>
      </c>
      <c r="AH611" s="16" t="s">
        <v>5417</v>
      </c>
      <c r="AI611" s="16" t="s">
        <v>71</v>
      </c>
      <c r="AJ611" s="16" t="s">
        <v>60</v>
      </c>
      <c r="AK611" s="4" t="s">
        <v>5418</v>
      </c>
    </row>
    <row r="612" ht="229.5" spans="1:37">
      <c r="A612" t="s">
        <v>33</v>
      </c>
      <c r="B612" t="s">
        <v>5422</v>
      </c>
      <c r="C612" t="s">
        <v>5423</v>
      </c>
      <c r="D612" t="s">
        <v>35</v>
      </c>
      <c r="E612" t="s">
        <v>5424</v>
      </c>
      <c r="F612" s="9" t="s">
        <v>37</v>
      </c>
      <c r="G612" t="s">
        <v>832</v>
      </c>
      <c r="H612">
        <v>147</v>
      </c>
      <c r="I612">
        <v>3</v>
      </c>
      <c r="J612" t="s">
        <v>35</v>
      </c>
      <c r="K612" t="s">
        <v>35</v>
      </c>
      <c r="L612" t="s">
        <v>35</v>
      </c>
      <c r="M612">
        <v>6020004</v>
      </c>
      <c r="N612" t="s">
        <v>5425</v>
      </c>
      <c r="O612" t="s">
        <v>5426</v>
      </c>
      <c r="P612" t="s">
        <v>41</v>
      </c>
      <c r="Q612" t="s">
        <v>5427</v>
      </c>
      <c r="R612">
        <v>2021</v>
      </c>
      <c r="S612">
        <v>7</v>
      </c>
      <c r="T612">
        <v>1</v>
      </c>
      <c r="U612">
        <v>0</v>
      </c>
      <c r="V612">
        <v>0</v>
      </c>
      <c r="W612">
        <v>0</v>
      </c>
      <c r="X612">
        <v>0</v>
      </c>
      <c r="Y612">
        <v>8</v>
      </c>
      <c r="Z612" t="s">
        <v>836</v>
      </c>
      <c r="AA612" t="s">
        <v>837</v>
      </c>
      <c r="AB612" s="7" t="str">
        <f t="shared" si="11"/>
        <v>0733-9364</v>
      </c>
      <c r="AC612" s="3" t="s">
        <v>35</v>
      </c>
      <c r="AD612" t="s">
        <v>5428</v>
      </c>
      <c r="AE612" t="s">
        <v>5429</v>
      </c>
      <c r="AF612" t="s">
        <v>35</v>
      </c>
      <c r="AG612">
        <f>_xlfn.XLOOKUP(AB612,Sheet1!D$2:D$4490,Sheet1!F$2:F$4490,"Not Found")</f>
        <v>2</v>
      </c>
      <c r="AH612" s="16" t="s">
        <v>5424</v>
      </c>
      <c r="AI612" s="16" t="s">
        <v>146</v>
      </c>
      <c r="AJ612" s="16" t="s">
        <v>5430</v>
      </c>
      <c r="AK612" s="4" t="s">
        <v>5425</v>
      </c>
    </row>
    <row r="613" ht="408" spans="1:37">
      <c r="A613" t="s">
        <v>33</v>
      </c>
      <c r="B613" t="s">
        <v>5431</v>
      </c>
      <c r="C613" t="s">
        <v>5432</v>
      </c>
      <c r="D613" t="s">
        <v>5433</v>
      </c>
      <c r="E613" t="s">
        <v>5434</v>
      </c>
      <c r="F613" s="9" t="s">
        <v>37</v>
      </c>
      <c r="G613" t="s">
        <v>97</v>
      </c>
      <c r="H613">
        <v>19</v>
      </c>
      <c r="I613">
        <v>2</v>
      </c>
      <c r="J613" t="s">
        <v>35</v>
      </c>
      <c r="K613">
        <v>313</v>
      </c>
      <c r="L613">
        <v>329</v>
      </c>
      <c r="M613" t="s">
        <v>35</v>
      </c>
      <c r="N613" t="s">
        <v>5435</v>
      </c>
      <c r="O613" t="s">
        <v>5436</v>
      </c>
      <c r="P613" t="s">
        <v>41</v>
      </c>
      <c r="Q613" t="s">
        <v>381</v>
      </c>
      <c r="R613">
        <v>2022</v>
      </c>
      <c r="S613">
        <v>29</v>
      </c>
      <c r="T613">
        <v>0</v>
      </c>
      <c r="U613">
        <v>0</v>
      </c>
      <c r="V613">
        <v>0</v>
      </c>
      <c r="W613">
        <v>3</v>
      </c>
      <c r="X613">
        <v>0</v>
      </c>
      <c r="Y613">
        <v>29</v>
      </c>
      <c r="Z613" t="s">
        <v>101</v>
      </c>
      <c r="AA613" t="s">
        <v>102</v>
      </c>
      <c r="AB613" s="7" t="str">
        <f t="shared" si="11"/>
        <v>1612-510X</v>
      </c>
      <c r="AC613" s="3" t="s">
        <v>35</v>
      </c>
      <c r="AD613" t="s">
        <v>5437</v>
      </c>
      <c r="AE613" t="s">
        <v>5438</v>
      </c>
      <c r="AF613" t="s">
        <v>35</v>
      </c>
      <c r="AG613">
        <f>_xlfn.XLOOKUP(AB613,Sheet1!D$2:D$4490,Sheet1!F$2:F$4490,"Not Found")</f>
        <v>2</v>
      </c>
      <c r="AH613" s="16" t="s">
        <v>5439</v>
      </c>
      <c r="AI613" s="16" t="s">
        <v>71</v>
      </c>
      <c r="AJ613" s="16" t="s">
        <v>5440</v>
      </c>
      <c r="AK613" s="4" t="s">
        <v>5435</v>
      </c>
    </row>
    <row r="614" ht="409.5" spans="1:37">
      <c r="A614" t="s">
        <v>33</v>
      </c>
      <c r="B614" t="s">
        <v>5441</v>
      </c>
      <c r="C614" t="s">
        <v>5442</v>
      </c>
      <c r="D614" t="s">
        <v>5443</v>
      </c>
      <c r="E614" t="s">
        <v>5444</v>
      </c>
      <c r="F614" s="9" t="s">
        <v>1079</v>
      </c>
      <c r="G614" t="s">
        <v>302</v>
      </c>
      <c r="H614">
        <v>90</v>
      </c>
      <c r="I614" t="s">
        <v>35</v>
      </c>
      <c r="J614" t="s">
        <v>35</v>
      </c>
      <c r="K614" t="s">
        <v>35</v>
      </c>
      <c r="L614" t="s">
        <v>35</v>
      </c>
      <c r="M614">
        <v>102119</v>
      </c>
      <c r="N614" t="s">
        <v>5445</v>
      </c>
      <c r="O614" t="s">
        <v>5446</v>
      </c>
      <c r="P614" t="s">
        <v>41</v>
      </c>
      <c r="Q614" t="s">
        <v>2890</v>
      </c>
      <c r="R614">
        <v>2020</v>
      </c>
      <c r="S614">
        <v>236</v>
      </c>
      <c r="T614">
        <v>5</v>
      </c>
      <c r="U614">
        <v>0</v>
      </c>
      <c r="V614">
        <v>0</v>
      </c>
      <c r="W614">
        <v>50</v>
      </c>
      <c r="X614">
        <v>5</v>
      </c>
      <c r="Y614">
        <v>242</v>
      </c>
      <c r="Z614" t="s">
        <v>306</v>
      </c>
      <c r="AA614" t="s">
        <v>307</v>
      </c>
      <c r="AB614" s="7" t="str">
        <f t="shared" si="11"/>
        <v>1569-8432</v>
      </c>
      <c r="AC614" s="3" t="s">
        <v>35</v>
      </c>
      <c r="AD614" t="s">
        <v>5447</v>
      </c>
      <c r="AE614" t="s">
        <v>5448</v>
      </c>
      <c r="AF614" t="s">
        <v>35</v>
      </c>
      <c r="AG614">
        <f>_xlfn.XLOOKUP(AB614,Sheet1!D$2:D$4490,Sheet1!F$2:F$4490,"Not Found")</f>
        <v>1</v>
      </c>
      <c r="AH614" s="16" t="s">
        <v>5444</v>
      </c>
      <c r="AI614" s="16" t="s">
        <v>322</v>
      </c>
      <c r="AJ614" s="16" t="s">
        <v>5449</v>
      </c>
      <c r="AK614" s="4" t="s">
        <v>5445</v>
      </c>
    </row>
    <row r="615" ht="242.25" spans="1:37">
      <c r="A615" t="s">
        <v>33</v>
      </c>
      <c r="B615" t="s">
        <v>5450</v>
      </c>
      <c r="C615" t="s">
        <v>35</v>
      </c>
      <c r="D615" t="s">
        <v>35</v>
      </c>
      <c r="E615" t="s">
        <v>5451</v>
      </c>
      <c r="F615" s="9" t="s">
        <v>1271</v>
      </c>
      <c r="G615" t="s">
        <v>5452</v>
      </c>
      <c r="H615">
        <v>20</v>
      </c>
      <c r="I615" t="s">
        <v>35</v>
      </c>
      <c r="J615" t="s">
        <v>35</v>
      </c>
      <c r="K615" t="s">
        <v>35</v>
      </c>
      <c r="L615" t="s">
        <v>35</v>
      </c>
      <c r="M615" t="s">
        <v>5453</v>
      </c>
      <c r="N615" t="s">
        <v>5454</v>
      </c>
      <c r="O615" t="s">
        <v>5455</v>
      </c>
      <c r="P615" t="s">
        <v>41</v>
      </c>
      <c r="Q615" t="s">
        <v>1600</v>
      </c>
      <c r="R615">
        <v>2024</v>
      </c>
      <c r="S615">
        <v>2</v>
      </c>
      <c r="T615">
        <v>0</v>
      </c>
      <c r="U615">
        <v>0</v>
      </c>
      <c r="V615">
        <v>0</v>
      </c>
      <c r="W615">
        <v>0</v>
      </c>
      <c r="X615">
        <v>0</v>
      </c>
      <c r="Y615">
        <v>2</v>
      </c>
      <c r="Z615" t="s">
        <v>5456</v>
      </c>
      <c r="AA615" t="s">
        <v>35</v>
      </c>
      <c r="AB615" s="7" t="str">
        <f t="shared" si="11"/>
        <v>2214-5095</v>
      </c>
      <c r="AC615" s="3" t="s">
        <v>35</v>
      </c>
      <c r="AD615" t="s">
        <v>2149</v>
      </c>
      <c r="AE615" t="s">
        <v>5457</v>
      </c>
      <c r="AF615" t="s">
        <v>35</v>
      </c>
      <c r="AG615">
        <f>_xlfn.XLOOKUP(AB615,Sheet1!D$2:D$4490,Sheet1!F$2:F$4490,"Not Found")</f>
        <v>2</v>
      </c>
      <c r="AH615" s="16" t="s">
        <v>5451</v>
      </c>
      <c r="AI615" s="16" t="s">
        <v>5181</v>
      </c>
      <c r="AJ615" s="16" t="s">
        <v>5458</v>
      </c>
      <c r="AK615" s="4" t="s">
        <v>5454</v>
      </c>
    </row>
    <row r="616" ht="318.75" spans="1:37">
      <c r="A616" t="s">
        <v>33</v>
      </c>
      <c r="B616" t="s">
        <v>5459</v>
      </c>
      <c r="C616" t="s">
        <v>5460</v>
      </c>
      <c r="D616" t="s">
        <v>35</v>
      </c>
      <c r="E616" t="s">
        <v>5461</v>
      </c>
      <c r="F616" s="9" t="s">
        <v>533</v>
      </c>
      <c r="G616" t="s">
        <v>399</v>
      </c>
      <c r="H616">
        <v>46</v>
      </c>
      <c r="I616">
        <v>6</v>
      </c>
      <c r="J616" t="s">
        <v>35</v>
      </c>
      <c r="K616">
        <v>2646</v>
      </c>
      <c r="L616">
        <v>2664</v>
      </c>
      <c r="M616" t="s">
        <v>35</v>
      </c>
      <c r="N616" t="s">
        <v>5462</v>
      </c>
      <c r="O616" t="s">
        <v>5463</v>
      </c>
      <c r="P616" t="s">
        <v>41</v>
      </c>
      <c r="Q616" t="s">
        <v>5464</v>
      </c>
      <c r="R616">
        <v>2025</v>
      </c>
      <c r="S616">
        <v>0</v>
      </c>
      <c r="T616">
        <v>0</v>
      </c>
      <c r="U616">
        <v>0</v>
      </c>
      <c r="V616">
        <v>0</v>
      </c>
      <c r="W616">
        <v>0</v>
      </c>
      <c r="X616">
        <v>0</v>
      </c>
      <c r="Y616">
        <v>0</v>
      </c>
      <c r="Z616" t="s">
        <v>403</v>
      </c>
      <c r="AA616" t="s">
        <v>404</v>
      </c>
      <c r="AB616" s="7" t="str">
        <f t="shared" si="11"/>
        <v>0143-1161</v>
      </c>
      <c r="AC616" s="3" t="s">
        <v>35</v>
      </c>
      <c r="AD616" t="s">
        <v>5465</v>
      </c>
      <c r="AE616" t="s">
        <v>5466</v>
      </c>
      <c r="AF616" t="s">
        <v>35</v>
      </c>
      <c r="AG616">
        <f>_xlfn.XLOOKUP(AB616,Sheet1!D$2:D$4490,Sheet1!F$2:F$4490,"Not Found")</f>
        <v>4</v>
      </c>
      <c r="AH616" s="16" t="s">
        <v>5461</v>
      </c>
      <c r="AI616" s="16" t="s">
        <v>122</v>
      </c>
      <c r="AJ616" s="16" t="s">
        <v>4658</v>
      </c>
      <c r="AK616" s="4" t="s">
        <v>5462</v>
      </c>
    </row>
    <row r="617" ht="331.5" spans="1:37">
      <c r="A617" t="s">
        <v>33</v>
      </c>
      <c r="B617" t="s">
        <v>5467</v>
      </c>
      <c r="C617" t="s">
        <v>5468</v>
      </c>
      <c r="D617" t="s">
        <v>35</v>
      </c>
      <c r="E617" t="s">
        <v>5469</v>
      </c>
      <c r="F617" s="9" t="s">
        <v>679</v>
      </c>
      <c r="G617" t="s">
        <v>1195</v>
      </c>
      <c r="H617">
        <v>113</v>
      </c>
      <c r="I617">
        <v>2</v>
      </c>
      <c r="J617" t="s">
        <v>35</v>
      </c>
      <c r="K617">
        <v>1017</v>
      </c>
      <c r="L617">
        <v>1042</v>
      </c>
      <c r="M617" t="s">
        <v>35</v>
      </c>
      <c r="N617" t="s">
        <v>5470</v>
      </c>
      <c r="O617" t="s">
        <v>5471</v>
      </c>
      <c r="P617" t="s">
        <v>41</v>
      </c>
      <c r="Q617" t="s">
        <v>79</v>
      </c>
      <c r="R617">
        <v>2022</v>
      </c>
      <c r="S617">
        <v>8</v>
      </c>
      <c r="T617">
        <v>0</v>
      </c>
      <c r="U617">
        <v>0</v>
      </c>
      <c r="V617">
        <v>0</v>
      </c>
      <c r="W617">
        <v>0</v>
      </c>
      <c r="X617">
        <v>0</v>
      </c>
      <c r="Y617">
        <v>8</v>
      </c>
      <c r="Z617" t="s">
        <v>1199</v>
      </c>
      <c r="AA617" t="s">
        <v>1200</v>
      </c>
      <c r="AB617" s="7" t="str">
        <f t="shared" si="11"/>
        <v>0921-030X</v>
      </c>
      <c r="AC617" s="3" t="s">
        <v>35</v>
      </c>
      <c r="AD617" t="s">
        <v>5472</v>
      </c>
      <c r="AE617" t="s">
        <v>5473</v>
      </c>
      <c r="AF617" t="s">
        <v>35</v>
      </c>
      <c r="AG617">
        <v>4</v>
      </c>
      <c r="AH617" s="16" t="s">
        <v>5474</v>
      </c>
      <c r="AI617" s="16" t="s">
        <v>71</v>
      </c>
      <c r="AJ617" s="16" t="s">
        <v>5475</v>
      </c>
      <c r="AK617" s="4" t="s">
        <v>5470</v>
      </c>
    </row>
    <row r="618" ht="409.5" spans="1:37">
      <c r="A618" t="s">
        <v>676</v>
      </c>
      <c r="B618" t="s">
        <v>5476</v>
      </c>
      <c r="C618" t="s">
        <v>35</v>
      </c>
      <c r="D618" t="s">
        <v>35</v>
      </c>
      <c r="E618" s="7" t="s">
        <v>5477</v>
      </c>
      <c r="F618" t="s">
        <v>1512</v>
      </c>
      <c r="G618" t="s">
        <v>35</v>
      </c>
      <c r="H618" t="s">
        <v>35</v>
      </c>
      <c r="I618" t="s">
        <v>35</v>
      </c>
      <c r="J618" t="s">
        <v>35</v>
      </c>
      <c r="K618" t="s">
        <v>35</v>
      </c>
      <c r="L618" t="s">
        <v>35</v>
      </c>
      <c r="M618" t="s">
        <v>35</v>
      </c>
      <c r="N618" s="7" t="s">
        <v>5478</v>
      </c>
      <c r="O618" t="s">
        <v>35</v>
      </c>
      <c r="P618" t="s">
        <v>681</v>
      </c>
      <c r="Q618" t="s">
        <v>1110</v>
      </c>
      <c r="R618">
        <v>2023</v>
      </c>
      <c r="S618">
        <v>0</v>
      </c>
      <c r="T618">
        <v>0</v>
      </c>
      <c r="U618">
        <v>0</v>
      </c>
      <c r="V618">
        <v>0</v>
      </c>
      <c r="W618">
        <v>0</v>
      </c>
      <c r="X618">
        <v>0</v>
      </c>
      <c r="Y618">
        <v>0</v>
      </c>
      <c r="Z618" t="s">
        <v>35</v>
      </c>
      <c r="AA618" t="s">
        <v>35</v>
      </c>
      <c r="AB618" s="7" t="str">
        <f t="shared" si="11"/>
        <v/>
      </c>
      <c r="AC618" s="11" t="s">
        <v>5479</v>
      </c>
      <c r="AD618" t="s">
        <v>35</v>
      </c>
      <c r="AE618" t="s">
        <v>5480</v>
      </c>
      <c r="AF618" t="s">
        <v>35</v>
      </c>
      <c r="AG618" t="str">
        <f>_xlfn.XLOOKUP(AB618,Sheet1!D$2:D$4490,Sheet1!F$2:F$4490,"Not Found")</f>
        <v>Not Found</v>
      </c>
      <c r="AH618" s="16" t="s">
        <v>5477</v>
      </c>
      <c r="AI618" s="16" t="s">
        <v>71</v>
      </c>
      <c r="AJ618" s="16" t="s">
        <v>5068</v>
      </c>
      <c r="AK618" s="13" t="s">
        <v>5478</v>
      </c>
    </row>
    <row r="619" ht="267.75" spans="1:37">
      <c r="A619" t="s">
        <v>33</v>
      </c>
      <c r="B619" t="s">
        <v>5481</v>
      </c>
      <c r="C619" t="s">
        <v>35</v>
      </c>
      <c r="D619" t="s">
        <v>5482</v>
      </c>
      <c r="E619" t="s">
        <v>5483</v>
      </c>
      <c r="F619" s="9" t="s">
        <v>37</v>
      </c>
      <c r="G619" t="s">
        <v>5484</v>
      </c>
      <c r="H619">
        <v>269</v>
      </c>
      <c r="I619" t="s">
        <v>35</v>
      </c>
      <c r="J619" t="s">
        <v>35</v>
      </c>
      <c r="K619" t="s">
        <v>35</v>
      </c>
      <c r="L619" t="s">
        <v>35</v>
      </c>
      <c r="M619">
        <v>106150</v>
      </c>
      <c r="N619" t="s">
        <v>5485</v>
      </c>
      <c r="O619" t="s">
        <v>5486</v>
      </c>
      <c r="P619" t="s">
        <v>41</v>
      </c>
      <c r="Q619" t="s">
        <v>4424</v>
      </c>
      <c r="R619">
        <v>2024</v>
      </c>
      <c r="S619">
        <v>2</v>
      </c>
      <c r="T619">
        <v>0</v>
      </c>
      <c r="U619">
        <v>0</v>
      </c>
      <c r="V619">
        <v>0</v>
      </c>
      <c r="W619">
        <v>0</v>
      </c>
      <c r="X619">
        <v>0</v>
      </c>
      <c r="Y619">
        <v>2</v>
      </c>
      <c r="Z619" t="s">
        <v>5487</v>
      </c>
      <c r="AA619" t="s">
        <v>5488</v>
      </c>
      <c r="AB619" s="7" t="str">
        <f t="shared" si="11"/>
        <v>1367-9120</v>
      </c>
      <c r="AC619" s="3" t="s">
        <v>35</v>
      </c>
      <c r="AD619" t="s">
        <v>2954</v>
      </c>
      <c r="AE619" t="s">
        <v>5489</v>
      </c>
      <c r="AF619" t="s">
        <v>35</v>
      </c>
      <c r="AG619">
        <f>_xlfn.XLOOKUP(AB619,Sheet1!D$2:D$4490,Sheet1!F$2:F$4490,"Not Found")</f>
        <v>3</v>
      </c>
      <c r="AH619" s="16" t="s">
        <v>5490</v>
      </c>
      <c r="AI619" s="16" t="s">
        <v>5103</v>
      </c>
      <c r="AJ619" s="16" t="s">
        <v>5491</v>
      </c>
      <c r="AK619" s="4" t="s">
        <v>5485</v>
      </c>
    </row>
    <row r="620" ht="357" spans="1:37">
      <c r="A620" t="s">
        <v>33</v>
      </c>
      <c r="B620" t="s">
        <v>5492</v>
      </c>
      <c r="C620" t="s">
        <v>5493</v>
      </c>
      <c r="D620" t="s">
        <v>5494</v>
      </c>
      <c r="E620" t="s">
        <v>5495</v>
      </c>
      <c r="F620" t="s">
        <v>1226</v>
      </c>
      <c r="G620" t="s">
        <v>38</v>
      </c>
      <c r="H620">
        <v>13</v>
      </c>
      <c r="I620">
        <v>6</v>
      </c>
      <c r="J620" t="s">
        <v>35</v>
      </c>
      <c r="K620" t="s">
        <v>35</v>
      </c>
      <c r="L620" t="s">
        <v>35</v>
      </c>
      <c r="M620">
        <v>1160</v>
      </c>
      <c r="N620" t="s">
        <v>5496</v>
      </c>
      <c r="O620" t="s">
        <v>5497</v>
      </c>
      <c r="P620" t="s">
        <v>41</v>
      </c>
      <c r="Q620" t="s">
        <v>458</v>
      </c>
      <c r="R620">
        <v>2021</v>
      </c>
      <c r="S620">
        <v>5</v>
      </c>
      <c r="T620">
        <v>0</v>
      </c>
      <c r="U620">
        <v>0</v>
      </c>
      <c r="V620">
        <v>0</v>
      </c>
      <c r="W620">
        <v>0</v>
      </c>
      <c r="X620">
        <v>0</v>
      </c>
      <c r="Y620">
        <v>5</v>
      </c>
      <c r="Z620" t="s">
        <v>35</v>
      </c>
      <c r="AA620" t="s">
        <v>43</v>
      </c>
      <c r="AB620" s="7" t="str">
        <f t="shared" si="11"/>
        <v>2072-4292</v>
      </c>
      <c r="AC620" s="3" t="s">
        <v>35</v>
      </c>
      <c r="AD620" t="s">
        <v>5165</v>
      </c>
      <c r="AE620" t="s">
        <v>5498</v>
      </c>
      <c r="AF620" t="s">
        <v>35</v>
      </c>
      <c r="AG620">
        <f>_xlfn.XLOOKUP(AB620,Sheet1!D$2:D$4490,Sheet1!F$2:F$4490,"Not Found")</f>
        <v>2</v>
      </c>
      <c r="AH620" s="16" t="s">
        <v>5495</v>
      </c>
      <c r="AI620" s="16" t="s">
        <v>5103</v>
      </c>
      <c r="AJ620" s="16" t="s">
        <v>5499</v>
      </c>
      <c r="AK620" s="4" t="s">
        <v>5496</v>
      </c>
    </row>
    <row r="621" ht="409.5" spans="1:37">
      <c r="A621" t="s">
        <v>676</v>
      </c>
      <c r="B621" t="s">
        <v>5500</v>
      </c>
      <c r="C621" t="s">
        <v>35</v>
      </c>
      <c r="D621" t="s">
        <v>35</v>
      </c>
      <c r="E621" s="7" t="s">
        <v>5501</v>
      </c>
      <c r="F621" t="s">
        <v>388</v>
      </c>
      <c r="G621" t="s">
        <v>35</v>
      </c>
      <c r="H621" t="s">
        <v>35</v>
      </c>
      <c r="I621" t="s">
        <v>35</v>
      </c>
      <c r="J621" t="s">
        <v>35</v>
      </c>
      <c r="K621" t="s">
        <v>35</v>
      </c>
      <c r="L621" t="s">
        <v>35</v>
      </c>
      <c r="M621" t="s">
        <v>35</v>
      </c>
      <c r="N621" s="7" t="s">
        <v>5502</v>
      </c>
      <c r="O621" t="s">
        <v>35</v>
      </c>
      <c r="P621" t="s">
        <v>681</v>
      </c>
      <c r="Q621" t="s">
        <v>1110</v>
      </c>
      <c r="R621">
        <v>2023</v>
      </c>
      <c r="S621">
        <v>0</v>
      </c>
      <c r="T621">
        <v>0</v>
      </c>
      <c r="U621">
        <v>0</v>
      </c>
      <c r="V621">
        <v>0</v>
      </c>
      <c r="W621">
        <v>0</v>
      </c>
      <c r="X621">
        <v>0</v>
      </c>
      <c r="Y621">
        <v>0</v>
      </c>
      <c r="Z621" t="s">
        <v>35</v>
      </c>
      <c r="AA621" t="s">
        <v>35</v>
      </c>
      <c r="AB621" s="7" t="str">
        <f t="shared" si="11"/>
        <v/>
      </c>
      <c r="AC621" s="11" t="s">
        <v>5503</v>
      </c>
      <c r="AD621" t="s">
        <v>35</v>
      </c>
      <c r="AE621" t="s">
        <v>5504</v>
      </c>
      <c r="AF621" t="s">
        <v>35</v>
      </c>
      <c r="AG621" t="str">
        <f>_xlfn.XLOOKUP(AB621,Sheet1!D$2:D$4490,Sheet1!F$2:F$4490,"Not Found")</f>
        <v>Not Found</v>
      </c>
      <c r="AH621" s="16" t="s">
        <v>5501</v>
      </c>
      <c r="AI621" s="16" t="s">
        <v>199</v>
      </c>
      <c r="AJ621" s="16" t="s">
        <v>5505</v>
      </c>
      <c r="AK621" s="13" t="s">
        <v>5502</v>
      </c>
    </row>
    <row r="622" ht="267.75" spans="1:37">
      <c r="A622" t="s">
        <v>33</v>
      </c>
      <c r="B622" t="s">
        <v>5506</v>
      </c>
      <c r="C622" t="s">
        <v>5507</v>
      </c>
      <c r="D622" t="s">
        <v>5508</v>
      </c>
      <c r="E622" t="s">
        <v>5509</v>
      </c>
      <c r="F622" s="9" t="s">
        <v>37</v>
      </c>
      <c r="G622" t="s">
        <v>2793</v>
      </c>
      <c r="H622">
        <v>202</v>
      </c>
      <c r="I622" t="s">
        <v>35</v>
      </c>
      <c r="J622" t="s">
        <v>35</v>
      </c>
      <c r="K622" t="s">
        <v>35</v>
      </c>
      <c r="L622" t="s">
        <v>35</v>
      </c>
      <c r="M622">
        <v>103647</v>
      </c>
      <c r="N622" t="s">
        <v>5510</v>
      </c>
      <c r="O622" t="s">
        <v>5511</v>
      </c>
      <c r="P622" t="s">
        <v>41</v>
      </c>
      <c r="Q622" t="s">
        <v>448</v>
      </c>
      <c r="R622">
        <v>2022</v>
      </c>
      <c r="S622">
        <v>10</v>
      </c>
      <c r="T622">
        <v>2</v>
      </c>
      <c r="U622">
        <v>0</v>
      </c>
      <c r="V622">
        <v>0</v>
      </c>
      <c r="W622">
        <v>2</v>
      </c>
      <c r="X622">
        <v>0</v>
      </c>
      <c r="Y622">
        <v>12</v>
      </c>
      <c r="Z622" t="s">
        <v>2796</v>
      </c>
      <c r="AA622" t="s">
        <v>2797</v>
      </c>
      <c r="AB622" s="7" t="str">
        <f t="shared" si="11"/>
        <v>0165-232X</v>
      </c>
      <c r="AC622" s="3" t="s">
        <v>35</v>
      </c>
      <c r="AD622" t="s">
        <v>911</v>
      </c>
      <c r="AE622" t="s">
        <v>5512</v>
      </c>
      <c r="AF622" t="s">
        <v>35</v>
      </c>
      <c r="AG622">
        <f>_xlfn.XLOOKUP(AB622,Sheet1!D$2:D$4490,Sheet1!F$2:F$4490,"Not Found")</f>
        <v>2</v>
      </c>
      <c r="AH622" s="16" t="s">
        <v>5513</v>
      </c>
      <c r="AI622" s="16" t="s">
        <v>199</v>
      </c>
      <c r="AJ622" s="16" t="s">
        <v>47</v>
      </c>
      <c r="AK622" s="4" t="s">
        <v>5510</v>
      </c>
    </row>
    <row r="623" ht="331.5" spans="1:37">
      <c r="A623" t="s">
        <v>33</v>
      </c>
      <c r="B623" t="s">
        <v>5514</v>
      </c>
      <c r="C623" t="s">
        <v>5515</v>
      </c>
      <c r="D623" t="s">
        <v>35</v>
      </c>
      <c r="E623" t="s">
        <v>5516</v>
      </c>
      <c r="F623" s="9" t="s">
        <v>37</v>
      </c>
      <c r="G623" t="s">
        <v>1040</v>
      </c>
      <c r="H623">
        <v>2019</v>
      </c>
      <c r="I623" t="s">
        <v>35</v>
      </c>
      <c r="J623" t="s">
        <v>35</v>
      </c>
      <c r="K623" t="s">
        <v>35</v>
      </c>
      <c r="L623" t="s">
        <v>35</v>
      </c>
      <c r="M623">
        <v>2368402</v>
      </c>
      <c r="N623" t="s">
        <v>5517</v>
      </c>
      <c r="O623" t="s">
        <v>5518</v>
      </c>
      <c r="P623" t="s">
        <v>41</v>
      </c>
      <c r="Q623" t="s">
        <v>5519</v>
      </c>
      <c r="R623">
        <v>2019</v>
      </c>
      <c r="S623">
        <v>17</v>
      </c>
      <c r="T623">
        <v>2</v>
      </c>
      <c r="U623">
        <v>0</v>
      </c>
      <c r="V623">
        <v>0</v>
      </c>
      <c r="W623">
        <v>1</v>
      </c>
      <c r="X623">
        <v>0</v>
      </c>
      <c r="Y623">
        <v>18</v>
      </c>
      <c r="Z623" t="s">
        <v>1044</v>
      </c>
      <c r="AA623" t="s">
        <v>1045</v>
      </c>
      <c r="AB623" s="7" t="str">
        <f t="shared" si="11"/>
        <v>1687-8086</v>
      </c>
      <c r="AC623" s="3" t="s">
        <v>35</v>
      </c>
      <c r="AD623" t="s">
        <v>5520</v>
      </c>
      <c r="AE623" t="s">
        <v>5521</v>
      </c>
      <c r="AF623" t="s">
        <v>35</v>
      </c>
      <c r="AG623">
        <v>4</v>
      </c>
      <c r="AH623" s="16" t="s">
        <v>5516</v>
      </c>
      <c r="AI623" s="16" t="s">
        <v>322</v>
      </c>
      <c r="AJ623" s="16" t="s">
        <v>5522</v>
      </c>
      <c r="AK623" s="4" t="s">
        <v>5517</v>
      </c>
    </row>
    <row r="624" ht="369.75" spans="1:37">
      <c r="A624" t="s">
        <v>33</v>
      </c>
      <c r="B624" t="s">
        <v>5523</v>
      </c>
      <c r="C624" t="s">
        <v>5524</v>
      </c>
      <c r="D624" t="s">
        <v>35</v>
      </c>
      <c r="E624" t="s">
        <v>5525</v>
      </c>
      <c r="F624" s="9" t="s">
        <v>37</v>
      </c>
      <c r="G624" t="s">
        <v>4045</v>
      </c>
      <c r="H624">
        <v>62</v>
      </c>
      <c r="I624" t="s">
        <v>35</v>
      </c>
      <c r="J624" t="s">
        <v>35</v>
      </c>
      <c r="K624" t="s">
        <v>35</v>
      </c>
      <c r="L624" t="s">
        <v>35</v>
      </c>
      <c r="M624">
        <v>102936</v>
      </c>
      <c r="N624" t="s">
        <v>5526</v>
      </c>
      <c r="O624" t="s">
        <v>5527</v>
      </c>
      <c r="P624" t="s">
        <v>41</v>
      </c>
      <c r="Q624" t="s">
        <v>719</v>
      </c>
      <c r="R624">
        <v>2024</v>
      </c>
      <c r="S624">
        <v>0</v>
      </c>
      <c r="T624">
        <v>0</v>
      </c>
      <c r="U624">
        <v>0</v>
      </c>
      <c r="V624">
        <v>0</v>
      </c>
      <c r="W624">
        <v>0</v>
      </c>
      <c r="X624">
        <v>0</v>
      </c>
      <c r="Y624">
        <v>0</v>
      </c>
      <c r="Z624" t="s">
        <v>4048</v>
      </c>
      <c r="AA624" t="s">
        <v>4049</v>
      </c>
      <c r="AB624" s="7" t="str">
        <f t="shared" si="11"/>
        <v>1474-0346</v>
      </c>
      <c r="AC624" s="3" t="s">
        <v>35</v>
      </c>
      <c r="AD624" t="s">
        <v>3680</v>
      </c>
      <c r="AE624" t="s">
        <v>5528</v>
      </c>
      <c r="AF624" t="s">
        <v>35</v>
      </c>
      <c r="AG624">
        <f>_xlfn.XLOOKUP(AB624,Sheet1!D$2:D$4490,Sheet1!F$2:F$4490,"Not Found")</f>
        <v>1</v>
      </c>
      <c r="AH624" s="16" t="s">
        <v>5525</v>
      </c>
      <c r="AI624" s="16" t="s">
        <v>5529</v>
      </c>
      <c r="AJ624" s="16" t="s">
        <v>5530</v>
      </c>
      <c r="AK624" s="4" t="s">
        <v>5526</v>
      </c>
    </row>
    <row r="625" ht="369.75" spans="1:37">
      <c r="A625" t="s">
        <v>33</v>
      </c>
      <c r="B625" t="s">
        <v>5531</v>
      </c>
      <c r="C625" t="s">
        <v>5532</v>
      </c>
      <c r="D625" t="s">
        <v>5533</v>
      </c>
      <c r="E625" t="s">
        <v>5534</v>
      </c>
      <c r="F625" s="9" t="s">
        <v>37</v>
      </c>
      <c r="G625" t="s">
        <v>97</v>
      </c>
      <c r="H625">
        <v>19</v>
      </c>
      <c r="I625">
        <v>9</v>
      </c>
      <c r="J625" t="s">
        <v>35</v>
      </c>
      <c r="K625">
        <v>2199</v>
      </c>
      <c r="L625">
        <v>2212</v>
      </c>
      <c r="M625" t="s">
        <v>35</v>
      </c>
      <c r="N625" t="s">
        <v>5535</v>
      </c>
      <c r="O625" t="s">
        <v>5536</v>
      </c>
      <c r="P625" t="s">
        <v>41</v>
      </c>
      <c r="Q625" t="s">
        <v>79</v>
      </c>
      <c r="R625">
        <v>2022</v>
      </c>
      <c r="S625">
        <v>20</v>
      </c>
      <c r="T625">
        <v>1</v>
      </c>
      <c r="U625">
        <v>0</v>
      </c>
      <c r="V625">
        <v>0</v>
      </c>
      <c r="W625">
        <v>0</v>
      </c>
      <c r="X625">
        <v>0</v>
      </c>
      <c r="Y625">
        <v>21</v>
      </c>
      <c r="Z625" t="s">
        <v>101</v>
      </c>
      <c r="AA625" t="s">
        <v>102</v>
      </c>
      <c r="AB625" s="7" t="str">
        <f t="shared" si="11"/>
        <v>1612-510X</v>
      </c>
      <c r="AC625" s="3" t="s">
        <v>35</v>
      </c>
      <c r="AD625" t="s">
        <v>5537</v>
      </c>
      <c r="AE625" t="s">
        <v>5538</v>
      </c>
      <c r="AF625" t="s">
        <v>35</v>
      </c>
      <c r="AG625">
        <f>_xlfn.XLOOKUP(AB625,Sheet1!D$2:D$4490,Sheet1!F$2:F$4490,"Not Found")</f>
        <v>2</v>
      </c>
      <c r="AH625" s="16" t="s">
        <v>5539</v>
      </c>
      <c r="AI625" s="16" t="s">
        <v>71</v>
      </c>
      <c r="AJ625" s="16" t="s">
        <v>5355</v>
      </c>
      <c r="AK625" s="4" t="s">
        <v>5535</v>
      </c>
    </row>
    <row r="626" ht="395.25" spans="1:37">
      <c r="A626" t="s">
        <v>33</v>
      </c>
      <c r="B626" t="s">
        <v>5540</v>
      </c>
      <c r="C626" t="s">
        <v>5541</v>
      </c>
      <c r="D626" t="s">
        <v>5542</v>
      </c>
      <c r="E626" t="s">
        <v>5543</v>
      </c>
      <c r="F626" s="9" t="s">
        <v>37</v>
      </c>
      <c r="G626" t="s">
        <v>335</v>
      </c>
      <c r="H626">
        <v>331</v>
      </c>
      <c r="I626" t="s">
        <v>35</v>
      </c>
      <c r="J626" t="s">
        <v>35</v>
      </c>
      <c r="K626" t="s">
        <v>35</v>
      </c>
      <c r="L626" t="s">
        <v>35</v>
      </c>
      <c r="M626">
        <v>107463</v>
      </c>
      <c r="N626" t="s">
        <v>5544</v>
      </c>
      <c r="O626" t="s">
        <v>5545</v>
      </c>
      <c r="P626" t="s">
        <v>41</v>
      </c>
      <c r="Q626" t="s">
        <v>964</v>
      </c>
      <c r="R626">
        <v>2024</v>
      </c>
      <c r="S626">
        <v>22</v>
      </c>
      <c r="T626">
        <v>0</v>
      </c>
      <c r="U626">
        <v>0</v>
      </c>
      <c r="V626">
        <v>0</v>
      </c>
      <c r="W626">
        <v>0</v>
      </c>
      <c r="X626">
        <v>0</v>
      </c>
      <c r="Y626">
        <v>22</v>
      </c>
      <c r="Z626" t="s">
        <v>339</v>
      </c>
      <c r="AA626" t="s">
        <v>340</v>
      </c>
      <c r="AB626" s="7" t="str">
        <f t="shared" ref="AB626:AB664" si="12">IF(Z626="",AA626,Z626)</f>
        <v>0013-7952</v>
      </c>
      <c r="AC626" s="3" t="s">
        <v>35</v>
      </c>
      <c r="AD626" t="s">
        <v>5546</v>
      </c>
      <c r="AE626" t="s">
        <v>5547</v>
      </c>
      <c r="AF626" t="s">
        <v>35</v>
      </c>
      <c r="AG626">
        <f>_xlfn.XLOOKUP(AB626,Sheet1!D$2:D$4490,Sheet1!F$2:F$4490,"Not Found")</f>
        <v>1</v>
      </c>
      <c r="AH626" s="16" t="s">
        <v>5548</v>
      </c>
      <c r="AI626" s="16" t="s">
        <v>71</v>
      </c>
      <c r="AJ626" s="16" t="s">
        <v>5549</v>
      </c>
      <c r="AK626" s="4" t="s">
        <v>5544</v>
      </c>
    </row>
    <row r="627" ht="409.5" spans="1:37">
      <c r="A627" t="s">
        <v>33</v>
      </c>
      <c r="B627" t="s">
        <v>5550</v>
      </c>
      <c r="C627" t="s">
        <v>5551</v>
      </c>
      <c r="D627" t="s">
        <v>5552</v>
      </c>
      <c r="E627" t="s">
        <v>5553</v>
      </c>
      <c r="F627" s="9" t="s">
        <v>37</v>
      </c>
      <c r="G627" t="s">
        <v>38</v>
      </c>
      <c r="H627">
        <v>14</v>
      </c>
      <c r="I627">
        <v>11</v>
      </c>
      <c r="J627" t="s">
        <v>35</v>
      </c>
      <c r="K627" t="s">
        <v>35</v>
      </c>
      <c r="L627" t="s">
        <v>35</v>
      </c>
      <c r="M627">
        <v>2536</v>
      </c>
      <c r="N627" t="s">
        <v>5554</v>
      </c>
      <c r="O627" t="s">
        <v>5555</v>
      </c>
      <c r="P627" t="s">
        <v>41</v>
      </c>
      <c r="Q627" t="s">
        <v>796</v>
      </c>
      <c r="R627">
        <v>2022</v>
      </c>
      <c r="S627">
        <v>7</v>
      </c>
      <c r="T627">
        <v>1</v>
      </c>
      <c r="U627">
        <v>0</v>
      </c>
      <c r="V627">
        <v>0</v>
      </c>
      <c r="W627">
        <v>0</v>
      </c>
      <c r="X627">
        <v>0</v>
      </c>
      <c r="Y627">
        <v>7</v>
      </c>
      <c r="Z627" t="s">
        <v>35</v>
      </c>
      <c r="AA627" t="s">
        <v>43</v>
      </c>
      <c r="AB627" s="7" t="str">
        <f t="shared" si="12"/>
        <v>2072-4292</v>
      </c>
      <c r="AC627" s="3" t="s">
        <v>35</v>
      </c>
      <c r="AD627" t="s">
        <v>1125</v>
      </c>
      <c r="AE627" t="s">
        <v>5556</v>
      </c>
      <c r="AF627" t="s">
        <v>35</v>
      </c>
      <c r="AG627">
        <f>_xlfn.XLOOKUP(AB627,Sheet1!D$2:D$4490,Sheet1!F$2:F$4490,"Not Found")</f>
        <v>2</v>
      </c>
      <c r="AH627" s="16" t="s">
        <v>5557</v>
      </c>
      <c r="AI627" s="16" t="s">
        <v>122</v>
      </c>
      <c r="AJ627" s="16" t="s">
        <v>5182</v>
      </c>
      <c r="AK627" s="4" t="s">
        <v>5554</v>
      </c>
    </row>
    <row r="628" ht="204" spans="1:37">
      <c r="A628" t="s">
        <v>33</v>
      </c>
      <c r="B628" t="s">
        <v>5558</v>
      </c>
      <c r="C628" t="s">
        <v>35</v>
      </c>
      <c r="D628" t="s">
        <v>5559</v>
      </c>
      <c r="E628" t="s">
        <v>5560</v>
      </c>
      <c r="F628" s="9" t="s">
        <v>1271</v>
      </c>
      <c r="G628" t="s">
        <v>5561</v>
      </c>
      <c r="H628">
        <v>139</v>
      </c>
      <c r="I628" t="s">
        <v>35</v>
      </c>
      <c r="J628" t="s">
        <v>35</v>
      </c>
      <c r="K628" t="s">
        <v>35</v>
      </c>
      <c r="L628" t="s">
        <v>35</v>
      </c>
      <c r="M628">
        <v>106498</v>
      </c>
      <c r="N628" t="s">
        <v>5562</v>
      </c>
      <c r="O628" t="s">
        <v>5563</v>
      </c>
      <c r="P628" t="s">
        <v>41</v>
      </c>
      <c r="Q628" t="s">
        <v>553</v>
      </c>
      <c r="R628">
        <v>2021</v>
      </c>
      <c r="S628">
        <v>27</v>
      </c>
      <c r="T628">
        <v>1</v>
      </c>
      <c r="U628">
        <v>0</v>
      </c>
      <c r="V628">
        <v>0</v>
      </c>
      <c r="W628">
        <v>0</v>
      </c>
      <c r="X628">
        <v>0</v>
      </c>
      <c r="Y628">
        <v>28</v>
      </c>
      <c r="Z628" t="s">
        <v>5564</v>
      </c>
      <c r="AA628" t="s">
        <v>5565</v>
      </c>
      <c r="AB628" s="7" t="str">
        <f t="shared" si="12"/>
        <v>0143-8166</v>
      </c>
      <c r="AC628" s="3" t="s">
        <v>35</v>
      </c>
      <c r="AD628" t="s">
        <v>5566</v>
      </c>
      <c r="AE628" t="s">
        <v>5567</v>
      </c>
      <c r="AF628" t="s">
        <v>35</v>
      </c>
      <c r="AG628">
        <f>_xlfn.XLOOKUP(AB628,Sheet1!D$2:D$4490,Sheet1!F$2:F$4490,"Not Found")</f>
        <v>2</v>
      </c>
      <c r="AH628" s="16" t="s">
        <v>5568</v>
      </c>
      <c r="AI628" s="16" t="s">
        <v>5181</v>
      </c>
      <c r="AJ628" s="16" t="s">
        <v>5569</v>
      </c>
      <c r="AK628" s="4" t="s">
        <v>5562</v>
      </c>
    </row>
    <row r="629" ht="357" spans="1:37">
      <c r="A629" t="s">
        <v>33</v>
      </c>
      <c r="B629" t="s">
        <v>5570</v>
      </c>
      <c r="C629" t="s">
        <v>5571</v>
      </c>
      <c r="D629" t="s">
        <v>5572</v>
      </c>
      <c r="E629" t="s">
        <v>5573</v>
      </c>
      <c r="F629" s="9" t="s">
        <v>679</v>
      </c>
      <c r="G629" t="s">
        <v>97</v>
      </c>
      <c r="H629">
        <v>21</v>
      </c>
      <c r="I629">
        <v>12</v>
      </c>
      <c r="J629" t="s">
        <v>35</v>
      </c>
      <c r="K629">
        <v>2993</v>
      </c>
      <c r="L629">
        <v>3009</v>
      </c>
      <c r="M629" t="s">
        <v>35</v>
      </c>
      <c r="N629" t="s">
        <v>5574</v>
      </c>
      <c r="O629" t="s">
        <v>5575</v>
      </c>
      <c r="P629" t="s">
        <v>41</v>
      </c>
      <c r="Q629" t="s">
        <v>1332</v>
      </c>
      <c r="R629">
        <v>2024</v>
      </c>
      <c r="S629">
        <v>2</v>
      </c>
      <c r="T629">
        <v>0</v>
      </c>
      <c r="U629">
        <v>0</v>
      </c>
      <c r="V629">
        <v>0</v>
      </c>
      <c r="W629">
        <v>0</v>
      </c>
      <c r="X629">
        <v>0</v>
      </c>
      <c r="Y629">
        <v>2</v>
      </c>
      <c r="Z629" t="s">
        <v>101</v>
      </c>
      <c r="AA629" t="s">
        <v>102</v>
      </c>
      <c r="AB629" s="7" t="str">
        <f t="shared" si="12"/>
        <v>1612-510X</v>
      </c>
      <c r="AC629" s="3" t="s">
        <v>35</v>
      </c>
      <c r="AD629" t="s">
        <v>5576</v>
      </c>
      <c r="AE629" t="s">
        <v>5577</v>
      </c>
      <c r="AF629" t="s">
        <v>35</v>
      </c>
      <c r="AG629">
        <f>_xlfn.XLOOKUP(AB629,Sheet1!D$2:D$4490,Sheet1!F$2:F$4490,"Not Found")</f>
        <v>2</v>
      </c>
      <c r="AH629" s="16" t="s">
        <v>5578</v>
      </c>
      <c r="AI629" s="16" t="s">
        <v>322</v>
      </c>
      <c r="AJ629" s="16" t="s">
        <v>5579</v>
      </c>
      <c r="AK629" s="4" t="s">
        <v>5574</v>
      </c>
    </row>
    <row r="630" ht="255" spans="1:37">
      <c r="A630" t="s">
        <v>33</v>
      </c>
      <c r="B630" t="s">
        <v>5580</v>
      </c>
      <c r="C630" t="s">
        <v>5581</v>
      </c>
      <c r="D630" t="s">
        <v>5582</v>
      </c>
      <c r="E630" t="s">
        <v>5548</v>
      </c>
      <c r="F630" s="9" t="s">
        <v>37</v>
      </c>
      <c r="G630" t="s">
        <v>933</v>
      </c>
      <c r="H630">
        <v>83</v>
      </c>
      <c r="I630">
        <v>9</v>
      </c>
      <c r="J630" t="s">
        <v>35</v>
      </c>
      <c r="K630" t="s">
        <v>35</v>
      </c>
      <c r="L630" t="s">
        <v>35</v>
      </c>
      <c r="M630">
        <v>277</v>
      </c>
      <c r="N630" t="s">
        <v>5583</v>
      </c>
      <c r="O630" t="s">
        <v>5584</v>
      </c>
      <c r="P630" t="s">
        <v>41</v>
      </c>
      <c r="Q630" t="s">
        <v>271</v>
      </c>
      <c r="R630">
        <v>2024</v>
      </c>
      <c r="S630">
        <v>3</v>
      </c>
      <c r="T630">
        <v>0</v>
      </c>
      <c r="U630">
        <v>0</v>
      </c>
      <c r="V630">
        <v>0</v>
      </c>
      <c r="W630">
        <v>0</v>
      </c>
      <c r="X630">
        <v>0</v>
      </c>
      <c r="Y630">
        <v>3</v>
      </c>
      <c r="Z630" t="s">
        <v>936</v>
      </c>
      <c r="AA630" t="s">
        <v>937</v>
      </c>
      <c r="AB630" s="7" t="str">
        <f t="shared" si="12"/>
        <v>1866-6280</v>
      </c>
      <c r="AC630" s="3" t="s">
        <v>35</v>
      </c>
      <c r="AD630" t="s">
        <v>5585</v>
      </c>
      <c r="AE630" t="s">
        <v>5586</v>
      </c>
      <c r="AF630" t="s">
        <v>35</v>
      </c>
      <c r="AG630">
        <f>_xlfn.XLOOKUP(AB630,Sheet1!D$2:D$4490,Sheet1!F$2:F$4490,"Not Found")</f>
        <v>3</v>
      </c>
      <c r="AH630" s="16" t="s">
        <v>5587</v>
      </c>
      <c r="AI630" s="16" t="s">
        <v>71</v>
      </c>
      <c r="AJ630" s="16" t="s">
        <v>5588</v>
      </c>
      <c r="AK630" s="4" t="s">
        <v>5583</v>
      </c>
    </row>
    <row r="631" ht="306" spans="1:37">
      <c r="A631" t="s">
        <v>33</v>
      </c>
      <c r="B631" t="s">
        <v>5589</v>
      </c>
      <c r="C631" t="s">
        <v>5590</v>
      </c>
      <c r="D631" t="s">
        <v>5591</v>
      </c>
      <c r="E631" t="s">
        <v>5557</v>
      </c>
      <c r="F631" s="9" t="s">
        <v>65</v>
      </c>
      <c r="G631" t="s">
        <v>52</v>
      </c>
      <c r="H631">
        <v>96</v>
      </c>
      <c r="I631" t="s">
        <v>35</v>
      </c>
      <c r="J631" t="s">
        <v>35</v>
      </c>
      <c r="K631">
        <v>171</v>
      </c>
      <c r="L631">
        <v>179</v>
      </c>
      <c r="M631" t="s">
        <v>35</v>
      </c>
      <c r="N631" t="s">
        <v>5592</v>
      </c>
      <c r="O631" t="s">
        <v>5593</v>
      </c>
      <c r="P631" t="s">
        <v>41</v>
      </c>
      <c r="Q631" t="s">
        <v>5594</v>
      </c>
      <c r="R631">
        <v>2018</v>
      </c>
      <c r="S631">
        <v>54</v>
      </c>
      <c r="T631">
        <v>2</v>
      </c>
      <c r="U631">
        <v>0</v>
      </c>
      <c r="V631">
        <v>0</v>
      </c>
      <c r="W631">
        <v>0</v>
      </c>
      <c r="X631">
        <v>0</v>
      </c>
      <c r="Y631">
        <v>56</v>
      </c>
      <c r="Z631" t="s">
        <v>56</v>
      </c>
      <c r="AA631" t="s">
        <v>57</v>
      </c>
      <c r="AB631" s="7" t="str">
        <f t="shared" si="12"/>
        <v>0926-5805</v>
      </c>
      <c r="AC631" s="3" t="s">
        <v>35</v>
      </c>
      <c r="AD631" t="s">
        <v>1310</v>
      </c>
      <c r="AE631" t="s">
        <v>5595</v>
      </c>
      <c r="AF631" t="s">
        <v>35</v>
      </c>
      <c r="AG631">
        <f>_xlfn.XLOOKUP(AB631,Sheet1!D$2:D$4490,Sheet1!F$2:F$4490,"Not Found")</f>
        <v>1</v>
      </c>
      <c r="AH631" s="16" t="s">
        <v>5596</v>
      </c>
      <c r="AI631" s="16" t="s">
        <v>5103</v>
      </c>
      <c r="AJ631" s="16" t="s">
        <v>47</v>
      </c>
      <c r="AK631" s="4" t="s">
        <v>5592</v>
      </c>
    </row>
    <row r="632" ht="280.5" spans="1:37">
      <c r="A632" t="s">
        <v>33</v>
      </c>
      <c r="B632" t="s">
        <v>5597</v>
      </c>
      <c r="C632" t="s">
        <v>5598</v>
      </c>
      <c r="D632" t="s">
        <v>5599</v>
      </c>
      <c r="E632" t="s">
        <v>5600</v>
      </c>
      <c r="F632" t="s">
        <v>3842</v>
      </c>
      <c r="G632" t="s">
        <v>5601</v>
      </c>
      <c r="H632">
        <v>34</v>
      </c>
      <c r="I632">
        <v>6</v>
      </c>
      <c r="J632" t="s">
        <v>35</v>
      </c>
      <c r="K632">
        <v>555</v>
      </c>
      <c r="L632">
        <v>565</v>
      </c>
      <c r="M632" t="s">
        <v>35</v>
      </c>
      <c r="N632" t="s">
        <v>5602</v>
      </c>
      <c r="O632" t="s">
        <v>5603</v>
      </c>
      <c r="P632" t="s">
        <v>41</v>
      </c>
      <c r="Q632" t="s">
        <v>1737</v>
      </c>
      <c r="R632">
        <v>2014</v>
      </c>
      <c r="S632">
        <v>57</v>
      </c>
      <c r="T632">
        <v>0</v>
      </c>
      <c r="U632">
        <v>0</v>
      </c>
      <c r="V632">
        <v>0</v>
      </c>
      <c r="W632">
        <v>5</v>
      </c>
      <c r="X632">
        <v>0</v>
      </c>
      <c r="Y632">
        <v>65</v>
      </c>
      <c r="Z632" s="7" t="s">
        <v>5604</v>
      </c>
      <c r="AA632" t="s">
        <v>5605</v>
      </c>
      <c r="AB632" s="7" t="str">
        <f t="shared" si="12"/>
        <v>0276-0460</v>
      </c>
      <c r="AC632" s="3" t="s">
        <v>35</v>
      </c>
      <c r="AD632" t="s">
        <v>1740</v>
      </c>
      <c r="AE632" t="s">
        <v>5606</v>
      </c>
      <c r="AF632" t="s">
        <v>35</v>
      </c>
      <c r="AG632">
        <v>4</v>
      </c>
      <c r="AH632" s="16" t="s">
        <v>5607</v>
      </c>
      <c r="AI632" s="16" t="s">
        <v>71</v>
      </c>
      <c r="AJ632" s="16" t="s">
        <v>60</v>
      </c>
      <c r="AK632" s="4" t="s">
        <v>5602</v>
      </c>
    </row>
    <row r="633" ht="229.5" spans="1:37">
      <c r="A633" t="s">
        <v>33</v>
      </c>
      <c r="B633" t="s">
        <v>5608</v>
      </c>
      <c r="C633" t="s">
        <v>5609</v>
      </c>
      <c r="D633" t="s">
        <v>35</v>
      </c>
      <c r="E633" t="s">
        <v>5578</v>
      </c>
      <c r="F633" s="9" t="s">
        <v>37</v>
      </c>
      <c r="G633" t="s">
        <v>1579</v>
      </c>
      <c r="H633">
        <v>12</v>
      </c>
      <c r="I633" t="s">
        <v>35</v>
      </c>
      <c r="J633" t="s">
        <v>35</v>
      </c>
      <c r="K633" t="s">
        <v>35</v>
      </c>
      <c r="L633" t="s">
        <v>35</v>
      </c>
      <c r="M633">
        <v>1351352</v>
      </c>
      <c r="N633" t="s">
        <v>5610</v>
      </c>
      <c r="O633" t="s">
        <v>5611</v>
      </c>
      <c r="P633" t="s">
        <v>41</v>
      </c>
      <c r="Q633" t="s">
        <v>1748</v>
      </c>
      <c r="R633">
        <v>2024</v>
      </c>
      <c r="S633">
        <v>0</v>
      </c>
      <c r="T633">
        <v>0</v>
      </c>
      <c r="U633">
        <v>0</v>
      </c>
      <c r="V633">
        <v>0</v>
      </c>
      <c r="W633">
        <v>0</v>
      </c>
      <c r="X633">
        <v>0</v>
      </c>
      <c r="Y633">
        <v>0</v>
      </c>
      <c r="Z633" t="s">
        <v>35</v>
      </c>
      <c r="AA633" t="s">
        <v>1583</v>
      </c>
      <c r="AB633" s="7" t="str">
        <f t="shared" si="12"/>
        <v>2296-6463</v>
      </c>
      <c r="AC633" s="3" t="s">
        <v>35</v>
      </c>
      <c r="AD633" t="s">
        <v>272</v>
      </c>
      <c r="AE633" t="s">
        <v>5612</v>
      </c>
      <c r="AF633" t="s">
        <v>35</v>
      </c>
      <c r="AG633">
        <v>4</v>
      </c>
      <c r="AH633" s="16" t="s">
        <v>5613</v>
      </c>
      <c r="AI633" s="16" t="s">
        <v>71</v>
      </c>
      <c r="AJ633" s="16" t="s">
        <v>5304</v>
      </c>
      <c r="AK633" s="4" t="s">
        <v>5610</v>
      </c>
    </row>
    <row r="634" ht="344.25" spans="1:37">
      <c r="A634" t="s">
        <v>33</v>
      </c>
      <c r="B634" t="s">
        <v>5614</v>
      </c>
      <c r="C634" t="s">
        <v>5615</v>
      </c>
      <c r="D634" t="s">
        <v>35</v>
      </c>
      <c r="E634" t="s">
        <v>5616</v>
      </c>
      <c r="F634" s="9" t="s">
        <v>37</v>
      </c>
      <c r="G634" t="s">
        <v>97</v>
      </c>
      <c r="H634">
        <v>22</v>
      </c>
      <c r="I634">
        <v>2</v>
      </c>
      <c r="J634" t="s">
        <v>35</v>
      </c>
      <c r="K634">
        <v>313</v>
      </c>
      <c r="L634">
        <v>334</v>
      </c>
      <c r="M634" t="s">
        <v>35</v>
      </c>
      <c r="N634" t="s">
        <v>5617</v>
      </c>
      <c r="O634" t="s">
        <v>5618</v>
      </c>
      <c r="P634" t="s">
        <v>41</v>
      </c>
      <c r="Q634" t="s">
        <v>305</v>
      </c>
      <c r="R634">
        <v>2025</v>
      </c>
      <c r="S634">
        <v>1</v>
      </c>
      <c r="T634">
        <v>0</v>
      </c>
      <c r="U634">
        <v>0</v>
      </c>
      <c r="V634">
        <v>0</v>
      </c>
      <c r="W634">
        <v>0</v>
      </c>
      <c r="X634">
        <v>0</v>
      </c>
      <c r="Y634">
        <v>1</v>
      </c>
      <c r="Z634" t="s">
        <v>101</v>
      </c>
      <c r="AA634" t="s">
        <v>102</v>
      </c>
      <c r="AB634" s="7" t="str">
        <f t="shared" si="12"/>
        <v>1612-510X</v>
      </c>
      <c r="AC634" s="3" t="s">
        <v>35</v>
      </c>
      <c r="AD634" t="s">
        <v>103</v>
      </c>
      <c r="AE634" t="s">
        <v>5619</v>
      </c>
      <c r="AF634" t="s">
        <v>35</v>
      </c>
      <c r="AG634">
        <f>_xlfn.XLOOKUP(AB634,Sheet1!D$2:D$4490,Sheet1!F$2:F$4490,"Not Found")</f>
        <v>2</v>
      </c>
      <c r="AH634" s="16" t="s">
        <v>5620</v>
      </c>
      <c r="AI634" s="16" t="s">
        <v>71</v>
      </c>
      <c r="AJ634" s="16" t="s">
        <v>5621</v>
      </c>
      <c r="AK634" s="4" t="s">
        <v>5617</v>
      </c>
    </row>
    <row r="635" ht="293.25" spans="1:37">
      <c r="A635" t="s">
        <v>33</v>
      </c>
      <c r="B635" t="s">
        <v>5622</v>
      </c>
      <c r="C635" t="s">
        <v>5623</v>
      </c>
      <c r="D635" t="s">
        <v>5624</v>
      </c>
      <c r="E635" t="s">
        <v>5625</v>
      </c>
      <c r="F635" s="9" t="s">
        <v>37</v>
      </c>
      <c r="G635" t="s">
        <v>5626</v>
      </c>
      <c r="H635">
        <v>35</v>
      </c>
      <c r="I635">
        <v>1</v>
      </c>
      <c r="J635" t="s">
        <v>35</v>
      </c>
      <c r="K635">
        <v>252</v>
      </c>
      <c r="L635">
        <v>271</v>
      </c>
      <c r="M635" t="s">
        <v>35</v>
      </c>
      <c r="N635" t="s">
        <v>5627</v>
      </c>
      <c r="O635" t="s">
        <v>5628</v>
      </c>
      <c r="P635" t="s">
        <v>41</v>
      </c>
      <c r="Q635" t="s">
        <v>207</v>
      </c>
      <c r="R635">
        <v>2023</v>
      </c>
      <c r="S635">
        <v>3</v>
      </c>
      <c r="T635">
        <v>0</v>
      </c>
      <c r="U635">
        <v>0</v>
      </c>
      <c r="V635">
        <v>0</v>
      </c>
      <c r="W635">
        <v>1</v>
      </c>
      <c r="X635">
        <v>0</v>
      </c>
      <c r="Y635">
        <v>3</v>
      </c>
      <c r="Z635" t="s">
        <v>35</v>
      </c>
      <c r="AA635" s="7" t="s">
        <v>5629</v>
      </c>
      <c r="AB635" s="7" t="str">
        <f t="shared" si="12"/>
        <v>2766-9645</v>
      </c>
      <c r="AC635" s="3" t="s">
        <v>35</v>
      </c>
      <c r="AD635" t="s">
        <v>5630</v>
      </c>
      <c r="AE635" t="s">
        <v>5631</v>
      </c>
      <c r="AF635" t="s">
        <v>35</v>
      </c>
      <c r="AG635">
        <f>_xlfn.XLOOKUP(AB635,Sheet1!D$2:D$4490,Sheet1!F$2:F$4490,"Not Found")</f>
        <v>4</v>
      </c>
      <c r="AH635" s="16" t="s">
        <v>5632</v>
      </c>
      <c r="AI635" s="16" t="s">
        <v>71</v>
      </c>
      <c r="AJ635" s="16" t="s">
        <v>5375</v>
      </c>
      <c r="AK635" s="4" t="s">
        <v>5627</v>
      </c>
    </row>
    <row r="636" ht="382.5" spans="1:37">
      <c r="A636" t="s">
        <v>33</v>
      </c>
      <c r="B636" t="s">
        <v>5633</v>
      </c>
      <c r="C636" t="s">
        <v>5634</v>
      </c>
      <c r="D636" t="s">
        <v>35</v>
      </c>
      <c r="E636" t="s">
        <v>5607</v>
      </c>
      <c r="F636" s="9" t="s">
        <v>37</v>
      </c>
      <c r="G636" t="s">
        <v>5635</v>
      </c>
      <c r="H636">
        <v>16</v>
      </c>
      <c r="I636">
        <v>3</v>
      </c>
      <c r="J636" t="s">
        <v>35</v>
      </c>
      <c r="K636">
        <v>924</v>
      </c>
      <c r="L636">
        <v>941</v>
      </c>
      <c r="M636" t="s">
        <v>35</v>
      </c>
      <c r="N636" t="s">
        <v>5636</v>
      </c>
      <c r="O636" t="s">
        <v>5637</v>
      </c>
      <c r="P636" t="s">
        <v>41</v>
      </c>
      <c r="Q636" t="s">
        <v>964</v>
      </c>
      <c r="R636">
        <v>2024</v>
      </c>
      <c r="S636">
        <v>13</v>
      </c>
      <c r="T636">
        <v>3</v>
      </c>
      <c r="U636">
        <v>0</v>
      </c>
      <c r="V636">
        <v>0</v>
      </c>
      <c r="W636">
        <v>0</v>
      </c>
      <c r="X636">
        <v>0</v>
      </c>
      <c r="Y636">
        <v>14</v>
      </c>
      <c r="Z636" t="s">
        <v>5638</v>
      </c>
      <c r="AA636" t="s">
        <v>5639</v>
      </c>
      <c r="AB636" s="7" t="str">
        <f t="shared" si="12"/>
        <v>1674-7755</v>
      </c>
      <c r="AC636" s="3" t="s">
        <v>35</v>
      </c>
      <c r="AD636" t="s">
        <v>5640</v>
      </c>
      <c r="AE636" t="s">
        <v>5641</v>
      </c>
      <c r="AF636" t="s">
        <v>35</v>
      </c>
      <c r="AG636">
        <f>_xlfn.XLOOKUP(AB636,Sheet1!D$2:D$4490,Sheet1!F$2:F$4490,"Not Found")</f>
        <v>1</v>
      </c>
      <c r="AH636" s="16" t="s">
        <v>5642</v>
      </c>
      <c r="AI636" s="16" t="s">
        <v>71</v>
      </c>
      <c r="AJ636" s="16" t="s">
        <v>5643</v>
      </c>
      <c r="AK636" s="4" t="s">
        <v>5636</v>
      </c>
    </row>
    <row r="637" ht="255" spans="1:37">
      <c r="A637" t="s">
        <v>33</v>
      </c>
      <c r="B637" t="s">
        <v>5644</v>
      </c>
      <c r="C637" t="s">
        <v>5645</v>
      </c>
      <c r="D637" t="s">
        <v>35</v>
      </c>
      <c r="E637" t="s">
        <v>5646</v>
      </c>
      <c r="F637" s="9" t="s">
        <v>37</v>
      </c>
      <c r="G637" t="s">
        <v>97</v>
      </c>
      <c r="H637">
        <v>20</v>
      </c>
      <c r="I637">
        <v>5</v>
      </c>
      <c r="J637" t="s">
        <v>35</v>
      </c>
      <c r="K637">
        <v>999</v>
      </c>
      <c r="L637">
        <v>1011</v>
      </c>
      <c r="M637" t="s">
        <v>35</v>
      </c>
      <c r="N637" t="s">
        <v>5647</v>
      </c>
      <c r="O637" t="s">
        <v>5648</v>
      </c>
      <c r="P637" t="s">
        <v>41</v>
      </c>
      <c r="Q637" t="s">
        <v>1979</v>
      </c>
      <c r="R637">
        <v>2023</v>
      </c>
      <c r="S637">
        <v>4</v>
      </c>
      <c r="T637">
        <v>0</v>
      </c>
      <c r="U637">
        <v>0</v>
      </c>
      <c r="V637">
        <v>0</v>
      </c>
      <c r="W637">
        <v>0</v>
      </c>
      <c r="X637">
        <v>0</v>
      </c>
      <c r="Y637">
        <v>4</v>
      </c>
      <c r="Z637" t="s">
        <v>101</v>
      </c>
      <c r="AA637" t="s">
        <v>102</v>
      </c>
      <c r="AB637" s="7" t="str">
        <f t="shared" si="12"/>
        <v>1612-510X</v>
      </c>
      <c r="AC637" s="3" t="s">
        <v>35</v>
      </c>
      <c r="AD637" t="s">
        <v>5649</v>
      </c>
      <c r="AE637" t="s">
        <v>5650</v>
      </c>
      <c r="AF637" t="s">
        <v>35</v>
      </c>
      <c r="AG637">
        <f>_xlfn.XLOOKUP(AB637,Sheet1!D$2:D$4490,Sheet1!F$2:F$4490,"Not Found")</f>
        <v>2</v>
      </c>
      <c r="AH637" s="16" t="s">
        <v>5651</v>
      </c>
      <c r="AI637" s="16" t="s">
        <v>71</v>
      </c>
      <c r="AJ637" s="16" t="s">
        <v>5652</v>
      </c>
      <c r="AK637" s="4" t="s">
        <v>5647</v>
      </c>
    </row>
    <row r="638" ht="280.5" spans="1:37">
      <c r="A638" t="s">
        <v>33</v>
      </c>
      <c r="B638" t="s">
        <v>5653</v>
      </c>
      <c r="C638" t="s">
        <v>5654</v>
      </c>
      <c r="D638" t="s">
        <v>5655</v>
      </c>
      <c r="E638" t="s">
        <v>5620</v>
      </c>
      <c r="F638" t="s">
        <v>3517</v>
      </c>
      <c r="G638" t="s">
        <v>97</v>
      </c>
      <c r="H638">
        <v>17</v>
      </c>
      <c r="I638">
        <v>4</v>
      </c>
      <c r="J638" t="s">
        <v>35</v>
      </c>
      <c r="K638">
        <v>755</v>
      </c>
      <c r="L638">
        <v>776</v>
      </c>
      <c r="M638" t="s">
        <v>35</v>
      </c>
      <c r="N638" t="s">
        <v>5656</v>
      </c>
      <c r="O638" t="s">
        <v>5657</v>
      </c>
      <c r="P638" t="s">
        <v>41</v>
      </c>
      <c r="Q638" t="s">
        <v>1162</v>
      </c>
      <c r="R638">
        <v>2020</v>
      </c>
      <c r="S638">
        <v>21</v>
      </c>
      <c r="T638">
        <v>0</v>
      </c>
      <c r="U638">
        <v>0</v>
      </c>
      <c r="V638">
        <v>0</v>
      </c>
      <c r="W638">
        <v>1</v>
      </c>
      <c r="X638">
        <v>0</v>
      </c>
      <c r="Y638">
        <v>21</v>
      </c>
      <c r="Z638" t="s">
        <v>101</v>
      </c>
      <c r="AA638" t="s">
        <v>102</v>
      </c>
      <c r="AB638" s="7" t="str">
        <f t="shared" si="12"/>
        <v>1612-510X</v>
      </c>
      <c r="AC638" s="3" t="s">
        <v>35</v>
      </c>
      <c r="AD638" t="s">
        <v>5658</v>
      </c>
      <c r="AE638" t="s">
        <v>5659</v>
      </c>
      <c r="AF638" t="s">
        <v>35</v>
      </c>
      <c r="AG638">
        <f>_xlfn.XLOOKUP(AB638,Sheet1!D$2:D$4490,Sheet1!F$2:F$4490,"Not Found")</f>
        <v>2</v>
      </c>
      <c r="AH638" s="16" t="s">
        <v>5660</v>
      </c>
      <c r="AI638" s="16" t="s">
        <v>5181</v>
      </c>
      <c r="AJ638" s="16" t="s">
        <v>5569</v>
      </c>
      <c r="AK638" s="4" t="s">
        <v>5656</v>
      </c>
    </row>
    <row r="639" ht="409.5" spans="1:37">
      <c r="A639" t="s">
        <v>676</v>
      </c>
      <c r="B639" t="s">
        <v>5661</v>
      </c>
      <c r="C639" t="s">
        <v>35</v>
      </c>
      <c r="D639" t="s">
        <v>35</v>
      </c>
      <c r="E639" s="7" t="s">
        <v>5632</v>
      </c>
      <c r="F639" s="9" t="s">
        <v>1271</v>
      </c>
      <c r="G639" t="s">
        <v>35</v>
      </c>
      <c r="H639" t="s">
        <v>35</v>
      </c>
      <c r="I639" t="s">
        <v>35</v>
      </c>
      <c r="J639" t="s">
        <v>35</v>
      </c>
      <c r="K639" t="s">
        <v>35</v>
      </c>
      <c r="L639" t="s">
        <v>35</v>
      </c>
      <c r="M639" t="s">
        <v>35</v>
      </c>
      <c r="N639" s="7" t="s">
        <v>5662</v>
      </c>
      <c r="O639" t="s">
        <v>35</v>
      </c>
      <c r="P639" t="s">
        <v>681</v>
      </c>
      <c r="Q639" t="s">
        <v>1899</v>
      </c>
      <c r="R639">
        <v>2010</v>
      </c>
      <c r="S639">
        <v>0</v>
      </c>
      <c r="T639">
        <v>0</v>
      </c>
      <c r="U639">
        <v>0</v>
      </c>
      <c r="V639">
        <v>0</v>
      </c>
      <c r="W639">
        <v>0</v>
      </c>
      <c r="X639">
        <v>0</v>
      </c>
      <c r="Y639">
        <v>0</v>
      </c>
      <c r="Z639" t="s">
        <v>35</v>
      </c>
      <c r="AA639" t="s">
        <v>35</v>
      </c>
      <c r="AB639" s="7" t="str">
        <f t="shared" si="12"/>
        <v/>
      </c>
      <c r="AC639" s="3" t="s">
        <v>5663</v>
      </c>
      <c r="AD639" t="s">
        <v>35</v>
      </c>
      <c r="AE639" t="s">
        <v>5664</v>
      </c>
      <c r="AF639" t="s">
        <v>35</v>
      </c>
      <c r="AG639" t="str">
        <f>_xlfn.XLOOKUP(AB639,Sheet1!D$2:D$4490,Sheet1!F$2:F$4490,"Not Found")</f>
        <v>Not Found</v>
      </c>
      <c r="AH639" s="16" t="s">
        <v>5665</v>
      </c>
      <c r="AI639" s="16" t="s">
        <v>71</v>
      </c>
      <c r="AJ639" s="16" t="s">
        <v>60</v>
      </c>
      <c r="AK639" s="13" t="s">
        <v>5662</v>
      </c>
    </row>
    <row r="640" ht="331.5" spans="1:37">
      <c r="A640" t="s">
        <v>676</v>
      </c>
      <c r="B640" t="s">
        <v>5666</v>
      </c>
      <c r="C640" t="s">
        <v>35</v>
      </c>
      <c r="D640" t="s">
        <v>35</v>
      </c>
      <c r="E640" s="7" t="s">
        <v>5667</v>
      </c>
      <c r="F640" t="s">
        <v>2920</v>
      </c>
      <c r="G640" t="s">
        <v>35</v>
      </c>
      <c r="H640" t="s">
        <v>35</v>
      </c>
      <c r="I640" t="s">
        <v>35</v>
      </c>
      <c r="J640" t="s">
        <v>35</v>
      </c>
      <c r="K640" t="s">
        <v>35</v>
      </c>
      <c r="L640" t="s">
        <v>35</v>
      </c>
      <c r="M640" t="s">
        <v>35</v>
      </c>
      <c r="N640" s="7" t="s">
        <v>5668</v>
      </c>
      <c r="O640" t="s">
        <v>35</v>
      </c>
      <c r="P640" t="s">
        <v>681</v>
      </c>
      <c r="Q640" t="s">
        <v>5669</v>
      </c>
      <c r="R640">
        <v>2015</v>
      </c>
      <c r="S640">
        <v>0</v>
      </c>
      <c r="T640">
        <v>0</v>
      </c>
      <c r="U640">
        <v>0</v>
      </c>
      <c r="V640">
        <v>0</v>
      </c>
      <c r="W640">
        <v>0</v>
      </c>
      <c r="X640">
        <v>0</v>
      </c>
      <c r="Y640">
        <v>0</v>
      </c>
      <c r="Z640" t="s">
        <v>35</v>
      </c>
      <c r="AA640" t="s">
        <v>35</v>
      </c>
      <c r="AB640" s="7" t="str">
        <f t="shared" si="12"/>
        <v/>
      </c>
      <c r="AC640" s="3" t="s">
        <v>5670</v>
      </c>
      <c r="AD640" t="s">
        <v>35</v>
      </c>
      <c r="AE640" t="s">
        <v>5671</v>
      </c>
      <c r="AF640" t="s">
        <v>35</v>
      </c>
      <c r="AG640" t="str">
        <f>_xlfn.XLOOKUP(AB640,Sheet1!D$2:D$4490,Sheet1!F$2:F$4490,"Not Found")</f>
        <v>Not Found</v>
      </c>
      <c r="AH640" s="16" t="s">
        <v>5672</v>
      </c>
      <c r="AI640" s="16" t="s">
        <v>122</v>
      </c>
      <c r="AJ640" s="16" t="s">
        <v>5673</v>
      </c>
      <c r="AK640" s="13" t="s">
        <v>5668</v>
      </c>
    </row>
    <row r="641" ht="395.25" spans="1:37">
      <c r="A641" t="s">
        <v>33</v>
      </c>
      <c r="B641" t="s">
        <v>5674</v>
      </c>
      <c r="C641" t="s">
        <v>4105</v>
      </c>
      <c r="D641" t="s">
        <v>5675</v>
      </c>
      <c r="E641" t="s">
        <v>5676</v>
      </c>
      <c r="F641" s="9" t="s">
        <v>37</v>
      </c>
      <c r="G641" t="s">
        <v>97</v>
      </c>
      <c r="H641">
        <v>19</v>
      </c>
      <c r="I641">
        <v>5</v>
      </c>
      <c r="J641" t="s">
        <v>35</v>
      </c>
      <c r="K641">
        <v>1119</v>
      </c>
      <c r="L641">
        <v>1130</v>
      </c>
      <c r="M641" t="s">
        <v>35</v>
      </c>
      <c r="N641" t="s">
        <v>5677</v>
      </c>
      <c r="O641" t="s">
        <v>5678</v>
      </c>
      <c r="P641" t="s">
        <v>41</v>
      </c>
      <c r="Q641" t="s">
        <v>745</v>
      </c>
      <c r="R641">
        <v>2022</v>
      </c>
      <c r="S641">
        <v>20</v>
      </c>
      <c r="T641">
        <v>2</v>
      </c>
      <c r="U641">
        <v>0</v>
      </c>
      <c r="V641">
        <v>0</v>
      </c>
      <c r="W641">
        <v>1</v>
      </c>
      <c r="X641">
        <v>0</v>
      </c>
      <c r="Y641">
        <v>21</v>
      </c>
      <c r="Z641" t="s">
        <v>101</v>
      </c>
      <c r="AA641" t="s">
        <v>102</v>
      </c>
      <c r="AB641" s="7" t="str">
        <f t="shared" si="12"/>
        <v>1612-510X</v>
      </c>
      <c r="AC641" s="3" t="s">
        <v>35</v>
      </c>
      <c r="AD641" t="s">
        <v>382</v>
      </c>
      <c r="AE641" t="s">
        <v>5679</v>
      </c>
      <c r="AF641" t="s">
        <v>35</v>
      </c>
      <c r="AG641">
        <f>_xlfn.XLOOKUP(AB641,Sheet1!D$2:D$4490,Sheet1!F$2:F$4490,"Not Found")</f>
        <v>2</v>
      </c>
      <c r="AH641" s="16" t="s">
        <v>5680</v>
      </c>
      <c r="AI641" s="16" t="s">
        <v>122</v>
      </c>
      <c r="AJ641" s="16" t="s">
        <v>5681</v>
      </c>
      <c r="AK641" s="4" t="s">
        <v>5677</v>
      </c>
    </row>
    <row r="642" ht="409.5" spans="1:37">
      <c r="A642" t="s">
        <v>33</v>
      </c>
      <c r="B642" t="s">
        <v>5682</v>
      </c>
      <c r="C642" t="s">
        <v>5683</v>
      </c>
      <c r="D642" t="s">
        <v>5684</v>
      </c>
      <c r="E642" t="s">
        <v>5660</v>
      </c>
      <c r="F642" s="9" t="s">
        <v>388</v>
      </c>
      <c r="G642" t="s">
        <v>5685</v>
      </c>
      <c r="H642">
        <v>245</v>
      </c>
      <c r="I642" t="s">
        <v>35</v>
      </c>
      <c r="J642" t="s">
        <v>35</v>
      </c>
      <c r="K642" t="s">
        <v>35</v>
      </c>
      <c r="L642" t="s">
        <v>35</v>
      </c>
      <c r="M642">
        <v>104799</v>
      </c>
      <c r="N642" t="s">
        <v>5686</v>
      </c>
      <c r="O642" t="s">
        <v>5687</v>
      </c>
      <c r="P642" t="s">
        <v>41</v>
      </c>
      <c r="Q642" t="s">
        <v>5011</v>
      </c>
      <c r="R642">
        <v>2022</v>
      </c>
      <c r="S642">
        <v>5</v>
      </c>
      <c r="T642">
        <v>0</v>
      </c>
      <c r="U642">
        <v>0</v>
      </c>
      <c r="V642">
        <v>0</v>
      </c>
      <c r="W642">
        <v>1</v>
      </c>
      <c r="X642">
        <v>0</v>
      </c>
      <c r="Y642">
        <v>6</v>
      </c>
      <c r="Z642" t="s">
        <v>5688</v>
      </c>
      <c r="AA642" t="s">
        <v>5689</v>
      </c>
      <c r="AB642" s="7" t="str">
        <f t="shared" si="12"/>
        <v>0278-4343</v>
      </c>
      <c r="AC642" s="3" t="s">
        <v>35</v>
      </c>
      <c r="AD642" t="s">
        <v>5690</v>
      </c>
      <c r="AE642" t="s">
        <v>5691</v>
      </c>
      <c r="AF642" t="s">
        <v>35</v>
      </c>
      <c r="AG642">
        <f>_xlfn.XLOOKUP(AB642,Sheet1!D$2:D$4490,Sheet1!F$2:F$4490,"Not Found")</f>
        <v>3</v>
      </c>
      <c r="AH642" s="16" t="s">
        <v>5692</v>
      </c>
      <c r="AI642" s="16" t="s">
        <v>122</v>
      </c>
      <c r="AJ642" s="16" t="s">
        <v>5693</v>
      </c>
      <c r="AK642" s="4" t="s">
        <v>5686</v>
      </c>
    </row>
    <row r="643" ht="382.5" spans="1:37">
      <c r="A643" t="s">
        <v>33</v>
      </c>
      <c r="B643" t="s">
        <v>5694</v>
      </c>
      <c r="C643" t="s">
        <v>35</v>
      </c>
      <c r="D643" t="s">
        <v>5695</v>
      </c>
      <c r="E643" t="s">
        <v>5696</v>
      </c>
      <c r="F643" s="9" t="s">
        <v>37</v>
      </c>
      <c r="G643" t="s">
        <v>97</v>
      </c>
      <c r="H643">
        <v>17</v>
      </c>
      <c r="I643">
        <v>7</v>
      </c>
      <c r="J643" t="s">
        <v>35</v>
      </c>
      <c r="K643">
        <v>1663</v>
      </c>
      <c r="L643">
        <v>1677</v>
      </c>
      <c r="M643" t="s">
        <v>35</v>
      </c>
      <c r="N643" t="s">
        <v>5697</v>
      </c>
      <c r="O643" t="s">
        <v>5698</v>
      </c>
      <c r="P643" t="s">
        <v>41</v>
      </c>
      <c r="Q643" t="s">
        <v>1362</v>
      </c>
      <c r="R643">
        <v>2020</v>
      </c>
      <c r="S643">
        <v>47</v>
      </c>
      <c r="T643">
        <v>12</v>
      </c>
      <c r="U643">
        <v>0</v>
      </c>
      <c r="V643">
        <v>0</v>
      </c>
      <c r="W643">
        <v>2</v>
      </c>
      <c r="X643">
        <v>1</v>
      </c>
      <c r="Y643">
        <v>56</v>
      </c>
      <c r="Z643" t="s">
        <v>101</v>
      </c>
      <c r="AA643" t="s">
        <v>102</v>
      </c>
      <c r="AB643" s="7" t="str">
        <f t="shared" si="12"/>
        <v>1612-510X</v>
      </c>
      <c r="AC643" s="3" t="s">
        <v>35</v>
      </c>
      <c r="AD643" t="s">
        <v>5699</v>
      </c>
      <c r="AE643" t="s">
        <v>5700</v>
      </c>
      <c r="AF643" t="s">
        <v>35</v>
      </c>
      <c r="AG643">
        <f>_xlfn.XLOOKUP(AB643,Sheet1!D$2:D$4490,Sheet1!F$2:F$4490,"Not Found")</f>
        <v>2</v>
      </c>
      <c r="AH643" s="16" t="s">
        <v>5701</v>
      </c>
      <c r="AI643" s="16" t="s">
        <v>71</v>
      </c>
      <c r="AJ643" s="16" t="s">
        <v>5702</v>
      </c>
      <c r="AK643" s="4" t="s">
        <v>5697</v>
      </c>
    </row>
    <row r="644" ht="255" spans="1:37">
      <c r="A644" t="s">
        <v>33</v>
      </c>
      <c r="B644" t="s">
        <v>5703</v>
      </c>
      <c r="C644" t="s">
        <v>5704</v>
      </c>
      <c r="D644" t="s">
        <v>35</v>
      </c>
      <c r="E644" t="s">
        <v>5672</v>
      </c>
      <c r="F644" s="9" t="s">
        <v>37</v>
      </c>
      <c r="G644" t="s">
        <v>832</v>
      </c>
      <c r="H644">
        <v>143</v>
      </c>
      <c r="I644">
        <v>5</v>
      </c>
      <c r="J644" t="s">
        <v>35</v>
      </c>
      <c r="K644" t="s">
        <v>35</v>
      </c>
      <c r="L644" t="s">
        <v>35</v>
      </c>
      <c r="M644">
        <v>5016027</v>
      </c>
      <c r="N644" t="s">
        <v>5705</v>
      </c>
      <c r="O644" t="s">
        <v>5706</v>
      </c>
      <c r="P644" t="s">
        <v>41</v>
      </c>
      <c r="Q644" t="s">
        <v>2686</v>
      </c>
      <c r="R644">
        <v>2017</v>
      </c>
      <c r="S644">
        <v>0</v>
      </c>
      <c r="T644">
        <v>0</v>
      </c>
      <c r="U644">
        <v>0</v>
      </c>
      <c r="V644">
        <v>0</v>
      </c>
      <c r="W644">
        <v>0</v>
      </c>
      <c r="X644">
        <v>0</v>
      </c>
      <c r="Y644">
        <v>0</v>
      </c>
      <c r="Z644" t="s">
        <v>836</v>
      </c>
      <c r="AA644" t="s">
        <v>837</v>
      </c>
      <c r="AB644" s="7" t="str">
        <f t="shared" si="12"/>
        <v>0733-9364</v>
      </c>
      <c r="AC644" s="3" t="s">
        <v>35</v>
      </c>
      <c r="AD644" t="s">
        <v>2689</v>
      </c>
      <c r="AE644" t="s">
        <v>5707</v>
      </c>
      <c r="AF644" t="s">
        <v>35</v>
      </c>
      <c r="AG644">
        <f>_xlfn.XLOOKUP(AB644,Sheet1!D$2:D$4490,Sheet1!F$2:F$4490,"Not Found")</f>
        <v>2</v>
      </c>
      <c r="AH644" s="16" t="s">
        <v>5708</v>
      </c>
      <c r="AI644" s="16" t="s">
        <v>5181</v>
      </c>
      <c r="AJ644" s="16" t="s">
        <v>5709</v>
      </c>
      <c r="AK644" s="4" t="s">
        <v>5705</v>
      </c>
    </row>
    <row r="645" ht="344.25" spans="1:37">
      <c r="A645" t="s">
        <v>33</v>
      </c>
      <c r="B645" t="s">
        <v>5710</v>
      </c>
      <c r="C645" t="s">
        <v>5711</v>
      </c>
      <c r="D645" t="s">
        <v>5712</v>
      </c>
      <c r="E645" t="s">
        <v>5680</v>
      </c>
      <c r="F645" s="9" t="s">
        <v>5713</v>
      </c>
      <c r="G645" t="s">
        <v>550</v>
      </c>
      <c r="H645">
        <v>155</v>
      </c>
      <c r="I645" t="s">
        <v>35</v>
      </c>
      <c r="J645" t="s">
        <v>35</v>
      </c>
      <c r="K645" t="s">
        <v>35</v>
      </c>
      <c r="L645" t="s">
        <v>35</v>
      </c>
      <c r="M645">
        <v>106228</v>
      </c>
      <c r="N645" t="s">
        <v>5714</v>
      </c>
      <c r="O645" t="s">
        <v>5715</v>
      </c>
      <c r="P645" t="s">
        <v>41</v>
      </c>
      <c r="Q645" t="s">
        <v>100</v>
      </c>
      <c r="R645">
        <v>2025</v>
      </c>
      <c r="S645">
        <v>2</v>
      </c>
      <c r="T645">
        <v>0</v>
      </c>
      <c r="U645">
        <v>0</v>
      </c>
      <c r="V645">
        <v>0</v>
      </c>
      <c r="W645">
        <v>0</v>
      </c>
      <c r="X645">
        <v>0</v>
      </c>
      <c r="Y645">
        <v>2</v>
      </c>
      <c r="Z645" t="s">
        <v>554</v>
      </c>
      <c r="AA645" t="s">
        <v>555</v>
      </c>
      <c r="AB645" s="7" t="str">
        <f t="shared" si="12"/>
        <v>0886-7798</v>
      </c>
      <c r="AC645" s="3" t="s">
        <v>35</v>
      </c>
      <c r="AD645" t="s">
        <v>5716</v>
      </c>
      <c r="AE645" t="s">
        <v>5717</v>
      </c>
      <c r="AF645" t="s">
        <v>35</v>
      </c>
      <c r="AG645">
        <f>_xlfn.XLOOKUP(AB645,Sheet1!D$2:D$4490,Sheet1!F$2:F$4490,"Not Found")</f>
        <v>1</v>
      </c>
      <c r="AH645" s="16" t="s">
        <v>5718</v>
      </c>
      <c r="AI645" s="16" t="s">
        <v>122</v>
      </c>
      <c r="AJ645" s="16" t="s">
        <v>4658</v>
      </c>
      <c r="AK645" s="4" t="s">
        <v>5714</v>
      </c>
    </row>
    <row r="646" ht="318.75" spans="1:37">
      <c r="A646" t="s">
        <v>33</v>
      </c>
      <c r="B646" t="s">
        <v>5719</v>
      </c>
      <c r="C646" t="s">
        <v>35</v>
      </c>
      <c r="D646" t="s">
        <v>5720</v>
      </c>
      <c r="E646" t="s">
        <v>5692</v>
      </c>
      <c r="F646" s="9" t="s">
        <v>533</v>
      </c>
      <c r="G646" t="s">
        <v>5721</v>
      </c>
      <c r="H646">
        <v>40</v>
      </c>
      <c r="I646">
        <v>8</v>
      </c>
      <c r="J646" t="s">
        <v>35</v>
      </c>
      <c r="K646">
        <v>2042</v>
      </c>
      <c r="L646">
        <v>2056</v>
      </c>
      <c r="M646" t="s">
        <v>35</v>
      </c>
      <c r="N646" t="s">
        <v>5722</v>
      </c>
      <c r="O646" t="s">
        <v>5723</v>
      </c>
      <c r="P646" t="s">
        <v>41</v>
      </c>
      <c r="Q646" t="s">
        <v>261</v>
      </c>
      <c r="R646">
        <v>2023</v>
      </c>
      <c r="S646">
        <v>0</v>
      </c>
      <c r="T646">
        <v>0</v>
      </c>
      <c r="U646">
        <v>0</v>
      </c>
      <c r="V646">
        <v>0</v>
      </c>
      <c r="W646">
        <v>0</v>
      </c>
      <c r="X646">
        <v>0</v>
      </c>
      <c r="Y646">
        <v>0</v>
      </c>
      <c r="Z646" t="s">
        <v>5724</v>
      </c>
      <c r="AA646" t="s">
        <v>5725</v>
      </c>
      <c r="AB646" s="7" t="str">
        <f t="shared" si="12"/>
        <v>1556-4959</v>
      </c>
      <c r="AC646" s="3" t="s">
        <v>35</v>
      </c>
      <c r="AD646" t="s">
        <v>3016</v>
      </c>
      <c r="AE646" t="s">
        <v>5726</v>
      </c>
      <c r="AF646" t="s">
        <v>35</v>
      </c>
      <c r="AG646">
        <f>_xlfn.XLOOKUP(AB646,Sheet1!D$2:D$4490,Sheet1!F$2:F$4490,"Not Found")</f>
        <v>2</v>
      </c>
      <c r="AH646" s="16" t="s">
        <v>5727</v>
      </c>
      <c r="AI646" s="16" t="s">
        <v>71</v>
      </c>
      <c r="AJ646" s="16" t="s">
        <v>5728</v>
      </c>
      <c r="AK646" s="4" t="s">
        <v>5722</v>
      </c>
    </row>
    <row r="647" ht="280.5" spans="1:37">
      <c r="A647" t="s">
        <v>33</v>
      </c>
      <c r="B647" t="s">
        <v>5729</v>
      </c>
      <c r="C647" t="s">
        <v>5730</v>
      </c>
      <c r="D647" t="s">
        <v>5731</v>
      </c>
      <c r="E647" t="s">
        <v>5701</v>
      </c>
      <c r="F647" s="9" t="s">
        <v>37</v>
      </c>
      <c r="G647" t="s">
        <v>5732</v>
      </c>
      <c r="H647">
        <v>103</v>
      </c>
      <c r="I647" t="s">
        <v>35</v>
      </c>
      <c r="J647" t="s">
        <v>35</v>
      </c>
      <c r="K647">
        <v>164</v>
      </c>
      <c r="L647">
        <v>172</v>
      </c>
      <c r="M647" t="s">
        <v>35</v>
      </c>
      <c r="N647" t="s">
        <v>5733</v>
      </c>
      <c r="O647" t="s">
        <v>5734</v>
      </c>
      <c r="P647" t="s">
        <v>41</v>
      </c>
      <c r="Q647" t="s">
        <v>5735</v>
      </c>
      <c r="R647">
        <v>2017</v>
      </c>
      <c r="S647">
        <v>69</v>
      </c>
      <c r="T647">
        <v>6</v>
      </c>
      <c r="U647">
        <v>0</v>
      </c>
      <c r="V647">
        <v>0</v>
      </c>
      <c r="W647">
        <v>3</v>
      </c>
      <c r="X647">
        <v>0</v>
      </c>
      <c r="Y647">
        <v>74</v>
      </c>
      <c r="Z647" t="s">
        <v>5736</v>
      </c>
      <c r="AA647" t="s">
        <v>5737</v>
      </c>
      <c r="AB647" s="7" t="str">
        <f t="shared" si="12"/>
        <v>0098-3004</v>
      </c>
      <c r="AC647" s="3" t="s">
        <v>35</v>
      </c>
      <c r="AD647" t="s">
        <v>5738</v>
      </c>
      <c r="AE647" t="s">
        <v>5739</v>
      </c>
      <c r="AF647" t="s">
        <v>35</v>
      </c>
      <c r="AG647">
        <f>_xlfn.XLOOKUP(AB647,Sheet1!D$2:D$4490,Sheet1!F$2:F$4490,"Not Found")</f>
        <v>2</v>
      </c>
      <c r="AH647" s="16" t="s">
        <v>5740</v>
      </c>
      <c r="AI647" s="16" t="s">
        <v>71</v>
      </c>
      <c r="AJ647" s="16" t="s">
        <v>60</v>
      </c>
      <c r="AK647" s="4" t="s">
        <v>5733</v>
      </c>
    </row>
    <row r="648" ht="409.5" spans="1:37">
      <c r="A648" t="s">
        <v>33</v>
      </c>
      <c r="B648" t="s">
        <v>5741</v>
      </c>
      <c r="C648" t="s">
        <v>35</v>
      </c>
      <c r="D648" t="s">
        <v>35</v>
      </c>
      <c r="E648" s="7" t="s">
        <v>5708</v>
      </c>
      <c r="F648" s="9" t="s">
        <v>111</v>
      </c>
      <c r="G648" t="s">
        <v>35</v>
      </c>
      <c r="H648" t="s">
        <v>35</v>
      </c>
      <c r="I648" t="s">
        <v>35</v>
      </c>
      <c r="J648" t="s">
        <v>35</v>
      </c>
      <c r="K648" t="s">
        <v>35</v>
      </c>
      <c r="L648" t="s">
        <v>35</v>
      </c>
      <c r="M648" t="s">
        <v>35</v>
      </c>
      <c r="N648" s="7" t="s">
        <v>5742</v>
      </c>
      <c r="O648" t="s">
        <v>35</v>
      </c>
      <c r="P648" t="s">
        <v>681</v>
      </c>
      <c r="Q648" t="s">
        <v>682</v>
      </c>
      <c r="R648">
        <v>2018</v>
      </c>
      <c r="S648">
        <v>0</v>
      </c>
      <c r="T648">
        <v>0</v>
      </c>
      <c r="U648">
        <v>0</v>
      </c>
      <c r="V648">
        <v>0</v>
      </c>
      <c r="W648">
        <v>0</v>
      </c>
      <c r="X648">
        <v>0</v>
      </c>
      <c r="Y648">
        <v>0</v>
      </c>
      <c r="Z648" t="s">
        <v>35</v>
      </c>
      <c r="AA648" t="s">
        <v>35</v>
      </c>
      <c r="AB648" s="7" t="str">
        <f t="shared" si="12"/>
        <v/>
      </c>
      <c r="AC648" s="3" t="s">
        <v>35</v>
      </c>
      <c r="AD648" t="s">
        <v>35</v>
      </c>
      <c r="AE648" t="s">
        <v>5743</v>
      </c>
      <c r="AF648" t="s">
        <v>35</v>
      </c>
      <c r="AG648" t="str">
        <f>_xlfn.XLOOKUP(AB648,Sheet1!D$2:D$4490,Sheet1!F$2:F$4490,"Not Found")</f>
        <v>Not Found</v>
      </c>
      <c r="AH648" s="16" t="s">
        <v>5744</v>
      </c>
      <c r="AI648" s="16" t="s">
        <v>5366</v>
      </c>
      <c r="AJ648" s="16" t="s">
        <v>5745</v>
      </c>
      <c r="AK648" s="13" t="s">
        <v>5742</v>
      </c>
    </row>
    <row r="649" ht="369.75" spans="1:37">
      <c r="A649" t="s">
        <v>33</v>
      </c>
      <c r="B649" t="s">
        <v>5746</v>
      </c>
      <c r="C649" t="s">
        <v>5747</v>
      </c>
      <c r="D649" t="s">
        <v>5748</v>
      </c>
      <c r="E649" t="s">
        <v>5718</v>
      </c>
      <c r="F649" s="9" t="s">
        <v>37</v>
      </c>
      <c r="G649" t="s">
        <v>3130</v>
      </c>
      <c r="H649">
        <v>39</v>
      </c>
      <c r="I649">
        <v>1</v>
      </c>
      <c r="J649" t="s">
        <v>35</v>
      </c>
      <c r="K649" t="s">
        <v>35</v>
      </c>
      <c r="L649" t="s">
        <v>35</v>
      </c>
      <c r="M649">
        <v>4024052</v>
      </c>
      <c r="N649" t="s">
        <v>5749</v>
      </c>
      <c r="O649" t="s">
        <v>5750</v>
      </c>
      <c r="P649" t="s">
        <v>41</v>
      </c>
      <c r="Q649" t="s">
        <v>5751</v>
      </c>
      <c r="R649">
        <v>2025</v>
      </c>
      <c r="S649">
        <v>1</v>
      </c>
      <c r="T649">
        <v>0</v>
      </c>
      <c r="U649">
        <v>0</v>
      </c>
      <c r="V649">
        <v>0</v>
      </c>
      <c r="W649">
        <v>0</v>
      </c>
      <c r="X649">
        <v>0</v>
      </c>
      <c r="Y649">
        <v>1</v>
      </c>
      <c r="Z649" t="s">
        <v>3133</v>
      </c>
      <c r="AA649" t="s">
        <v>3134</v>
      </c>
      <c r="AB649" s="7" t="str">
        <f t="shared" si="12"/>
        <v>0887-3801</v>
      </c>
      <c r="AC649" s="3" t="s">
        <v>35</v>
      </c>
      <c r="AD649" t="s">
        <v>1406</v>
      </c>
      <c r="AE649" t="s">
        <v>5752</v>
      </c>
      <c r="AF649" t="s">
        <v>35</v>
      </c>
      <c r="AG649">
        <f>_xlfn.XLOOKUP(AB649,Sheet1!D$2:D$4490,Sheet1!F$2:F$4490,"Not Found")</f>
        <v>2</v>
      </c>
      <c r="AH649" s="16" t="s">
        <v>5753</v>
      </c>
      <c r="AI649" s="16" t="s">
        <v>122</v>
      </c>
      <c r="AJ649" s="16" t="s">
        <v>5754</v>
      </c>
      <c r="AK649" s="4" t="s">
        <v>5749</v>
      </c>
    </row>
    <row r="650" ht="409.5" spans="1:37">
      <c r="A650" t="s">
        <v>33</v>
      </c>
      <c r="B650" t="s">
        <v>5755</v>
      </c>
      <c r="C650" t="s">
        <v>5756</v>
      </c>
      <c r="D650" t="s">
        <v>5757</v>
      </c>
      <c r="E650" t="s">
        <v>5727</v>
      </c>
      <c r="F650" t="s">
        <v>888</v>
      </c>
      <c r="G650" t="s">
        <v>5758</v>
      </c>
      <c r="H650">
        <v>429</v>
      </c>
      <c r="I650" t="s">
        <v>35</v>
      </c>
      <c r="J650" t="s">
        <v>35</v>
      </c>
      <c r="K650" t="s">
        <v>35</v>
      </c>
      <c r="L650" t="s">
        <v>35</v>
      </c>
      <c r="M650">
        <v>116267</v>
      </c>
      <c r="N650" t="s">
        <v>5759</v>
      </c>
      <c r="O650" t="s">
        <v>5760</v>
      </c>
      <c r="P650" t="s">
        <v>41</v>
      </c>
      <c r="Q650" t="s">
        <v>1771</v>
      </c>
      <c r="R650">
        <v>2023</v>
      </c>
      <c r="S650">
        <v>9</v>
      </c>
      <c r="T650">
        <v>1</v>
      </c>
      <c r="U650">
        <v>0</v>
      </c>
      <c r="V650">
        <v>0</v>
      </c>
      <c r="W650">
        <v>4</v>
      </c>
      <c r="X650">
        <v>0</v>
      </c>
      <c r="Y650">
        <v>9</v>
      </c>
      <c r="Z650" t="s">
        <v>5761</v>
      </c>
      <c r="AA650" t="s">
        <v>5762</v>
      </c>
      <c r="AB650" s="7" t="str">
        <f t="shared" si="12"/>
        <v>0016-7061</v>
      </c>
      <c r="AC650" s="3" t="s">
        <v>35</v>
      </c>
      <c r="AD650" t="s">
        <v>5763</v>
      </c>
      <c r="AE650" t="s">
        <v>5764</v>
      </c>
      <c r="AF650" t="s">
        <v>35</v>
      </c>
      <c r="AG650">
        <f>_xlfn.XLOOKUP(AB650,Sheet1!D$2:D$4490,Sheet1!F$2:F$4490,"Not Found")</f>
        <v>1</v>
      </c>
      <c r="AH650" s="16" t="s">
        <v>5765</v>
      </c>
      <c r="AI650" s="16" t="s">
        <v>190</v>
      </c>
      <c r="AJ650" s="16" t="s">
        <v>5766</v>
      </c>
      <c r="AK650" s="4" t="s">
        <v>5759</v>
      </c>
    </row>
    <row r="651" ht="382.5" spans="1:37">
      <c r="A651" t="s">
        <v>33</v>
      </c>
      <c r="B651" t="s">
        <v>5767</v>
      </c>
      <c r="C651" t="s">
        <v>5768</v>
      </c>
      <c r="D651" t="s">
        <v>5769</v>
      </c>
      <c r="E651" t="s">
        <v>5740</v>
      </c>
      <c r="F651" s="9" t="s">
        <v>388</v>
      </c>
      <c r="G651" t="s">
        <v>1906</v>
      </c>
      <c r="H651">
        <v>46</v>
      </c>
      <c r="I651">
        <v>12</v>
      </c>
      <c r="J651" t="s">
        <v>35</v>
      </c>
      <c r="K651">
        <v>2349</v>
      </c>
      <c r="L651">
        <v>2364</v>
      </c>
      <c r="M651" t="s">
        <v>35</v>
      </c>
      <c r="N651" t="s">
        <v>5770</v>
      </c>
      <c r="O651" t="s">
        <v>5771</v>
      </c>
      <c r="P651" t="s">
        <v>41</v>
      </c>
      <c r="Q651" t="s">
        <v>5772</v>
      </c>
      <c r="R651">
        <v>2021</v>
      </c>
      <c r="S651">
        <v>8</v>
      </c>
      <c r="T651">
        <v>1</v>
      </c>
      <c r="U651">
        <v>0</v>
      </c>
      <c r="V651">
        <v>0</v>
      </c>
      <c r="W651">
        <v>3</v>
      </c>
      <c r="X651">
        <v>0</v>
      </c>
      <c r="Y651">
        <v>10</v>
      </c>
      <c r="Z651" t="s">
        <v>1910</v>
      </c>
      <c r="AA651" t="s">
        <v>1911</v>
      </c>
      <c r="AB651" s="7" t="str">
        <f t="shared" si="12"/>
        <v>0197-9337</v>
      </c>
      <c r="AC651" s="3" t="s">
        <v>35</v>
      </c>
      <c r="AD651" t="s">
        <v>416</v>
      </c>
      <c r="AE651" t="s">
        <v>5773</v>
      </c>
      <c r="AF651" t="s">
        <v>35</v>
      </c>
      <c r="AG651">
        <f>_xlfn.XLOOKUP(AB651,Sheet1!D$2:D$4490,Sheet1!F$2:F$4490,"Not Found")</f>
        <v>3</v>
      </c>
      <c r="AH651" s="16" t="s">
        <v>5774</v>
      </c>
      <c r="AI651" s="16" t="s">
        <v>71</v>
      </c>
      <c r="AJ651" s="16" t="s">
        <v>5775</v>
      </c>
      <c r="AK651" s="4" t="s">
        <v>5770</v>
      </c>
    </row>
    <row r="652" ht="409.5" spans="1:37">
      <c r="A652" t="s">
        <v>33</v>
      </c>
      <c r="B652" t="s">
        <v>5776</v>
      </c>
      <c r="C652" t="s">
        <v>5777</v>
      </c>
      <c r="D652" t="s">
        <v>5778</v>
      </c>
      <c r="E652" t="s">
        <v>5744</v>
      </c>
      <c r="F652" s="9" t="s">
        <v>388</v>
      </c>
      <c r="G652" t="s">
        <v>4598</v>
      </c>
      <c r="H652">
        <v>138</v>
      </c>
      <c r="I652">
        <v>10</v>
      </c>
      <c r="J652" t="s">
        <v>35</v>
      </c>
      <c r="K652">
        <v>1249</v>
      </c>
      <c r="L652">
        <v>1262</v>
      </c>
      <c r="M652" t="s">
        <v>35</v>
      </c>
      <c r="N652" t="s">
        <v>5779</v>
      </c>
      <c r="O652" t="s">
        <v>5780</v>
      </c>
      <c r="P652" t="s">
        <v>41</v>
      </c>
      <c r="Q652" t="s">
        <v>4609</v>
      </c>
      <c r="R652">
        <v>2012</v>
      </c>
      <c r="S652">
        <v>23</v>
      </c>
      <c r="T652">
        <v>1</v>
      </c>
      <c r="U652">
        <v>0</v>
      </c>
      <c r="V652">
        <v>0</v>
      </c>
      <c r="W652">
        <v>3</v>
      </c>
      <c r="X652">
        <v>0</v>
      </c>
      <c r="Y652">
        <v>26</v>
      </c>
      <c r="Z652" t="s">
        <v>4601</v>
      </c>
      <c r="AA652" t="s">
        <v>4602</v>
      </c>
      <c r="AB652" s="7" t="str">
        <f t="shared" si="12"/>
        <v>0733-9399</v>
      </c>
      <c r="AC652" s="3" t="s">
        <v>35</v>
      </c>
      <c r="AD652" t="s">
        <v>5781</v>
      </c>
      <c r="AE652" t="s">
        <v>5782</v>
      </c>
      <c r="AF652" t="s">
        <v>35</v>
      </c>
      <c r="AG652">
        <v>3</v>
      </c>
      <c r="AH652" s="16" t="s">
        <v>5783</v>
      </c>
      <c r="AI652" s="16" t="s">
        <v>122</v>
      </c>
      <c r="AJ652" s="16" t="s">
        <v>5784</v>
      </c>
      <c r="AK652" s="4" t="s">
        <v>5779</v>
      </c>
    </row>
    <row r="653" ht="229.5" spans="1:37">
      <c r="A653" t="s">
        <v>33</v>
      </c>
      <c r="B653" t="s">
        <v>5785</v>
      </c>
      <c r="C653" t="s">
        <v>5786</v>
      </c>
      <c r="D653" t="s">
        <v>5787</v>
      </c>
      <c r="E653" t="s">
        <v>5753</v>
      </c>
      <c r="F653" s="9" t="s">
        <v>888</v>
      </c>
      <c r="G653" t="s">
        <v>1513</v>
      </c>
      <c r="H653">
        <v>142</v>
      </c>
      <c r="I653">
        <v>4</v>
      </c>
      <c r="J653" t="s">
        <v>35</v>
      </c>
      <c r="K653" t="s">
        <v>35</v>
      </c>
      <c r="L653" t="s">
        <v>35</v>
      </c>
      <c r="M653" t="s">
        <v>5788</v>
      </c>
      <c r="N653" t="s">
        <v>5789</v>
      </c>
      <c r="O653" t="s">
        <v>5790</v>
      </c>
      <c r="P653" t="s">
        <v>41</v>
      </c>
      <c r="Q653" t="s">
        <v>3855</v>
      </c>
      <c r="R653">
        <v>2016</v>
      </c>
      <c r="S653">
        <v>2</v>
      </c>
      <c r="T653">
        <v>0</v>
      </c>
      <c r="U653">
        <v>0</v>
      </c>
      <c r="V653">
        <v>0</v>
      </c>
      <c r="W653">
        <v>0</v>
      </c>
      <c r="X653">
        <v>0</v>
      </c>
      <c r="Y653">
        <v>2</v>
      </c>
      <c r="Z653" t="s">
        <v>1517</v>
      </c>
      <c r="AA653" t="s">
        <v>1518</v>
      </c>
      <c r="AB653" s="7" t="str">
        <f t="shared" si="12"/>
        <v>0733-9453</v>
      </c>
      <c r="AC653" s="3" t="s">
        <v>35</v>
      </c>
      <c r="AD653" t="s">
        <v>3856</v>
      </c>
      <c r="AE653" t="s">
        <v>5791</v>
      </c>
      <c r="AF653" t="s">
        <v>35</v>
      </c>
      <c r="AG653">
        <v>3</v>
      </c>
      <c r="AH653" s="16" t="s">
        <v>5792</v>
      </c>
      <c r="AI653" s="16" t="s">
        <v>71</v>
      </c>
      <c r="AJ653" s="16" t="s">
        <v>5793</v>
      </c>
      <c r="AK653" s="4" t="s">
        <v>5789</v>
      </c>
    </row>
    <row r="654" ht="280.5" spans="1:37">
      <c r="A654" t="s">
        <v>676</v>
      </c>
      <c r="B654" t="s">
        <v>5794</v>
      </c>
      <c r="C654" t="s">
        <v>35</v>
      </c>
      <c r="D654" t="s">
        <v>35</v>
      </c>
      <c r="E654" s="7" t="s">
        <v>5765</v>
      </c>
      <c r="F654" s="9" t="s">
        <v>388</v>
      </c>
      <c r="G654" t="s">
        <v>35</v>
      </c>
      <c r="H654" t="s">
        <v>35</v>
      </c>
      <c r="I654" t="s">
        <v>35</v>
      </c>
      <c r="J654" t="s">
        <v>35</v>
      </c>
      <c r="K654" t="s">
        <v>35</v>
      </c>
      <c r="L654" t="s">
        <v>35</v>
      </c>
      <c r="M654" t="s">
        <v>35</v>
      </c>
      <c r="N654" s="7" t="s">
        <v>5795</v>
      </c>
      <c r="O654" t="s">
        <v>35</v>
      </c>
      <c r="P654" t="s">
        <v>681</v>
      </c>
      <c r="Q654" t="s">
        <v>5796</v>
      </c>
      <c r="R654">
        <v>2011</v>
      </c>
      <c r="S654">
        <v>0</v>
      </c>
      <c r="T654">
        <v>0</v>
      </c>
      <c r="U654">
        <v>0</v>
      </c>
      <c r="V654">
        <v>0</v>
      </c>
      <c r="W654">
        <v>0</v>
      </c>
      <c r="X654">
        <v>0</v>
      </c>
      <c r="Y654">
        <v>0</v>
      </c>
      <c r="Z654" t="s">
        <v>35</v>
      </c>
      <c r="AA654" t="s">
        <v>35</v>
      </c>
      <c r="AB654" s="7" t="str">
        <f t="shared" si="12"/>
        <v/>
      </c>
      <c r="AC654" s="3" t="s">
        <v>5797</v>
      </c>
      <c r="AD654" t="s">
        <v>35</v>
      </c>
      <c r="AE654" t="s">
        <v>5798</v>
      </c>
      <c r="AF654" t="s">
        <v>35</v>
      </c>
      <c r="AG654" t="str">
        <f>_xlfn.XLOOKUP(AB654,Sheet1!D$2:D$4490,Sheet1!F$2:F$4490,"Not Found")</f>
        <v>Not Found</v>
      </c>
      <c r="AH654" s="16" t="s">
        <v>5799</v>
      </c>
      <c r="AI654" s="16" t="s">
        <v>122</v>
      </c>
      <c r="AJ654" s="16" t="s">
        <v>5800</v>
      </c>
      <c r="AK654" s="13" t="s">
        <v>5795</v>
      </c>
    </row>
    <row r="655" ht="395.25" spans="1:37">
      <c r="A655" t="s">
        <v>33</v>
      </c>
      <c r="B655" t="s">
        <v>5801</v>
      </c>
      <c r="C655" t="s">
        <v>5802</v>
      </c>
      <c r="D655" t="s">
        <v>35</v>
      </c>
      <c r="E655" t="s">
        <v>5803</v>
      </c>
      <c r="F655" s="9" t="s">
        <v>37</v>
      </c>
      <c r="G655" t="s">
        <v>1651</v>
      </c>
      <c r="H655">
        <v>468</v>
      </c>
      <c r="I655" t="s">
        <v>35</v>
      </c>
      <c r="J655" t="s">
        <v>35</v>
      </c>
      <c r="K655" t="s">
        <v>35</v>
      </c>
      <c r="L655" t="s">
        <v>35</v>
      </c>
      <c r="M655">
        <v>109471</v>
      </c>
      <c r="N655" t="s">
        <v>5804</v>
      </c>
      <c r="O655" t="s">
        <v>5805</v>
      </c>
      <c r="P655" t="s">
        <v>41</v>
      </c>
      <c r="Q655" t="s">
        <v>5751</v>
      </c>
      <c r="R655">
        <v>2025</v>
      </c>
      <c r="S655">
        <v>1</v>
      </c>
      <c r="T655">
        <v>0</v>
      </c>
      <c r="U655">
        <v>0</v>
      </c>
      <c r="V655">
        <v>0</v>
      </c>
      <c r="W655">
        <v>0</v>
      </c>
      <c r="X655">
        <v>0</v>
      </c>
      <c r="Y655">
        <v>1</v>
      </c>
      <c r="Z655" t="s">
        <v>1655</v>
      </c>
      <c r="AA655" t="s">
        <v>1656</v>
      </c>
      <c r="AB655" s="7" t="str">
        <f t="shared" si="12"/>
        <v>0169-555X</v>
      </c>
      <c r="AC655" s="3" t="s">
        <v>35</v>
      </c>
      <c r="AD655" t="s">
        <v>5806</v>
      </c>
      <c r="AE655" t="s">
        <v>5807</v>
      </c>
      <c r="AF655" t="s">
        <v>35</v>
      </c>
      <c r="AG655">
        <f>_xlfn.XLOOKUP(AB655,Sheet1!D$2:D$4490,Sheet1!F$2:F$4490,"Not Found")</f>
        <v>2</v>
      </c>
      <c r="AH655" s="16" t="s">
        <v>5808</v>
      </c>
      <c r="AI655" s="16" t="s">
        <v>199</v>
      </c>
      <c r="AJ655" s="16" t="s">
        <v>5809</v>
      </c>
      <c r="AK655" s="4" t="s">
        <v>5804</v>
      </c>
    </row>
    <row r="656" ht="280.5" spans="1:37">
      <c r="A656" t="s">
        <v>33</v>
      </c>
      <c r="B656" t="s">
        <v>5810</v>
      </c>
      <c r="C656" t="s">
        <v>5811</v>
      </c>
      <c r="D656" t="s">
        <v>35</v>
      </c>
      <c r="E656" t="s">
        <v>5783</v>
      </c>
      <c r="F656" s="9" t="s">
        <v>37</v>
      </c>
      <c r="G656" t="s">
        <v>550</v>
      </c>
      <c r="H656">
        <v>147</v>
      </c>
      <c r="I656" t="s">
        <v>35</v>
      </c>
      <c r="J656" t="s">
        <v>35</v>
      </c>
      <c r="K656" t="s">
        <v>35</v>
      </c>
      <c r="L656" t="s">
        <v>35</v>
      </c>
      <c r="M656">
        <v>105653</v>
      </c>
      <c r="N656" t="s">
        <v>5812</v>
      </c>
      <c r="O656" t="s">
        <v>5813</v>
      </c>
      <c r="P656" t="s">
        <v>41</v>
      </c>
      <c r="Q656" t="s">
        <v>271</v>
      </c>
      <c r="R656">
        <v>2024</v>
      </c>
      <c r="S656">
        <v>1</v>
      </c>
      <c r="T656">
        <v>0</v>
      </c>
      <c r="U656">
        <v>0</v>
      </c>
      <c r="V656">
        <v>0</v>
      </c>
      <c r="W656">
        <v>0</v>
      </c>
      <c r="X656">
        <v>0</v>
      </c>
      <c r="Y656">
        <v>1</v>
      </c>
      <c r="Z656" t="s">
        <v>554</v>
      </c>
      <c r="AA656" t="s">
        <v>555</v>
      </c>
      <c r="AB656" s="7" t="str">
        <f t="shared" si="12"/>
        <v>0886-7798</v>
      </c>
      <c r="AC656" s="3" t="s">
        <v>35</v>
      </c>
      <c r="AD656" t="s">
        <v>5814</v>
      </c>
      <c r="AE656" t="s">
        <v>5815</v>
      </c>
      <c r="AF656" t="s">
        <v>35</v>
      </c>
      <c r="AG656">
        <f>_xlfn.XLOOKUP(AB656,Sheet1!D$2:D$4490,Sheet1!F$2:F$4490,"Not Found")</f>
        <v>1</v>
      </c>
      <c r="AH656" s="16" t="s">
        <v>5816</v>
      </c>
      <c r="AI656" s="16" t="s">
        <v>71</v>
      </c>
      <c r="AJ656" s="16" t="s">
        <v>5817</v>
      </c>
      <c r="AK656" s="4" t="s">
        <v>5812</v>
      </c>
    </row>
    <row r="657" ht="280.5" spans="1:37">
      <c r="A657" t="s">
        <v>33</v>
      </c>
      <c r="B657" t="s">
        <v>5818</v>
      </c>
      <c r="C657" t="s">
        <v>5819</v>
      </c>
      <c r="D657" t="s">
        <v>35</v>
      </c>
      <c r="E657" t="s">
        <v>5792</v>
      </c>
      <c r="F657" s="9" t="s">
        <v>37</v>
      </c>
      <c r="G657" t="s">
        <v>2120</v>
      </c>
      <c r="H657">
        <v>17</v>
      </c>
      <c r="I657" t="s">
        <v>35</v>
      </c>
      <c r="J657" t="s">
        <v>35</v>
      </c>
      <c r="K657">
        <v>300</v>
      </c>
      <c r="L657">
        <v>319</v>
      </c>
      <c r="M657" t="s">
        <v>35</v>
      </c>
      <c r="N657" t="s">
        <v>5820</v>
      </c>
      <c r="O657" t="s">
        <v>5821</v>
      </c>
      <c r="P657" t="s">
        <v>41</v>
      </c>
      <c r="Q657" t="s">
        <v>667</v>
      </c>
      <c r="R657">
        <v>2024</v>
      </c>
      <c r="S657">
        <v>1</v>
      </c>
      <c r="T657">
        <v>0</v>
      </c>
      <c r="U657">
        <v>0</v>
      </c>
      <c r="V657">
        <v>0</v>
      </c>
      <c r="W657">
        <v>0</v>
      </c>
      <c r="X657">
        <v>0</v>
      </c>
      <c r="Y657">
        <v>1</v>
      </c>
      <c r="Z657" t="s">
        <v>2124</v>
      </c>
      <c r="AA657" t="s">
        <v>2125</v>
      </c>
      <c r="AB657" s="7" t="str">
        <f t="shared" si="12"/>
        <v>2096-2754</v>
      </c>
      <c r="AC657" s="3" t="s">
        <v>35</v>
      </c>
      <c r="AD657" t="s">
        <v>5814</v>
      </c>
      <c r="AE657" t="s">
        <v>5822</v>
      </c>
      <c r="AF657" t="s">
        <v>35</v>
      </c>
      <c r="AG657">
        <f>_xlfn.XLOOKUP(AB657,Sheet1!D$2:D$4490,Sheet1!F$2:F$4490,"Not Found")</f>
        <v>1</v>
      </c>
      <c r="AH657" s="16" t="s">
        <v>5823</v>
      </c>
      <c r="AI657" s="16" t="s">
        <v>71</v>
      </c>
      <c r="AJ657" s="16" t="s">
        <v>5824</v>
      </c>
      <c r="AK657" s="4" t="s">
        <v>5820</v>
      </c>
    </row>
    <row r="658" ht="318.75" spans="1:37">
      <c r="A658" t="s">
        <v>33</v>
      </c>
      <c r="B658" t="s">
        <v>5825</v>
      </c>
      <c r="C658" t="s">
        <v>35</v>
      </c>
      <c r="D658" t="s">
        <v>5826</v>
      </c>
      <c r="E658" t="s">
        <v>5799</v>
      </c>
      <c r="F658" s="9" t="s">
        <v>37</v>
      </c>
      <c r="G658" t="s">
        <v>52</v>
      </c>
      <c r="H658">
        <v>127</v>
      </c>
      <c r="I658" t="s">
        <v>35</v>
      </c>
      <c r="J658" t="s">
        <v>35</v>
      </c>
      <c r="K658" t="s">
        <v>35</v>
      </c>
      <c r="L658" t="s">
        <v>35</v>
      </c>
      <c r="M658">
        <v>103708</v>
      </c>
      <c r="N658" t="s">
        <v>5827</v>
      </c>
      <c r="O658" t="s">
        <v>5828</v>
      </c>
      <c r="P658" t="s">
        <v>41</v>
      </c>
      <c r="Q658" t="s">
        <v>415</v>
      </c>
      <c r="R658">
        <v>2021</v>
      </c>
      <c r="S658">
        <v>5</v>
      </c>
      <c r="T658">
        <v>0</v>
      </c>
      <c r="U658">
        <v>0</v>
      </c>
      <c r="V658">
        <v>0</v>
      </c>
      <c r="W658">
        <v>0</v>
      </c>
      <c r="X658">
        <v>0</v>
      </c>
      <c r="Y658">
        <v>5</v>
      </c>
      <c r="Z658" t="s">
        <v>56</v>
      </c>
      <c r="AA658" t="s">
        <v>57</v>
      </c>
      <c r="AB658" s="7" t="str">
        <f t="shared" si="12"/>
        <v>0926-5805</v>
      </c>
      <c r="AC658" s="3" t="s">
        <v>35</v>
      </c>
      <c r="AD658" t="s">
        <v>5829</v>
      </c>
      <c r="AE658" t="s">
        <v>5830</v>
      </c>
      <c r="AF658" t="s">
        <v>35</v>
      </c>
      <c r="AG658">
        <f>_xlfn.XLOOKUP(AB658,Sheet1!D$2:D$4490,Sheet1!F$2:F$4490,"Not Found")</f>
        <v>1</v>
      </c>
      <c r="AH658" s="16" t="s">
        <v>5831</v>
      </c>
      <c r="AI658" s="16" t="s">
        <v>71</v>
      </c>
      <c r="AJ658" s="16" t="s">
        <v>5832</v>
      </c>
      <c r="AK658" s="4" t="s">
        <v>5827</v>
      </c>
    </row>
    <row r="659" ht="357" spans="1:37">
      <c r="A659" t="s">
        <v>33</v>
      </c>
      <c r="B659" t="s">
        <v>5833</v>
      </c>
      <c r="C659" t="s">
        <v>5834</v>
      </c>
      <c r="D659" t="s">
        <v>5835</v>
      </c>
      <c r="E659" t="s">
        <v>5808</v>
      </c>
      <c r="F659" s="9" t="s">
        <v>37</v>
      </c>
      <c r="G659" t="s">
        <v>5836</v>
      </c>
      <c r="H659">
        <v>125</v>
      </c>
      <c r="I659" t="s">
        <v>35</v>
      </c>
      <c r="J659" t="s">
        <v>35</v>
      </c>
      <c r="K659" t="s">
        <v>35</v>
      </c>
      <c r="L659" t="s">
        <v>35</v>
      </c>
      <c r="M659">
        <v>103048</v>
      </c>
      <c r="N659" t="s">
        <v>5837</v>
      </c>
      <c r="O659" t="s">
        <v>5838</v>
      </c>
      <c r="P659" t="s">
        <v>41</v>
      </c>
      <c r="Q659" t="s">
        <v>553</v>
      </c>
      <c r="R659">
        <v>2021</v>
      </c>
      <c r="S659">
        <v>90</v>
      </c>
      <c r="T659">
        <v>4</v>
      </c>
      <c r="U659">
        <v>0</v>
      </c>
      <c r="V659">
        <v>0</v>
      </c>
      <c r="W659">
        <v>0</v>
      </c>
      <c r="X659">
        <v>0</v>
      </c>
      <c r="Y659">
        <v>99</v>
      </c>
      <c r="Z659" t="s">
        <v>5839</v>
      </c>
      <c r="AA659" t="s">
        <v>5840</v>
      </c>
      <c r="AB659" s="7" t="str">
        <f t="shared" si="12"/>
        <v>0968-090X</v>
      </c>
      <c r="AC659" s="3" t="s">
        <v>35</v>
      </c>
      <c r="AD659" t="s">
        <v>5841</v>
      </c>
      <c r="AE659" t="s">
        <v>5842</v>
      </c>
      <c r="AF659" t="s">
        <v>35</v>
      </c>
      <c r="AG659">
        <f>_xlfn.XLOOKUP(AB659,Sheet1!D$2:D$4490,Sheet1!F$2:F$4490,"Not Found")</f>
        <v>1</v>
      </c>
      <c r="AH659" s="16" t="s">
        <v>5843</v>
      </c>
      <c r="AI659" s="16" t="s">
        <v>122</v>
      </c>
      <c r="AJ659" s="16" t="s">
        <v>5844</v>
      </c>
      <c r="AK659" s="4" t="s">
        <v>5837</v>
      </c>
    </row>
    <row r="660" ht="382.5" spans="1:37">
      <c r="A660" t="s">
        <v>33</v>
      </c>
      <c r="B660" t="s">
        <v>5845</v>
      </c>
      <c r="C660" t="s">
        <v>5846</v>
      </c>
      <c r="D660" t="s">
        <v>35</v>
      </c>
      <c r="E660" t="s">
        <v>5847</v>
      </c>
      <c r="F660" s="9" t="s">
        <v>37</v>
      </c>
      <c r="G660" t="s">
        <v>97</v>
      </c>
      <c r="H660">
        <v>21</v>
      </c>
      <c r="I660">
        <v>6</v>
      </c>
      <c r="J660" t="s">
        <v>35</v>
      </c>
      <c r="K660">
        <v>1367</v>
      </c>
      <c r="L660">
        <v>1383</v>
      </c>
      <c r="M660" t="s">
        <v>35</v>
      </c>
      <c r="N660" s="7" t="s">
        <v>5848</v>
      </c>
      <c r="O660" t="s">
        <v>5849</v>
      </c>
      <c r="P660" t="s">
        <v>41</v>
      </c>
      <c r="Q660" t="s">
        <v>650</v>
      </c>
      <c r="R660">
        <v>2024</v>
      </c>
      <c r="S660">
        <v>2</v>
      </c>
      <c r="T660">
        <v>0</v>
      </c>
      <c r="U660">
        <v>0</v>
      </c>
      <c r="V660">
        <v>0</v>
      </c>
      <c r="W660">
        <v>0</v>
      </c>
      <c r="X660">
        <v>0</v>
      </c>
      <c r="Y660">
        <v>2</v>
      </c>
      <c r="Z660" t="s">
        <v>101</v>
      </c>
      <c r="AA660" t="s">
        <v>102</v>
      </c>
      <c r="AB660" s="7" t="str">
        <f t="shared" si="12"/>
        <v>1612-510X</v>
      </c>
      <c r="AC660" s="3" t="s">
        <v>35</v>
      </c>
      <c r="AD660" t="s">
        <v>5850</v>
      </c>
      <c r="AE660" t="s">
        <v>5851</v>
      </c>
      <c r="AF660" t="s">
        <v>35</v>
      </c>
      <c r="AG660">
        <f>_xlfn.XLOOKUP(AB660,Sheet1!D$2:D$4490,Sheet1!F$2:F$4490,"Not Found")</f>
        <v>2</v>
      </c>
      <c r="AH660" s="16" t="s">
        <v>5852</v>
      </c>
      <c r="AI660" s="16" t="s">
        <v>122</v>
      </c>
      <c r="AJ660" s="16" t="s">
        <v>5853</v>
      </c>
      <c r="AK660" s="13" t="s">
        <v>5848</v>
      </c>
    </row>
    <row r="661" ht="306" spans="1:37">
      <c r="A661" t="s">
        <v>33</v>
      </c>
      <c r="B661" t="s">
        <v>5854</v>
      </c>
      <c r="C661" t="s">
        <v>5855</v>
      </c>
      <c r="D661" t="s">
        <v>5856</v>
      </c>
      <c r="E661" t="s">
        <v>5823</v>
      </c>
      <c r="F661" s="9" t="s">
        <v>334</v>
      </c>
      <c r="G661" t="s">
        <v>335</v>
      </c>
      <c r="H661">
        <v>328</v>
      </c>
      <c r="I661" t="s">
        <v>35</v>
      </c>
      <c r="J661" t="s">
        <v>35</v>
      </c>
      <c r="K661" t="s">
        <v>35</v>
      </c>
      <c r="L661" t="s">
        <v>35</v>
      </c>
      <c r="M661">
        <v>107382</v>
      </c>
      <c r="N661" t="s">
        <v>5857</v>
      </c>
      <c r="O661" t="s">
        <v>5858</v>
      </c>
      <c r="P661" t="s">
        <v>41</v>
      </c>
      <c r="Q661" t="s">
        <v>282</v>
      </c>
      <c r="R661">
        <v>2024</v>
      </c>
      <c r="S661">
        <v>12</v>
      </c>
      <c r="T661">
        <v>0</v>
      </c>
      <c r="U661">
        <v>0</v>
      </c>
      <c r="V661">
        <v>0</v>
      </c>
      <c r="W661">
        <v>0</v>
      </c>
      <c r="X661">
        <v>0</v>
      </c>
      <c r="Y661">
        <v>12</v>
      </c>
      <c r="Z661" t="s">
        <v>339</v>
      </c>
      <c r="AA661" t="s">
        <v>340</v>
      </c>
      <c r="AB661" s="7" t="str">
        <f t="shared" si="12"/>
        <v>0013-7952</v>
      </c>
      <c r="AC661" s="3" t="s">
        <v>35</v>
      </c>
      <c r="AD661" t="s">
        <v>1062</v>
      </c>
      <c r="AE661" t="s">
        <v>5859</v>
      </c>
      <c r="AF661" t="s">
        <v>35</v>
      </c>
      <c r="AG661">
        <f>_xlfn.XLOOKUP(AB661,Sheet1!D$2:D$4490,Sheet1!F$2:F$4490,"Not Found")</f>
        <v>1</v>
      </c>
      <c r="AH661" s="16" t="s">
        <v>5823</v>
      </c>
      <c r="AI661" s="16" t="s">
        <v>71</v>
      </c>
      <c r="AJ661" s="16" t="s">
        <v>5860</v>
      </c>
      <c r="AK661" s="4" t="s">
        <v>5857</v>
      </c>
    </row>
    <row r="662" ht="409.5" spans="1:37">
      <c r="A662" t="s">
        <v>33</v>
      </c>
      <c r="B662" t="s">
        <v>5861</v>
      </c>
      <c r="C662" t="s">
        <v>5862</v>
      </c>
      <c r="D662" t="s">
        <v>5863</v>
      </c>
      <c r="E662" t="s">
        <v>5831</v>
      </c>
      <c r="F662" s="9" t="s">
        <v>37</v>
      </c>
      <c r="G662" t="s">
        <v>38</v>
      </c>
      <c r="H662">
        <v>15</v>
      </c>
      <c r="I662">
        <v>20</v>
      </c>
      <c r="J662" t="s">
        <v>35</v>
      </c>
      <c r="K662" t="s">
        <v>35</v>
      </c>
      <c r="L662" t="s">
        <v>35</v>
      </c>
      <c r="M662">
        <v>5012</v>
      </c>
      <c r="N662" t="s">
        <v>5864</v>
      </c>
      <c r="O662" t="s">
        <v>5865</v>
      </c>
      <c r="P662" t="s">
        <v>41</v>
      </c>
      <c r="Q662" t="s">
        <v>727</v>
      </c>
      <c r="R662">
        <v>2023</v>
      </c>
      <c r="S662">
        <v>8</v>
      </c>
      <c r="T662">
        <v>0</v>
      </c>
      <c r="U662">
        <v>0</v>
      </c>
      <c r="V662">
        <v>0</v>
      </c>
      <c r="W662">
        <v>1</v>
      </c>
      <c r="X662">
        <v>0</v>
      </c>
      <c r="Y662">
        <v>8</v>
      </c>
      <c r="Z662" t="s">
        <v>35</v>
      </c>
      <c r="AA662" t="s">
        <v>43</v>
      </c>
      <c r="AB662" s="7" t="str">
        <f t="shared" si="12"/>
        <v>2072-4292</v>
      </c>
      <c r="AC662" s="3" t="s">
        <v>35</v>
      </c>
      <c r="AD662" t="s">
        <v>5866</v>
      </c>
      <c r="AE662" t="s">
        <v>5867</v>
      </c>
      <c r="AF662" t="s">
        <v>35</v>
      </c>
      <c r="AG662">
        <f>_xlfn.XLOOKUP(AB662,Sheet1!D$2:D$4490,Sheet1!F$2:F$4490,"Not Found")</f>
        <v>2</v>
      </c>
      <c r="AH662" s="16" t="s">
        <v>5831</v>
      </c>
      <c r="AI662" s="16" t="s">
        <v>71</v>
      </c>
      <c r="AJ662" s="16" t="s">
        <v>5868</v>
      </c>
      <c r="AK662" s="4" t="s">
        <v>5864</v>
      </c>
    </row>
    <row r="663" ht="369.75" spans="1:37">
      <c r="A663" t="s">
        <v>33</v>
      </c>
      <c r="B663" t="s">
        <v>5869</v>
      </c>
      <c r="C663" t="s">
        <v>35</v>
      </c>
      <c r="D663" t="s">
        <v>5130</v>
      </c>
      <c r="E663" t="s">
        <v>5843</v>
      </c>
      <c r="F663" s="9" t="s">
        <v>37</v>
      </c>
      <c r="G663" t="s">
        <v>550</v>
      </c>
      <c r="H663">
        <v>154</v>
      </c>
      <c r="I663" t="s">
        <v>35</v>
      </c>
      <c r="J663" t="s">
        <v>35</v>
      </c>
      <c r="K663" t="s">
        <v>35</v>
      </c>
      <c r="L663" t="s">
        <v>35</v>
      </c>
      <c r="M663">
        <v>106117</v>
      </c>
      <c r="N663" t="s">
        <v>5870</v>
      </c>
      <c r="O663" t="s">
        <v>5871</v>
      </c>
      <c r="P663" t="s">
        <v>41</v>
      </c>
      <c r="Q663" t="s">
        <v>1332</v>
      </c>
      <c r="R663">
        <v>2024</v>
      </c>
      <c r="S663">
        <v>1</v>
      </c>
      <c r="T663">
        <v>0</v>
      </c>
      <c r="U663">
        <v>0</v>
      </c>
      <c r="V663">
        <v>0</v>
      </c>
      <c r="W663">
        <v>0</v>
      </c>
      <c r="X663">
        <v>0</v>
      </c>
      <c r="Y663">
        <v>1</v>
      </c>
      <c r="Z663" t="s">
        <v>554</v>
      </c>
      <c r="AA663" t="s">
        <v>555</v>
      </c>
      <c r="AB663" s="7" t="str">
        <f t="shared" si="12"/>
        <v>0886-7798</v>
      </c>
      <c r="AC663" s="3" t="s">
        <v>35</v>
      </c>
      <c r="AD663" t="s">
        <v>5872</v>
      </c>
      <c r="AE663" t="s">
        <v>5873</v>
      </c>
      <c r="AF663" t="s">
        <v>35</v>
      </c>
      <c r="AG663">
        <f>_xlfn.XLOOKUP(AB663,Sheet1!D$2:D$4490,Sheet1!F$2:F$4490,"Not Found")</f>
        <v>1</v>
      </c>
      <c r="AH663" s="16" t="s">
        <v>5843</v>
      </c>
      <c r="AI663" s="16" t="s">
        <v>122</v>
      </c>
      <c r="AJ663" s="16" t="s">
        <v>5874</v>
      </c>
      <c r="AK663" s="4" t="s">
        <v>5870</v>
      </c>
    </row>
    <row r="664" ht="408" spans="1:37">
      <c r="A664" t="s">
        <v>33</v>
      </c>
      <c r="B664" t="s">
        <v>5875</v>
      </c>
      <c r="C664" t="s">
        <v>5876</v>
      </c>
      <c r="D664" t="s">
        <v>5877</v>
      </c>
      <c r="E664" t="s">
        <v>5852</v>
      </c>
      <c r="F664" s="9" t="s">
        <v>4164</v>
      </c>
      <c r="G664" t="s">
        <v>5878</v>
      </c>
      <c r="H664">
        <v>76</v>
      </c>
      <c r="I664" t="s">
        <v>35</v>
      </c>
      <c r="J664" t="s">
        <v>35</v>
      </c>
      <c r="K664" t="s">
        <v>35</v>
      </c>
      <c r="L664" t="s">
        <v>35</v>
      </c>
      <c r="M664">
        <v>102356</v>
      </c>
      <c r="N664" t="s">
        <v>5879</v>
      </c>
      <c r="O664" t="s">
        <v>5880</v>
      </c>
      <c r="P664" t="s">
        <v>41</v>
      </c>
      <c r="Q664" t="s">
        <v>874</v>
      </c>
      <c r="R664">
        <v>2023</v>
      </c>
      <c r="S664">
        <v>5</v>
      </c>
      <c r="T664">
        <v>0</v>
      </c>
      <c r="U664">
        <v>0</v>
      </c>
      <c r="V664">
        <v>0</v>
      </c>
      <c r="W664">
        <v>0</v>
      </c>
      <c r="X664">
        <v>0</v>
      </c>
      <c r="Y664">
        <v>5</v>
      </c>
      <c r="Z664" t="s">
        <v>5881</v>
      </c>
      <c r="AA664" t="s">
        <v>5882</v>
      </c>
      <c r="AB664" s="7" t="str">
        <f t="shared" si="12"/>
        <v>0141-9382</v>
      </c>
      <c r="AC664" s="3" t="s">
        <v>35</v>
      </c>
      <c r="AD664" t="s">
        <v>5883</v>
      </c>
      <c r="AE664" t="s">
        <v>5884</v>
      </c>
      <c r="AF664" t="s">
        <v>35</v>
      </c>
      <c r="AG664">
        <f>_xlfn.XLOOKUP(AB664,Sheet1!D$2:D$4490,Sheet1!F$2:F$4490,"Not Found")</f>
        <v>2</v>
      </c>
      <c r="AH664" s="16" t="s">
        <v>5852</v>
      </c>
      <c r="AI664" s="16" t="s">
        <v>122</v>
      </c>
      <c r="AJ664" s="16" t="s">
        <v>5885</v>
      </c>
      <c r="AK664" s="4" t="s">
        <v>5879</v>
      </c>
    </row>
  </sheetData>
  <autoFilter xmlns:etc="http://www.wps.cn/officeDocument/2017/etCustomData" ref="A1:AK664" etc:filterBottomFollowUsedRange="0">
    <extLst/>
  </autoFilter>
  <mergeCells count="1">
    <mergeCell ref="A1:C1"/>
  </mergeCells>
  <pageMargins left="0.75" right="0.75" top="1" bottom="1" header="0.5" footer="0.5"/>
  <pageSetup paperSize="1"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90"/>
  <sheetViews>
    <sheetView workbookViewId="0">
      <selection activeCell="D183" sqref="D183"/>
    </sheetView>
  </sheetViews>
  <sheetFormatPr defaultColWidth="11" defaultRowHeight="12.75" outlineLevelCol="7"/>
  <cols>
    <col min="3" max="3" width="49" customWidth="1"/>
    <col min="4" max="4" width="18.8285714285714" customWidth="1"/>
  </cols>
  <sheetData>
    <row r="1" ht="15" spans="1:8">
      <c r="A1" s="1"/>
      <c r="B1" s="2" t="s">
        <v>5886</v>
      </c>
      <c r="C1" s="2" t="s">
        <v>5887</v>
      </c>
      <c r="D1" s="2" t="s">
        <v>26</v>
      </c>
      <c r="E1" s="2" t="s">
        <v>5888</v>
      </c>
      <c r="F1" s="2" t="s">
        <v>5889</v>
      </c>
      <c r="G1" s="2" t="s">
        <v>5890</v>
      </c>
      <c r="H1" s="2" t="s">
        <v>5891</v>
      </c>
    </row>
    <row r="2" ht="15" spans="1:8">
      <c r="A2" s="2">
        <v>360</v>
      </c>
      <c r="B2" s="1"/>
      <c r="C2" s="1" t="s">
        <v>5892</v>
      </c>
      <c r="D2" s="1">
        <v>13846175</v>
      </c>
      <c r="E2" s="1" t="s">
        <v>5893</v>
      </c>
      <c r="F2" s="1">
        <v>3</v>
      </c>
      <c r="G2" s="1"/>
      <c r="H2" s="1"/>
    </row>
    <row r="3" ht="15" spans="1:8">
      <c r="A3" s="2">
        <v>902</v>
      </c>
      <c r="B3" s="1"/>
      <c r="C3" s="1" t="s">
        <v>5894</v>
      </c>
      <c r="D3" s="1">
        <v>16725107</v>
      </c>
      <c r="E3" s="1" t="s">
        <v>5895</v>
      </c>
      <c r="F3" s="1">
        <v>1</v>
      </c>
      <c r="G3" s="1"/>
      <c r="H3" s="1"/>
    </row>
    <row r="4" ht="15" spans="1:8">
      <c r="A4" s="2">
        <v>3448</v>
      </c>
      <c r="B4" s="1"/>
      <c r="C4" s="1" t="s">
        <v>5896</v>
      </c>
      <c r="D4" s="1">
        <v>21966311</v>
      </c>
      <c r="E4" s="1" t="s">
        <v>5897</v>
      </c>
      <c r="F4" s="1">
        <v>3</v>
      </c>
      <c r="G4" s="1"/>
      <c r="H4" s="1"/>
    </row>
    <row r="5" ht="15" spans="1:8">
      <c r="A5" s="2">
        <v>344</v>
      </c>
      <c r="B5" s="1"/>
      <c r="C5" s="1" t="s">
        <v>5898</v>
      </c>
      <c r="D5" s="1" t="s">
        <v>5899</v>
      </c>
      <c r="E5" s="1" t="s">
        <v>5893</v>
      </c>
      <c r="F5" s="1">
        <v>3</v>
      </c>
      <c r="G5" s="1"/>
      <c r="H5" s="1"/>
    </row>
    <row r="6" ht="15" spans="1:8">
      <c r="A6" s="2">
        <v>2076</v>
      </c>
      <c r="B6" s="1"/>
      <c r="C6" s="1" t="s">
        <v>5900</v>
      </c>
      <c r="D6" s="1" t="s">
        <v>5901</v>
      </c>
      <c r="E6" s="1" t="s">
        <v>5902</v>
      </c>
      <c r="F6" s="1">
        <v>2</v>
      </c>
      <c r="G6" s="1"/>
      <c r="H6" s="1"/>
    </row>
    <row r="7" ht="15" spans="1:8">
      <c r="A7" s="2">
        <v>4430</v>
      </c>
      <c r="B7" s="1"/>
      <c r="C7" s="1" t="s">
        <v>5903</v>
      </c>
      <c r="D7" s="1" t="s">
        <v>5904</v>
      </c>
      <c r="E7" s="1" t="s">
        <v>5905</v>
      </c>
      <c r="F7" s="1">
        <v>4</v>
      </c>
      <c r="G7" s="1"/>
      <c r="H7" s="1"/>
    </row>
    <row r="8" ht="15" spans="1:8">
      <c r="A8" s="2">
        <v>4173</v>
      </c>
      <c r="B8" s="1"/>
      <c r="C8" s="1" t="s">
        <v>5906</v>
      </c>
      <c r="D8" s="1" t="s">
        <v>5907</v>
      </c>
      <c r="E8" s="1" t="s">
        <v>5908</v>
      </c>
      <c r="F8" s="1">
        <v>1</v>
      </c>
      <c r="G8" s="1"/>
      <c r="H8" s="1"/>
    </row>
    <row r="9" ht="15" spans="1:8">
      <c r="A9" s="2">
        <v>871</v>
      </c>
      <c r="B9" s="1"/>
      <c r="C9" s="1" t="s">
        <v>5909</v>
      </c>
      <c r="D9" s="1" t="s">
        <v>5910</v>
      </c>
      <c r="E9" s="1" t="s">
        <v>5895</v>
      </c>
      <c r="F9" s="1">
        <v>1</v>
      </c>
      <c r="G9" s="1"/>
      <c r="H9" s="1"/>
    </row>
    <row r="10" ht="15" spans="1:8">
      <c r="A10" s="2">
        <v>4263</v>
      </c>
      <c r="B10" s="1"/>
      <c r="C10" s="1" t="s">
        <v>5911</v>
      </c>
      <c r="D10" s="1" t="s">
        <v>5912</v>
      </c>
      <c r="E10" s="1" t="s">
        <v>5908</v>
      </c>
      <c r="F10" s="1">
        <v>2</v>
      </c>
      <c r="G10" s="1"/>
      <c r="H10" s="1"/>
    </row>
    <row r="11" ht="15" spans="1:8">
      <c r="A11" s="2">
        <v>2135</v>
      </c>
      <c r="B11" s="1"/>
      <c r="C11" s="1" t="s">
        <v>5913</v>
      </c>
      <c r="D11" s="1" t="s">
        <v>5914</v>
      </c>
      <c r="E11" s="1" t="s">
        <v>5915</v>
      </c>
      <c r="F11" s="1">
        <v>1</v>
      </c>
      <c r="G11" s="1"/>
      <c r="H11" s="1"/>
    </row>
    <row r="12" ht="15" spans="1:8">
      <c r="A12" s="2">
        <v>3726</v>
      </c>
      <c r="B12" s="1"/>
      <c r="C12" s="1" t="s">
        <v>5916</v>
      </c>
      <c r="D12" s="1" t="s">
        <v>5917</v>
      </c>
      <c r="E12" s="1" t="s">
        <v>5918</v>
      </c>
      <c r="F12" s="1">
        <v>3</v>
      </c>
      <c r="G12" s="1"/>
      <c r="H12" s="1"/>
    </row>
    <row r="13" ht="15" spans="1:8">
      <c r="A13" s="2">
        <v>3441</v>
      </c>
      <c r="B13" s="1"/>
      <c r="C13" s="1" t="s">
        <v>5919</v>
      </c>
      <c r="D13" s="1" t="s">
        <v>5920</v>
      </c>
      <c r="E13" s="1" t="s">
        <v>5897</v>
      </c>
      <c r="F13" s="1">
        <v>2</v>
      </c>
      <c r="G13" s="1"/>
      <c r="H13" s="1"/>
    </row>
    <row r="14" ht="15" spans="1:8">
      <c r="A14" s="2">
        <v>544</v>
      </c>
      <c r="B14" s="1"/>
      <c r="C14" s="1" t="s">
        <v>5921</v>
      </c>
      <c r="D14" s="1" t="s">
        <v>5922</v>
      </c>
      <c r="E14" s="1" t="s">
        <v>5893</v>
      </c>
      <c r="F14" s="1">
        <v>4</v>
      </c>
      <c r="G14" s="1"/>
      <c r="H14" s="1"/>
    </row>
    <row r="15" ht="15" spans="1:8">
      <c r="A15" s="2">
        <v>1762</v>
      </c>
      <c r="B15" s="1"/>
      <c r="C15" s="1" t="s">
        <v>5923</v>
      </c>
      <c r="D15" s="1" t="s">
        <v>5924</v>
      </c>
      <c r="E15" s="1" t="s">
        <v>5902</v>
      </c>
      <c r="F15" s="1">
        <v>1</v>
      </c>
      <c r="G15" s="1"/>
      <c r="H15" s="1"/>
    </row>
    <row r="16" ht="15" spans="1:8">
      <c r="A16" s="2">
        <v>2034</v>
      </c>
      <c r="B16" s="1"/>
      <c r="C16" s="1" t="s">
        <v>5925</v>
      </c>
      <c r="D16" s="1" t="s">
        <v>5926</v>
      </c>
      <c r="E16" s="1" t="s">
        <v>5902</v>
      </c>
      <c r="F16" s="1">
        <v>2</v>
      </c>
      <c r="G16" s="1"/>
      <c r="H16" s="1"/>
    </row>
    <row r="17" ht="15" spans="1:8">
      <c r="A17" s="2">
        <v>3855</v>
      </c>
      <c r="B17" s="1"/>
      <c r="C17" s="1" t="s">
        <v>5927</v>
      </c>
      <c r="D17" s="1" t="s">
        <v>5928</v>
      </c>
      <c r="E17" s="1" t="s">
        <v>5918</v>
      </c>
      <c r="F17" s="1">
        <v>4</v>
      </c>
      <c r="G17" s="1"/>
      <c r="H17" s="1"/>
    </row>
    <row r="18" ht="15" spans="1:8">
      <c r="A18" s="2">
        <v>4180</v>
      </c>
      <c r="B18" s="1"/>
      <c r="C18" s="1" t="s">
        <v>5929</v>
      </c>
      <c r="D18" s="1" t="s">
        <v>5930</v>
      </c>
      <c r="E18" s="1" t="s">
        <v>5908</v>
      </c>
      <c r="F18" s="1">
        <v>1</v>
      </c>
      <c r="G18" s="1"/>
      <c r="H18" s="1"/>
    </row>
    <row r="19" ht="15" spans="1:8">
      <c r="A19" s="2">
        <v>2136</v>
      </c>
      <c r="B19" s="1"/>
      <c r="C19" s="1" t="s">
        <v>5931</v>
      </c>
      <c r="D19" s="1" t="s">
        <v>5932</v>
      </c>
      <c r="E19" s="1" t="s">
        <v>5915</v>
      </c>
      <c r="F19" s="1">
        <v>1</v>
      </c>
      <c r="G19" s="1"/>
      <c r="H19" s="1"/>
    </row>
    <row r="20" ht="15" spans="1:8">
      <c r="A20" s="2">
        <v>3617</v>
      </c>
      <c r="B20" s="1"/>
      <c r="C20" s="1" t="s">
        <v>5933</v>
      </c>
      <c r="D20" s="1" t="s">
        <v>5934</v>
      </c>
      <c r="E20" s="1" t="s">
        <v>5918</v>
      </c>
      <c r="F20" s="1">
        <v>1</v>
      </c>
      <c r="G20" s="1"/>
      <c r="H20" s="1"/>
    </row>
    <row r="21" ht="15" spans="1:8">
      <c r="A21" s="2">
        <v>2110</v>
      </c>
      <c r="B21" s="1"/>
      <c r="C21" s="1" t="s">
        <v>5935</v>
      </c>
      <c r="D21" s="1" t="s">
        <v>5936</v>
      </c>
      <c r="E21" s="1" t="s">
        <v>5902</v>
      </c>
      <c r="F21" s="1">
        <v>2</v>
      </c>
      <c r="G21" s="1"/>
      <c r="H21" s="1"/>
    </row>
    <row r="22" ht="15" spans="1:8">
      <c r="A22" s="2">
        <v>2489</v>
      </c>
      <c r="B22" s="1"/>
      <c r="C22" s="1" t="s">
        <v>5937</v>
      </c>
      <c r="D22" s="1" t="s">
        <v>5938</v>
      </c>
      <c r="E22" s="1" t="s">
        <v>5915</v>
      </c>
      <c r="F22" s="1">
        <v>4</v>
      </c>
      <c r="G22" s="1"/>
      <c r="H22" s="1"/>
    </row>
    <row r="23" ht="15" spans="1:8">
      <c r="A23" s="2">
        <v>1609</v>
      </c>
      <c r="B23" s="1"/>
      <c r="C23" s="1" t="s">
        <v>5939</v>
      </c>
      <c r="D23" s="1" t="s">
        <v>5940</v>
      </c>
      <c r="E23" s="1" t="s">
        <v>5941</v>
      </c>
      <c r="F23" s="1">
        <v>4</v>
      </c>
      <c r="G23" s="1"/>
      <c r="H23" s="1"/>
    </row>
    <row r="24" ht="15" spans="1:8">
      <c r="A24" s="2">
        <v>1300</v>
      </c>
      <c r="B24" s="1"/>
      <c r="C24" s="1" t="s">
        <v>5942</v>
      </c>
      <c r="D24" s="1" t="s">
        <v>5943</v>
      </c>
      <c r="E24" s="1" t="s">
        <v>5941</v>
      </c>
      <c r="F24" s="1">
        <v>3</v>
      </c>
      <c r="G24" s="1"/>
      <c r="H24" s="1"/>
    </row>
    <row r="25" ht="15" spans="1:8">
      <c r="A25" s="2">
        <v>2</v>
      </c>
      <c r="B25" s="1">
        <v>3</v>
      </c>
      <c r="C25" s="1" t="s">
        <v>5944</v>
      </c>
      <c r="D25" s="1" t="s">
        <v>5945</v>
      </c>
      <c r="E25" s="1" t="s">
        <v>5915</v>
      </c>
      <c r="F25" s="1" t="s">
        <v>5946</v>
      </c>
      <c r="G25" s="1" t="s">
        <v>5946</v>
      </c>
      <c r="H25" s="1" t="s">
        <v>5947</v>
      </c>
    </row>
    <row r="26" ht="15" spans="1:8">
      <c r="A26" s="2">
        <v>2134</v>
      </c>
      <c r="B26" s="1"/>
      <c r="C26" s="1" t="s">
        <v>5944</v>
      </c>
      <c r="D26" s="1" t="s">
        <v>5945</v>
      </c>
      <c r="E26" s="1" t="s">
        <v>5915</v>
      </c>
      <c r="F26" s="1">
        <v>1</v>
      </c>
      <c r="G26" s="1"/>
      <c r="H26" s="1"/>
    </row>
    <row r="27" ht="15" spans="1:8">
      <c r="A27" s="2">
        <v>3248</v>
      </c>
      <c r="B27" s="1"/>
      <c r="C27" s="1" t="s">
        <v>5948</v>
      </c>
      <c r="D27" s="1" t="s">
        <v>5949</v>
      </c>
      <c r="E27" s="1" t="s">
        <v>5950</v>
      </c>
      <c r="F27" s="1">
        <v>3</v>
      </c>
      <c r="G27" s="1"/>
      <c r="H27" s="1"/>
    </row>
    <row r="28" ht="15" spans="1:8">
      <c r="A28" s="2">
        <v>4090</v>
      </c>
      <c r="B28" s="1"/>
      <c r="C28" s="1" t="s">
        <v>5951</v>
      </c>
      <c r="D28" s="1" t="s">
        <v>5952</v>
      </c>
      <c r="E28" s="1" t="s">
        <v>5953</v>
      </c>
      <c r="F28" s="1">
        <v>2</v>
      </c>
      <c r="G28" s="1"/>
      <c r="H28" s="1"/>
    </row>
    <row r="29" ht="15" spans="1:8">
      <c r="A29" s="2">
        <v>1929</v>
      </c>
      <c r="B29" s="1"/>
      <c r="C29" s="1" t="s">
        <v>5954</v>
      </c>
      <c r="D29" s="1" t="s">
        <v>5955</v>
      </c>
      <c r="E29" s="1" t="s">
        <v>5902</v>
      </c>
      <c r="F29" s="1">
        <v>1</v>
      </c>
      <c r="G29" s="1"/>
      <c r="H29" s="1"/>
    </row>
    <row r="30" ht="15" spans="1:8">
      <c r="A30" s="2">
        <v>3271</v>
      </c>
      <c r="B30" s="1"/>
      <c r="C30" s="1" t="s">
        <v>5956</v>
      </c>
      <c r="D30" s="1" t="s">
        <v>5957</v>
      </c>
      <c r="E30" s="1" t="s">
        <v>5950</v>
      </c>
      <c r="F30" s="1">
        <v>3</v>
      </c>
      <c r="G30" s="1"/>
      <c r="H30" s="1"/>
    </row>
    <row r="31" ht="15" spans="1:8">
      <c r="A31" s="2">
        <v>1960</v>
      </c>
      <c r="B31" s="1"/>
      <c r="C31" s="1" t="s">
        <v>5958</v>
      </c>
      <c r="D31" s="1" t="s">
        <v>5959</v>
      </c>
      <c r="E31" s="1" t="s">
        <v>5902</v>
      </c>
      <c r="F31" s="1">
        <v>1</v>
      </c>
      <c r="G31" s="1"/>
      <c r="H31" s="1"/>
    </row>
    <row r="32" ht="15" spans="1:8">
      <c r="A32" s="2">
        <v>3924</v>
      </c>
      <c r="B32" s="1"/>
      <c r="C32" s="1" t="s">
        <v>5960</v>
      </c>
      <c r="D32" s="1" t="s">
        <v>5961</v>
      </c>
      <c r="E32" s="1" t="s">
        <v>5953</v>
      </c>
      <c r="F32" s="1">
        <v>1</v>
      </c>
      <c r="G32" s="1"/>
      <c r="H32" s="1"/>
    </row>
    <row r="33" ht="15" spans="1:8">
      <c r="A33" s="2">
        <v>1820</v>
      </c>
      <c r="B33" s="1"/>
      <c r="C33" s="1" t="s">
        <v>5962</v>
      </c>
      <c r="D33" s="1" t="s">
        <v>5963</v>
      </c>
      <c r="E33" s="1" t="s">
        <v>5902</v>
      </c>
      <c r="F33" s="1">
        <v>1</v>
      </c>
      <c r="G33" s="1"/>
      <c r="H33" s="1"/>
    </row>
    <row r="34" ht="15" spans="1:8">
      <c r="A34" s="2">
        <v>1939</v>
      </c>
      <c r="B34" s="1"/>
      <c r="C34" s="1" t="s">
        <v>5964</v>
      </c>
      <c r="D34" s="1" t="s">
        <v>5965</v>
      </c>
      <c r="E34" s="1" t="s">
        <v>5902</v>
      </c>
      <c r="F34" s="1">
        <v>1</v>
      </c>
      <c r="G34" s="1"/>
      <c r="H34" s="1"/>
    </row>
    <row r="35" ht="15" spans="1:8">
      <c r="A35" s="2">
        <v>1697</v>
      </c>
      <c r="B35" s="1"/>
      <c r="C35" s="1" t="s">
        <v>5966</v>
      </c>
      <c r="D35" s="1" t="s">
        <v>5967</v>
      </c>
      <c r="E35" s="1" t="s">
        <v>5902</v>
      </c>
      <c r="F35" s="1">
        <v>1</v>
      </c>
      <c r="G35" s="1"/>
      <c r="H35" s="1"/>
    </row>
    <row r="36" ht="15" spans="1:8">
      <c r="A36" s="2">
        <v>3590</v>
      </c>
      <c r="B36" s="1"/>
      <c r="C36" s="1" t="s">
        <v>5968</v>
      </c>
      <c r="D36" s="1" t="s">
        <v>5969</v>
      </c>
      <c r="E36" s="1" t="s">
        <v>5897</v>
      </c>
      <c r="F36" s="1">
        <v>4</v>
      </c>
      <c r="G36" s="1"/>
      <c r="H36" s="1"/>
    </row>
    <row r="37" ht="15" spans="1:8">
      <c r="A37" s="2">
        <v>3296</v>
      </c>
      <c r="B37" s="1"/>
      <c r="C37" s="1" t="s">
        <v>5970</v>
      </c>
      <c r="D37" s="1" t="s">
        <v>5971</v>
      </c>
      <c r="E37" s="1" t="s">
        <v>5950</v>
      </c>
      <c r="F37" s="1">
        <v>3</v>
      </c>
      <c r="G37" s="1"/>
      <c r="H37" s="1"/>
    </row>
    <row r="38" ht="15" spans="1:8">
      <c r="A38" s="2">
        <v>3364</v>
      </c>
      <c r="B38" s="1"/>
      <c r="C38" s="1" t="s">
        <v>5972</v>
      </c>
      <c r="D38" s="1" t="s">
        <v>5973</v>
      </c>
      <c r="E38" s="1" t="s">
        <v>5897</v>
      </c>
      <c r="F38" s="1">
        <v>2</v>
      </c>
      <c r="G38" s="1"/>
      <c r="H38" s="1"/>
    </row>
    <row r="39" ht="15" spans="1:8">
      <c r="A39" s="2">
        <v>3489</v>
      </c>
      <c r="B39" s="1"/>
      <c r="C39" s="1" t="s">
        <v>5974</v>
      </c>
      <c r="D39" s="1" t="s">
        <v>5975</v>
      </c>
      <c r="E39" s="1" t="s">
        <v>5897</v>
      </c>
      <c r="F39" s="1">
        <v>3</v>
      </c>
      <c r="G39" s="1"/>
      <c r="H39" s="1"/>
    </row>
    <row r="40" ht="15" spans="1:8">
      <c r="A40" s="2">
        <v>2867</v>
      </c>
      <c r="B40" s="1"/>
      <c r="C40" s="1" t="s">
        <v>5976</v>
      </c>
      <c r="D40" s="1" t="s">
        <v>5977</v>
      </c>
      <c r="E40" s="1" t="s">
        <v>5978</v>
      </c>
      <c r="F40" s="1">
        <v>4</v>
      </c>
      <c r="G40" s="1"/>
      <c r="H40" s="1"/>
    </row>
    <row r="41" ht="15" spans="1:8">
      <c r="A41" s="2">
        <v>2561</v>
      </c>
      <c r="B41" s="1"/>
      <c r="C41" s="1" t="s">
        <v>5979</v>
      </c>
      <c r="D41" s="1" t="s">
        <v>5980</v>
      </c>
      <c r="E41" s="1" t="s">
        <v>5978</v>
      </c>
      <c r="F41" s="1">
        <v>2</v>
      </c>
      <c r="G41" s="1"/>
      <c r="H41" s="1"/>
    </row>
    <row r="42" ht="15" spans="1:8">
      <c r="A42" s="2">
        <v>2595</v>
      </c>
      <c r="B42" s="1"/>
      <c r="C42" s="1" t="s">
        <v>5981</v>
      </c>
      <c r="D42" s="1" t="s">
        <v>5982</v>
      </c>
      <c r="E42" s="1" t="s">
        <v>5978</v>
      </c>
      <c r="F42" s="1">
        <v>2</v>
      </c>
      <c r="G42" s="1"/>
      <c r="H42" s="1"/>
    </row>
    <row r="43" ht="15" spans="1:8">
      <c r="A43" s="2">
        <v>4453</v>
      </c>
      <c r="B43" s="1"/>
      <c r="C43" s="1" t="s">
        <v>5983</v>
      </c>
      <c r="D43" s="1" t="s">
        <v>5984</v>
      </c>
      <c r="E43" s="1" t="s">
        <v>5905</v>
      </c>
      <c r="F43" s="1">
        <v>4</v>
      </c>
      <c r="G43" s="1"/>
      <c r="H43" s="1"/>
    </row>
    <row r="44" ht="15" spans="1:8">
      <c r="A44" s="2">
        <v>3234</v>
      </c>
      <c r="B44" s="1"/>
      <c r="C44" s="1" t="s">
        <v>5985</v>
      </c>
      <c r="D44" s="1" t="s">
        <v>5986</v>
      </c>
      <c r="E44" s="1" t="s">
        <v>5950</v>
      </c>
      <c r="F44" s="1">
        <v>3</v>
      </c>
      <c r="G44" s="1"/>
      <c r="H44" s="1"/>
    </row>
    <row r="45" ht="15" spans="1:8">
      <c r="A45" s="2">
        <v>2972</v>
      </c>
      <c r="B45" s="1"/>
      <c r="C45" s="1" t="s">
        <v>5987</v>
      </c>
      <c r="D45" s="1" t="s">
        <v>5988</v>
      </c>
      <c r="E45" s="1" t="s">
        <v>5978</v>
      </c>
      <c r="F45" s="1">
        <v>4</v>
      </c>
      <c r="G45" s="1"/>
      <c r="H45" s="1"/>
    </row>
    <row r="46" ht="15" spans="1:8">
      <c r="A46" s="2">
        <v>1897</v>
      </c>
      <c r="B46" s="1"/>
      <c r="C46" s="1" t="s">
        <v>5989</v>
      </c>
      <c r="D46" s="1" t="s">
        <v>5990</v>
      </c>
      <c r="E46" s="1" t="s">
        <v>5902</v>
      </c>
      <c r="F46" s="1">
        <v>1</v>
      </c>
      <c r="G46" s="1"/>
      <c r="H46" s="1"/>
    </row>
    <row r="47" ht="15" spans="1:8">
      <c r="A47" s="2">
        <v>2278</v>
      </c>
      <c r="B47" s="1"/>
      <c r="C47" s="1" t="s">
        <v>5991</v>
      </c>
      <c r="D47" s="1" t="s">
        <v>5992</v>
      </c>
      <c r="E47" s="1" t="s">
        <v>5915</v>
      </c>
      <c r="F47" s="1">
        <v>3</v>
      </c>
      <c r="G47" s="1"/>
      <c r="H47" s="1"/>
    </row>
    <row r="48" ht="15" spans="1:8">
      <c r="A48" s="2">
        <v>2190</v>
      </c>
      <c r="B48" s="1"/>
      <c r="C48" s="1" t="s">
        <v>5993</v>
      </c>
      <c r="D48" s="1" t="s">
        <v>5994</v>
      </c>
      <c r="E48" s="1" t="s">
        <v>5915</v>
      </c>
      <c r="F48" s="1">
        <v>2</v>
      </c>
      <c r="G48" s="1"/>
      <c r="H48" s="1"/>
    </row>
    <row r="49" ht="15" spans="1:8">
      <c r="A49" s="2">
        <v>2165</v>
      </c>
      <c r="B49" s="1"/>
      <c r="C49" s="1" t="s">
        <v>5995</v>
      </c>
      <c r="D49" s="1" t="s">
        <v>5996</v>
      </c>
      <c r="E49" s="1" t="s">
        <v>5915</v>
      </c>
      <c r="F49" s="1">
        <v>1</v>
      </c>
      <c r="G49" s="1"/>
      <c r="H49" s="1"/>
    </row>
    <row r="50" ht="15" spans="1:8">
      <c r="A50" s="2">
        <v>2461</v>
      </c>
      <c r="B50" s="1"/>
      <c r="C50" s="1" t="s">
        <v>5997</v>
      </c>
      <c r="D50" s="1" t="s">
        <v>5998</v>
      </c>
      <c r="E50" s="1" t="s">
        <v>5915</v>
      </c>
      <c r="F50" s="1">
        <v>4</v>
      </c>
      <c r="G50" s="1"/>
      <c r="H50" s="1"/>
    </row>
    <row r="51" ht="15" spans="1:8">
      <c r="A51" s="2">
        <v>1810</v>
      </c>
      <c r="B51" s="1"/>
      <c r="C51" s="1" t="s">
        <v>5999</v>
      </c>
      <c r="D51" s="1" t="s">
        <v>6000</v>
      </c>
      <c r="E51" s="1" t="s">
        <v>5902</v>
      </c>
      <c r="F51" s="1">
        <v>1</v>
      </c>
      <c r="G51" s="1"/>
      <c r="H51" s="1"/>
    </row>
    <row r="52" ht="15" spans="1:8">
      <c r="A52" s="2">
        <v>4044</v>
      </c>
      <c r="B52" s="1"/>
      <c r="C52" s="1" t="s">
        <v>6001</v>
      </c>
      <c r="D52" s="1" t="s">
        <v>6002</v>
      </c>
      <c r="E52" s="1" t="s">
        <v>5953</v>
      </c>
      <c r="F52" s="1">
        <v>2</v>
      </c>
      <c r="G52" s="1"/>
      <c r="H52" s="1"/>
    </row>
    <row r="53" ht="15" spans="1:8">
      <c r="A53" s="2">
        <v>3788</v>
      </c>
      <c r="B53" s="1"/>
      <c r="C53" s="1" t="s">
        <v>6003</v>
      </c>
      <c r="D53" s="1" t="s">
        <v>6004</v>
      </c>
      <c r="E53" s="1" t="s">
        <v>5918</v>
      </c>
      <c r="F53" s="1">
        <v>3</v>
      </c>
      <c r="G53" s="1"/>
      <c r="H53" s="1"/>
    </row>
    <row r="54" ht="15" spans="1:8">
      <c r="A54" s="2">
        <v>568</v>
      </c>
      <c r="B54" s="1"/>
      <c r="C54" s="1" t="s">
        <v>6005</v>
      </c>
      <c r="D54" s="1" t="s">
        <v>6006</v>
      </c>
      <c r="E54" s="1" t="s">
        <v>5893</v>
      </c>
      <c r="F54" s="1">
        <v>4</v>
      </c>
      <c r="G54" s="1"/>
      <c r="H54" s="1"/>
    </row>
    <row r="55" ht="15" spans="1:8">
      <c r="A55" s="2">
        <v>3280</v>
      </c>
      <c r="B55" s="1"/>
      <c r="C55" s="1" t="s">
        <v>6007</v>
      </c>
      <c r="D55" s="1" t="s">
        <v>6008</v>
      </c>
      <c r="E55" s="1" t="s">
        <v>5950</v>
      </c>
      <c r="F55" s="1">
        <v>3</v>
      </c>
      <c r="G55" s="1"/>
      <c r="H55" s="1"/>
    </row>
    <row r="56" ht="15" spans="1:8">
      <c r="A56" s="2">
        <v>3289</v>
      </c>
      <c r="B56" s="1"/>
      <c r="C56" s="1" t="s">
        <v>6009</v>
      </c>
      <c r="D56" s="1" t="s">
        <v>6010</v>
      </c>
      <c r="E56" s="1" t="s">
        <v>5950</v>
      </c>
      <c r="F56" s="1">
        <v>3</v>
      </c>
      <c r="G56" s="1"/>
      <c r="H56" s="1"/>
    </row>
    <row r="57" ht="15" spans="1:8">
      <c r="A57" s="2">
        <v>1716</v>
      </c>
      <c r="B57" s="1"/>
      <c r="C57" s="1" t="s">
        <v>6011</v>
      </c>
      <c r="D57" s="1" t="s">
        <v>6012</v>
      </c>
      <c r="E57" s="1" t="s">
        <v>5902</v>
      </c>
      <c r="F57" s="1">
        <v>1</v>
      </c>
      <c r="G57" s="1"/>
      <c r="H57" s="1"/>
    </row>
    <row r="58" ht="15" spans="1:8">
      <c r="A58" s="2">
        <v>3738</v>
      </c>
      <c r="B58" s="1"/>
      <c r="C58" s="1" t="s">
        <v>6013</v>
      </c>
      <c r="D58" s="1" t="s">
        <v>6014</v>
      </c>
      <c r="E58" s="1" t="s">
        <v>5918</v>
      </c>
      <c r="F58" s="1">
        <v>3</v>
      </c>
      <c r="G58" s="1"/>
      <c r="H58" s="1"/>
    </row>
    <row r="59" ht="15" spans="1:8">
      <c r="A59" s="2">
        <v>1771</v>
      </c>
      <c r="B59" s="1"/>
      <c r="C59" s="1" t="s">
        <v>6015</v>
      </c>
      <c r="D59" s="1" t="s">
        <v>6016</v>
      </c>
      <c r="E59" s="1" t="s">
        <v>5902</v>
      </c>
      <c r="F59" s="1">
        <v>1</v>
      </c>
      <c r="G59" s="1"/>
      <c r="H59" s="1"/>
    </row>
    <row r="60" ht="15" spans="1:8">
      <c r="A60" s="2">
        <v>1718</v>
      </c>
      <c r="B60" s="1"/>
      <c r="C60" s="1" t="s">
        <v>6017</v>
      </c>
      <c r="D60" s="1" t="s">
        <v>6018</v>
      </c>
      <c r="E60" s="1" t="s">
        <v>5902</v>
      </c>
      <c r="F60" s="1">
        <v>1</v>
      </c>
      <c r="G60" s="1"/>
      <c r="H60" s="1"/>
    </row>
    <row r="61" ht="15" spans="1:8">
      <c r="A61" s="2">
        <v>2295</v>
      </c>
      <c r="B61" s="1"/>
      <c r="C61" s="1" t="s">
        <v>6019</v>
      </c>
      <c r="D61" s="1" t="s">
        <v>6020</v>
      </c>
      <c r="E61" s="1" t="s">
        <v>5915</v>
      </c>
      <c r="F61" s="1">
        <v>3</v>
      </c>
      <c r="G61" s="1"/>
      <c r="H61" s="1"/>
    </row>
    <row r="62" ht="15" spans="1:8">
      <c r="A62" s="2">
        <v>3681</v>
      </c>
      <c r="B62" s="1"/>
      <c r="C62" s="1" t="s">
        <v>6021</v>
      </c>
      <c r="D62" s="1" t="s">
        <v>6022</v>
      </c>
      <c r="E62" s="1" t="s">
        <v>5918</v>
      </c>
      <c r="F62" s="1">
        <v>2</v>
      </c>
      <c r="G62" s="1"/>
      <c r="H62" s="1"/>
    </row>
    <row r="63" ht="15" spans="1:8">
      <c r="A63" s="2">
        <v>1012</v>
      </c>
      <c r="B63" s="1"/>
      <c r="C63" s="1" t="s">
        <v>6023</v>
      </c>
      <c r="D63" s="1" t="s">
        <v>6024</v>
      </c>
      <c r="E63" s="1" t="s">
        <v>5895</v>
      </c>
      <c r="F63" s="1">
        <v>2</v>
      </c>
      <c r="G63" s="1"/>
      <c r="H63" s="1"/>
    </row>
    <row r="64" ht="15" spans="1:8">
      <c r="A64" s="2">
        <v>840</v>
      </c>
      <c r="B64" s="1"/>
      <c r="C64" s="1" t="s">
        <v>6025</v>
      </c>
      <c r="D64" s="1" t="s">
        <v>6026</v>
      </c>
      <c r="E64" s="1" t="s">
        <v>5895</v>
      </c>
      <c r="F64" s="1">
        <v>1</v>
      </c>
      <c r="G64" s="1"/>
      <c r="H64" s="1"/>
    </row>
    <row r="65" ht="15" spans="1:8">
      <c r="A65" s="2">
        <v>3713</v>
      </c>
      <c r="B65" s="1"/>
      <c r="C65" s="1" t="s">
        <v>6027</v>
      </c>
      <c r="D65" s="1" t="s">
        <v>6028</v>
      </c>
      <c r="E65" s="1" t="s">
        <v>5918</v>
      </c>
      <c r="F65" s="1">
        <v>2</v>
      </c>
      <c r="G65" s="1"/>
      <c r="H65" s="1"/>
    </row>
    <row r="66" ht="15" spans="1:8">
      <c r="A66" s="2">
        <v>2322</v>
      </c>
      <c r="B66" s="1"/>
      <c r="C66" s="1" t="s">
        <v>6029</v>
      </c>
      <c r="D66" s="1" t="s">
        <v>6030</v>
      </c>
      <c r="E66" s="1" t="s">
        <v>5915</v>
      </c>
      <c r="F66" s="1">
        <v>3</v>
      </c>
      <c r="G66" s="1"/>
      <c r="H66" s="1"/>
    </row>
    <row r="67" ht="15" spans="1:8">
      <c r="A67" s="2">
        <v>3431</v>
      </c>
      <c r="B67" s="1"/>
      <c r="C67" s="1" t="s">
        <v>6031</v>
      </c>
      <c r="D67" s="1" t="s">
        <v>6032</v>
      </c>
      <c r="E67" s="1" t="s">
        <v>5897</v>
      </c>
      <c r="F67" s="1">
        <v>2</v>
      </c>
      <c r="G67" s="1"/>
      <c r="H67" s="1"/>
    </row>
    <row r="68" ht="15" spans="1:8">
      <c r="A68" s="2">
        <v>198</v>
      </c>
      <c r="B68" s="1"/>
      <c r="C68" s="1" t="s">
        <v>6033</v>
      </c>
      <c r="D68" s="1" t="s">
        <v>6034</v>
      </c>
      <c r="E68" s="1" t="s">
        <v>5893</v>
      </c>
      <c r="F68" s="1">
        <v>2</v>
      </c>
      <c r="G68" s="1"/>
      <c r="H68" s="1"/>
    </row>
    <row r="69" ht="15" spans="1:8">
      <c r="A69" s="2">
        <v>195</v>
      </c>
      <c r="B69" s="1"/>
      <c r="C69" s="1" t="s">
        <v>6035</v>
      </c>
      <c r="D69" s="1" t="s">
        <v>6036</v>
      </c>
      <c r="E69" s="1" t="s">
        <v>5893</v>
      </c>
      <c r="F69" s="1">
        <v>2</v>
      </c>
      <c r="G69" s="1"/>
      <c r="H69" s="1"/>
    </row>
    <row r="70" ht="15" spans="1:8">
      <c r="A70" s="2">
        <v>3695</v>
      </c>
      <c r="B70" s="1"/>
      <c r="C70" s="1" t="s">
        <v>6037</v>
      </c>
      <c r="D70" s="1" t="s">
        <v>6038</v>
      </c>
      <c r="E70" s="1" t="s">
        <v>5918</v>
      </c>
      <c r="F70" s="1">
        <v>2</v>
      </c>
      <c r="G70" s="1"/>
      <c r="H70" s="1"/>
    </row>
    <row r="71" ht="15" spans="1:8">
      <c r="A71" s="2">
        <v>3813</v>
      </c>
      <c r="B71" s="1"/>
      <c r="C71" s="1" t="s">
        <v>6039</v>
      </c>
      <c r="D71" s="1" t="s">
        <v>6040</v>
      </c>
      <c r="E71" s="1" t="s">
        <v>5918</v>
      </c>
      <c r="F71" s="1">
        <v>4</v>
      </c>
      <c r="G71" s="1"/>
      <c r="H71" s="1"/>
    </row>
    <row r="72" ht="15" spans="1:8">
      <c r="A72" s="2">
        <v>3673</v>
      </c>
      <c r="B72" s="1"/>
      <c r="C72" s="1" t="s">
        <v>6041</v>
      </c>
      <c r="D72" s="1" t="s">
        <v>6042</v>
      </c>
      <c r="E72" s="1" t="s">
        <v>5918</v>
      </c>
      <c r="F72" s="1">
        <v>2</v>
      </c>
      <c r="G72" s="1"/>
      <c r="H72" s="1"/>
    </row>
    <row r="73" ht="15" spans="1:8">
      <c r="A73" s="2">
        <v>3677</v>
      </c>
      <c r="B73" s="1"/>
      <c r="C73" s="1" t="s">
        <v>6043</v>
      </c>
      <c r="D73" s="1" t="s">
        <v>6044</v>
      </c>
      <c r="E73" s="1" t="s">
        <v>5918</v>
      </c>
      <c r="F73" s="1">
        <v>2</v>
      </c>
      <c r="G73" s="1"/>
      <c r="H73" s="1"/>
    </row>
    <row r="74" ht="15" spans="1:8">
      <c r="A74" s="2">
        <v>3865</v>
      </c>
      <c r="B74" s="1"/>
      <c r="C74" s="1" t="s">
        <v>6045</v>
      </c>
      <c r="D74" s="1" t="s">
        <v>6046</v>
      </c>
      <c r="E74" s="1" t="s">
        <v>5918</v>
      </c>
      <c r="F74" s="1">
        <v>4</v>
      </c>
      <c r="G74" s="1"/>
      <c r="H74" s="1"/>
    </row>
    <row r="75" ht="15" spans="1:8">
      <c r="A75" s="2">
        <v>651</v>
      </c>
      <c r="B75" s="1"/>
      <c r="C75" s="1" t="s">
        <v>6047</v>
      </c>
      <c r="D75" s="1" t="s">
        <v>6048</v>
      </c>
      <c r="E75" s="1" t="s">
        <v>5893</v>
      </c>
      <c r="F75" s="1">
        <v>4</v>
      </c>
      <c r="G75" s="1"/>
      <c r="H75" s="1"/>
    </row>
    <row r="76" ht="15" spans="1:8">
      <c r="A76" s="2">
        <v>175</v>
      </c>
      <c r="B76" s="1"/>
      <c r="C76" s="1" t="s">
        <v>6049</v>
      </c>
      <c r="D76" s="1" t="s">
        <v>6050</v>
      </c>
      <c r="E76" s="1" t="s">
        <v>5893</v>
      </c>
      <c r="F76" s="1">
        <v>2</v>
      </c>
      <c r="G76" s="1"/>
      <c r="H76" s="1"/>
    </row>
    <row r="77" ht="15" spans="1:8">
      <c r="A77" s="2">
        <v>535</v>
      </c>
      <c r="B77" s="1"/>
      <c r="C77" s="1" t="s">
        <v>6051</v>
      </c>
      <c r="D77" s="1" t="s">
        <v>6052</v>
      </c>
      <c r="E77" s="1" t="s">
        <v>5893</v>
      </c>
      <c r="F77" s="1">
        <v>4</v>
      </c>
      <c r="G77" s="1"/>
      <c r="H77" s="1"/>
    </row>
    <row r="78" ht="15" spans="1:8">
      <c r="A78" s="2">
        <v>687</v>
      </c>
      <c r="B78" s="1"/>
      <c r="C78" s="1" t="s">
        <v>6053</v>
      </c>
      <c r="D78" s="1" t="s">
        <v>6054</v>
      </c>
      <c r="E78" s="1" t="s">
        <v>5893</v>
      </c>
      <c r="F78" s="1">
        <v>4</v>
      </c>
      <c r="G78" s="1"/>
      <c r="H78" s="1"/>
    </row>
    <row r="79" ht="15" spans="1:8">
      <c r="A79" s="2">
        <v>2535</v>
      </c>
      <c r="B79" s="1"/>
      <c r="C79" s="1" t="s">
        <v>6055</v>
      </c>
      <c r="D79" s="1" t="s">
        <v>6056</v>
      </c>
      <c r="E79" s="1" t="s">
        <v>5978</v>
      </c>
      <c r="F79" s="1">
        <v>1</v>
      </c>
      <c r="G79" s="1"/>
      <c r="H79" s="1"/>
    </row>
    <row r="80" ht="15" spans="1:8">
      <c r="A80" s="2">
        <v>1803</v>
      </c>
      <c r="B80" s="1"/>
      <c r="C80" s="1" t="s">
        <v>6057</v>
      </c>
      <c r="D80" s="1" t="s">
        <v>6058</v>
      </c>
      <c r="E80" s="1" t="s">
        <v>5902</v>
      </c>
      <c r="F80" s="1">
        <v>1</v>
      </c>
      <c r="G80" s="1"/>
      <c r="H80" s="1"/>
    </row>
    <row r="81" ht="15" spans="1:8">
      <c r="A81" s="2">
        <v>4108</v>
      </c>
      <c r="B81" s="1"/>
      <c r="C81" s="1" t="s">
        <v>6059</v>
      </c>
      <c r="D81" s="1" t="s">
        <v>6060</v>
      </c>
      <c r="E81" s="1" t="s">
        <v>5953</v>
      </c>
      <c r="F81" s="1">
        <v>2</v>
      </c>
      <c r="G81" s="1"/>
      <c r="H81" s="1"/>
    </row>
    <row r="82" ht="15" spans="1:8">
      <c r="A82" s="2">
        <v>3931</v>
      </c>
      <c r="B82" s="1"/>
      <c r="C82" s="1" t="s">
        <v>6061</v>
      </c>
      <c r="D82" s="1" t="s">
        <v>6062</v>
      </c>
      <c r="E82" s="1" t="s">
        <v>5953</v>
      </c>
      <c r="F82" s="1">
        <v>1</v>
      </c>
      <c r="G82" s="1"/>
      <c r="H82" s="1"/>
    </row>
    <row r="83" ht="15" spans="1:8">
      <c r="A83" s="2">
        <v>2720</v>
      </c>
      <c r="B83" s="1"/>
      <c r="C83" s="1" t="s">
        <v>6063</v>
      </c>
      <c r="D83" s="1" t="s">
        <v>6064</v>
      </c>
      <c r="E83" s="1" t="s">
        <v>5978</v>
      </c>
      <c r="F83" s="1">
        <v>3</v>
      </c>
      <c r="G83" s="1"/>
      <c r="H83" s="1"/>
    </row>
    <row r="84" ht="15" spans="1:8">
      <c r="A84" s="2">
        <v>1713</v>
      </c>
      <c r="B84" s="1"/>
      <c r="C84" s="1" t="s">
        <v>6065</v>
      </c>
      <c r="D84" s="1" t="s">
        <v>6066</v>
      </c>
      <c r="E84" s="1" t="s">
        <v>5902</v>
      </c>
      <c r="F84" s="1">
        <v>1</v>
      </c>
      <c r="G84" s="1"/>
      <c r="H84" s="1"/>
    </row>
    <row r="85" ht="15" spans="1:8">
      <c r="A85" s="2">
        <v>4057</v>
      </c>
      <c r="B85" s="1"/>
      <c r="C85" s="1" t="s">
        <v>6067</v>
      </c>
      <c r="D85" s="1" t="s">
        <v>6068</v>
      </c>
      <c r="E85" s="1" t="s">
        <v>5953</v>
      </c>
      <c r="F85" s="1">
        <v>2</v>
      </c>
      <c r="G85" s="1"/>
      <c r="H85" s="1"/>
    </row>
    <row r="86" ht="15" spans="1:8">
      <c r="A86" s="2">
        <v>3585</v>
      </c>
      <c r="B86" s="1"/>
      <c r="C86" s="1" t="s">
        <v>6069</v>
      </c>
      <c r="D86" s="1" t="s">
        <v>6070</v>
      </c>
      <c r="E86" s="1" t="s">
        <v>5897</v>
      </c>
      <c r="F86" s="1">
        <v>4</v>
      </c>
      <c r="G86" s="1"/>
      <c r="H86" s="1"/>
    </row>
    <row r="87" ht="15" spans="1:8">
      <c r="A87" s="2">
        <v>1723</v>
      </c>
      <c r="B87" s="1"/>
      <c r="C87" s="1" t="s">
        <v>6071</v>
      </c>
      <c r="D87" s="1" t="s">
        <v>6072</v>
      </c>
      <c r="E87" s="1" t="s">
        <v>5902</v>
      </c>
      <c r="F87" s="1">
        <v>1</v>
      </c>
      <c r="G87" s="1"/>
      <c r="H87" s="1"/>
    </row>
    <row r="88" ht="15" spans="1:8">
      <c r="A88" s="2">
        <v>1851</v>
      </c>
      <c r="B88" s="1"/>
      <c r="C88" s="1" t="s">
        <v>6073</v>
      </c>
      <c r="D88" s="1" t="s">
        <v>6074</v>
      </c>
      <c r="E88" s="1" t="s">
        <v>5902</v>
      </c>
      <c r="F88" s="1">
        <v>1</v>
      </c>
      <c r="G88" s="1"/>
      <c r="H88" s="1"/>
    </row>
    <row r="89" ht="15" spans="1:8">
      <c r="A89" s="2">
        <v>2001</v>
      </c>
      <c r="B89" s="1"/>
      <c r="C89" s="1" t="s">
        <v>6075</v>
      </c>
      <c r="D89" s="1" t="s">
        <v>6076</v>
      </c>
      <c r="E89" s="1" t="s">
        <v>5902</v>
      </c>
      <c r="F89" s="1">
        <v>2</v>
      </c>
      <c r="G89" s="1"/>
      <c r="H89" s="1"/>
    </row>
    <row r="90" ht="15" spans="1:8">
      <c r="A90" s="2">
        <v>1823</v>
      </c>
      <c r="B90" s="1"/>
      <c r="C90" s="1" t="s">
        <v>6077</v>
      </c>
      <c r="D90" s="1" t="s">
        <v>6078</v>
      </c>
      <c r="E90" s="1" t="s">
        <v>5902</v>
      </c>
      <c r="F90" s="1">
        <v>1</v>
      </c>
      <c r="G90" s="1"/>
      <c r="H90" s="1"/>
    </row>
    <row r="91" ht="15" spans="1:8">
      <c r="A91" s="2">
        <v>1874</v>
      </c>
      <c r="B91" s="1"/>
      <c r="C91" s="1" t="s">
        <v>6079</v>
      </c>
      <c r="D91" s="1" t="s">
        <v>6080</v>
      </c>
      <c r="E91" s="1" t="s">
        <v>5902</v>
      </c>
      <c r="F91" s="1">
        <v>1</v>
      </c>
      <c r="G91" s="1"/>
      <c r="H91" s="1"/>
    </row>
    <row r="92" ht="15" spans="1:8">
      <c r="A92" s="2">
        <v>1872</v>
      </c>
      <c r="B92" s="1"/>
      <c r="C92" s="1" t="s">
        <v>6081</v>
      </c>
      <c r="D92" s="1" t="s">
        <v>6082</v>
      </c>
      <c r="E92" s="1" t="s">
        <v>5902</v>
      </c>
      <c r="F92" s="1">
        <v>1</v>
      </c>
      <c r="G92" s="1"/>
      <c r="H92" s="1"/>
    </row>
    <row r="93" ht="15" spans="1:8">
      <c r="A93" s="2">
        <v>2030</v>
      </c>
      <c r="B93" s="1"/>
      <c r="C93" s="1" t="s">
        <v>6083</v>
      </c>
      <c r="D93" s="1" t="s">
        <v>6084</v>
      </c>
      <c r="E93" s="1" t="s">
        <v>5902</v>
      </c>
      <c r="F93" s="1">
        <v>2</v>
      </c>
      <c r="G93" s="1"/>
      <c r="H93" s="1"/>
    </row>
    <row r="94" ht="15" spans="1:8">
      <c r="A94" s="2">
        <v>2858</v>
      </c>
      <c r="B94" s="1"/>
      <c r="C94" s="1" t="s">
        <v>6085</v>
      </c>
      <c r="D94" s="1" t="s">
        <v>6086</v>
      </c>
      <c r="E94" s="1" t="s">
        <v>5978</v>
      </c>
      <c r="F94" s="1">
        <v>4</v>
      </c>
      <c r="G94" s="1"/>
      <c r="H94" s="1"/>
    </row>
    <row r="95" ht="15" spans="1:8">
      <c r="A95" s="2">
        <v>1703</v>
      </c>
      <c r="B95" s="1"/>
      <c r="C95" s="1" t="s">
        <v>6087</v>
      </c>
      <c r="D95" s="1" t="s">
        <v>6088</v>
      </c>
      <c r="E95" s="1" t="s">
        <v>5902</v>
      </c>
      <c r="F95" s="1">
        <v>1</v>
      </c>
      <c r="G95" s="1"/>
      <c r="H95" s="1"/>
    </row>
    <row r="96" ht="15" spans="1:8">
      <c r="A96" s="2">
        <v>4240</v>
      </c>
      <c r="B96" s="1"/>
      <c r="C96" s="1" t="s">
        <v>6089</v>
      </c>
      <c r="D96" s="1" t="s">
        <v>6090</v>
      </c>
      <c r="E96" s="1" t="s">
        <v>5908</v>
      </c>
      <c r="F96" s="1">
        <v>2</v>
      </c>
      <c r="G96" s="1"/>
      <c r="H96" s="1"/>
    </row>
    <row r="97" ht="15" spans="1:8">
      <c r="A97" s="2">
        <v>1465</v>
      </c>
      <c r="B97" s="1"/>
      <c r="C97" s="1" t="s">
        <v>6091</v>
      </c>
      <c r="D97" s="1" t="s">
        <v>6092</v>
      </c>
      <c r="E97" s="1" t="s">
        <v>5941</v>
      </c>
      <c r="F97" s="1">
        <v>4</v>
      </c>
      <c r="G97" s="1"/>
      <c r="H97" s="1"/>
    </row>
    <row r="98" ht="15" spans="1:8">
      <c r="A98" s="2">
        <v>1963</v>
      </c>
      <c r="B98" s="1"/>
      <c r="C98" s="1" t="s">
        <v>6093</v>
      </c>
      <c r="D98" s="1" t="s">
        <v>6094</v>
      </c>
      <c r="E98" s="1" t="s">
        <v>5902</v>
      </c>
      <c r="F98" s="1">
        <v>1</v>
      </c>
      <c r="G98" s="1"/>
      <c r="H98" s="1"/>
    </row>
    <row r="99" ht="15" spans="1:8">
      <c r="A99" s="2">
        <v>1826</v>
      </c>
      <c r="B99" s="1"/>
      <c r="C99" s="1" t="s">
        <v>6095</v>
      </c>
      <c r="D99" s="1" t="s">
        <v>6096</v>
      </c>
      <c r="E99" s="1" t="s">
        <v>5902</v>
      </c>
      <c r="F99" s="1">
        <v>1</v>
      </c>
      <c r="G99" s="1"/>
      <c r="H99" s="1"/>
    </row>
    <row r="100" ht="15" spans="1:8">
      <c r="A100" s="2">
        <v>2326</v>
      </c>
      <c r="B100" s="1"/>
      <c r="C100" s="1" t="s">
        <v>6097</v>
      </c>
      <c r="D100" s="1" t="s">
        <v>6098</v>
      </c>
      <c r="E100" s="1" t="s">
        <v>5915</v>
      </c>
      <c r="F100" s="1">
        <v>3</v>
      </c>
      <c r="G100" s="1"/>
      <c r="H100" s="1"/>
    </row>
    <row r="101" ht="15" spans="1:8">
      <c r="A101" s="2">
        <v>1195</v>
      </c>
      <c r="B101" s="1"/>
      <c r="C101" s="1" t="s">
        <v>6099</v>
      </c>
      <c r="D101" s="1" t="s">
        <v>6100</v>
      </c>
      <c r="E101" s="1" t="s">
        <v>5941</v>
      </c>
      <c r="F101" s="1">
        <v>2</v>
      </c>
      <c r="G101" s="1"/>
      <c r="H101" s="1"/>
    </row>
    <row r="102" ht="15" spans="1:8">
      <c r="A102" s="2">
        <v>1813</v>
      </c>
      <c r="B102" s="1"/>
      <c r="C102" s="1" t="s">
        <v>6101</v>
      </c>
      <c r="D102" s="1" t="s">
        <v>6102</v>
      </c>
      <c r="E102" s="1" t="s">
        <v>5902</v>
      </c>
      <c r="F102" s="1">
        <v>1</v>
      </c>
      <c r="G102" s="1"/>
      <c r="H102" s="1"/>
    </row>
    <row r="103" ht="15" spans="1:8">
      <c r="A103" s="2">
        <v>3582</v>
      </c>
      <c r="B103" s="1"/>
      <c r="C103" s="1" t="s">
        <v>6103</v>
      </c>
      <c r="D103" s="1" t="s">
        <v>6104</v>
      </c>
      <c r="E103" s="1" t="s">
        <v>5897</v>
      </c>
      <c r="F103" s="1">
        <v>4</v>
      </c>
      <c r="G103" s="1"/>
      <c r="H103" s="1"/>
    </row>
    <row r="104" ht="15" spans="1:8">
      <c r="A104" s="2">
        <v>845</v>
      </c>
      <c r="B104" s="1"/>
      <c r="C104" s="1" t="s">
        <v>6105</v>
      </c>
      <c r="D104" s="1" t="s">
        <v>6106</v>
      </c>
      <c r="E104" s="1" t="s">
        <v>5895</v>
      </c>
      <c r="F104" s="1">
        <v>1</v>
      </c>
      <c r="G104" s="1"/>
      <c r="H104" s="1"/>
    </row>
    <row r="105" ht="15" spans="1:8">
      <c r="A105" s="2">
        <v>1068</v>
      </c>
      <c r="B105" s="1"/>
      <c r="C105" s="1" t="s">
        <v>6107</v>
      </c>
      <c r="D105" s="1" t="s">
        <v>6108</v>
      </c>
      <c r="E105" s="1" t="s">
        <v>5895</v>
      </c>
      <c r="F105" s="1">
        <v>2</v>
      </c>
      <c r="G105" s="1"/>
      <c r="H105" s="1"/>
    </row>
    <row r="106" ht="15" spans="1:8">
      <c r="A106" s="2">
        <v>3400</v>
      </c>
      <c r="B106" s="1"/>
      <c r="C106" s="1" t="s">
        <v>6109</v>
      </c>
      <c r="D106" s="1" t="s">
        <v>6110</v>
      </c>
      <c r="E106" s="1" t="s">
        <v>5897</v>
      </c>
      <c r="F106" s="1">
        <v>2</v>
      </c>
      <c r="G106" s="1"/>
      <c r="H106" s="1"/>
    </row>
    <row r="107" ht="15" spans="1:8">
      <c r="A107" s="2">
        <v>2336</v>
      </c>
      <c r="B107" s="1"/>
      <c r="C107" s="1" t="s">
        <v>6111</v>
      </c>
      <c r="D107" s="1" t="s">
        <v>6112</v>
      </c>
      <c r="E107" s="1" t="s">
        <v>5915</v>
      </c>
      <c r="F107" s="1">
        <v>3</v>
      </c>
      <c r="G107" s="1"/>
      <c r="H107" s="1"/>
    </row>
    <row r="108" ht="15" spans="1:8">
      <c r="A108" s="2">
        <v>2127</v>
      </c>
      <c r="B108" s="1"/>
      <c r="C108" s="1" t="s">
        <v>6113</v>
      </c>
      <c r="D108" s="1" t="s">
        <v>6114</v>
      </c>
      <c r="E108" s="1" t="s">
        <v>5915</v>
      </c>
      <c r="F108" s="1">
        <v>1</v>
      </c>
      <c r="G108" s="1"/>
      <c r="H108" s="1"/>
    </row>
    <row r="109" ht="15" spans="1:8">
      <c r="A109" s="2">
        <v>2474</v>
      </c>
      <c r="B109" s="1"/>
      <c r="C109" s="1" t="s">
        <v>6115</v>
      </c>
      <c r="D109" s="1" t="s">
        <v>6116</v>
      </c>
      <c r="E109" s="1" t="s">
        <v>5915</v>
      </c>
      <c r="F109" s="1">
        <v>4</v>
      </c>
      <c r="G109" s="1"/>
      <c r="H109" s="1"/>
    </row>
    <row r="110" ht="15" spans="1:8">
      <c r="A110" s="2">
        <v>3526</v>
      </c>
      <c r="B110" s="1"/>
      <c r="C110" s="1" t="s">
        <v>6117</v>
      </c>
      <c r="D110" s="1" t="s">
        <v>6118</v>
      </c>
      <c r="E110" s="1" t="s">
        <v>5897</v>
      </c>
      <c r="F110" s="1">
        <v>3</v>
      </c>
      <c r="G110" s="1"/>
      <c r="H110" s="1"/>
    </row>
    <row r="111" ht="15" spans="1:8">
      <c r="A111" s="2">
        <v>2424</v>
      </c>
      <c r="B111" s="1"/>
      <c r="C111" s="1" t="s">
        <v>6119</v>
      </c>
      <c r="D111" s="1" t="s">
        <v>6120</v>
      </c>
      <c r="E111" s="1" t="s">
        <v>5915</v>
      </c>
      <c r="F111" s="1">
        <v>4</v>
      </c>
      <c r="G111" s="1"/>
      <c r="H111" s="1"/>
    </row>
    <row r="112" ht="15" spans="1:8">
      <c r="A112" s="2">
        <v>2497</v>
      </c>
      <c r="B112" s="1"/>
      <c r="C112" s="1" t="s">
        <v>6121</v>
      </c>
      <c r="D112" s="1" t="s">
        <v>6122</v>
      </c>
      <c r="E112" s="1" t="s">
        <v>5915</v>
      </c>
      <c r="F112" s="1">
        <v>4</v>
      </c>
      <c r="G112" s="1"/>
      <c r="H112" s="1"/>
    </row>
    <row r="113" ht="15" spans="1:8">
      <c r="A113" s="2">
        <v>2485</v>
      </c>
      <c r="B113" s="1"/>
      <c r="C113" s="1" t="s">
        <v>6123</v>
      </c>
      <c r="D113" s="1" t="s">
        <v>6124</v>
      </c>
      <c r="E113" s="1" t="s">
        <v>5915</v>
      </c>
      <c r="F113" s="1">
        <v>4</v>
      </c>
      <c r="G113" s="1"/>
      <c r="H113" s="1"/>
    </row>
    <row r="114" ht="15" spans="1:8">
      <c r="A114" s="2">
        <v>2430</v>
      </c>
      <c r="B114" s="1"/>
      <c r="C114" s="1" t="s">
        <v>6125</v>
      </c>
      <c r="D114" s="1" t="s">
        <v>6126</v>
      </c>
      <c r="E114" s="1" t="s">
        <v>5915</v>
      </c>
      <c r="F114" s="1">
        <v>4</v>
      </c>
      <c r="G114" s="1"/>
      <c r="H114" s="1"/>
    </row>
    <row r="115" ht="15" spans="1:8">
      <c r="A115" s="2">
        <v>1647</v>
      </c>
      <c r="B115" s="1"/>
      <c r="C115" s="1" t="s">
        <v>6127</v>
      </c>
      <c r="D115" s="1" t="s">
        <v>6128</v>
      </c>
      <c r="E115" s="1" t="s">
        <v>5902</v>
      </c>
      <c r="F115" s="1">
        <v>1</v>
      </c>
      <c r="G115" s="1"/>
      <c r="H115" s="1"/>
    </row>
    <row r="116" ht="15" spans="1:8">
      <c r="A116" s="2">
        <v>1687</v>
      </c>
      <c r="B116" s="1"/>
      <c r="C116" s="1" t="s">
        <v>6129</v>
      </c>
      <c r="D116" s="1" t="s">
        <v>6130</v>
      </c>
      <c r="E116" s="1" t="s">
        <v>5902</v>
      </c>
      <c r="F116" s="1">
        <v>1</v>
      </c>
      <c r="G116" s="1"/>
      <c r="H116" s="1"/>
    </row>
    <row r="117" ht="15" spans="1:8">
      <c r="A117" s="2">
        <v>2019</v>
      </c>
      <c r="B117" s="1"/>
      <c r="C117" s="1" t="s">
        <v>6131</v>
      </c>
      <c r="D117" s="1" t="s">
        <v>6132</v>
      </c>
      <c r="E117" s="1" t="s">
        <v>5902</v>
      </c>
      <c r="F117" s="1">
        <v>2</v>
      </c>
      <c r="G117" s="1"/>
      <c r="H117" s="1"/>
    </row>
    <row r="118" ht="15" spans="1:8">
      <c r="A118" s="2">
        <v>2057</v>
      </c>
      <c r="B118" s="1"/>
      <c r="C118" s="1" t="s">
        <v>6133</v>
      </c>
      <c r="D118" s="1" t="s">
        <v>6134</v>
      </c>
      <c r="E118" s="1" t="s">
        <v>5902</v>
      </c>
      <c r="F118" s="1">
        <v>2</v>
      </c>
      <c r="G118" s="1"/>
      <c r="H118" s="1"/>
    </row>
    <row r="119" ht="15" spans="1:8">
      <c r="A119" s="2">
        <v>900</v>
      </c>
      <c r="B119" s="1"/>
      <c r="C119" s="1" t="s">
        <v>6135</v>
      </c>
      <c r="D119" s="1" t="s">
        <v>6136</v>
      </c>
      <c r="E119" s="1" t="s">
        <v>5895</v>
      </c>
      <c r="F119" s="1">
        <v>1</v>
      </c>
      <c r="G119" s="1"/>
      <c r="H119" s="1"/>
    </row>
    <row r="120" ht="15" spans="1:8">
      <c r="A120" s="2">
        <v>3660</v>
      </c>
      <c r="B120" s="1"/>
      <c r="C120" s="1" t="s">
        <v>6137</v>
      </c>
      <c r="D120" s="1" t="s">
        <v>6138</v>
      </c>
      <c r="E120" s="1" t="s">
        <v>5918</v>
      </c>
      <c r="F120" s="1">
        <v>2</v>
      </c>
      <c r="G120" s="1"/>
      <c r="H120" s="1"/>
    </row>
    <row r="121" ht="15" spans="1:8">
      <c r="A121" s="2">
        <v>269</v>
      </c>
      <c r="B121" s="1"/>
      <c r="C121" s="1" t="s">
        <v>4528</v>
      </c>
      <c r="D121" s="1" t="s">
        <v>4531</v>
      </c>
      <c r="E121" s="1" t="s">
        <v>5893</v>
      </c>
      <c r="F121" s="1">
        <v>3</v>
      </c>
      <c r="G121" s="1"/>
      <c r="H121" s="1"/>
    </row>
    <row r="122" ht="15" spans="1:8">
      <c r="A122" s="2">
        <v>581</v>
      </c>
      <c r="B122" s="1"/>
      <c r="C122" s="1" t="s">
        <v>6139</v>
      </c>
      <c r="D122" s="1" t="s">
        <v>6140</v>
      </c>
      <c r="E122" s="1" t="s">
        <v>5893</v>
      </c>
      <c r="F122" s="1">
        <v>4</v>
      </c>
      <c r="G122" s="1"/>
      <c r="H122" s="1"/>
    </row>
    <row r="123" ht="15" spans="1:8">
      <c r="A123" s="2">
        <v>3699</v>
      </c>
      <c r="B123" s="1"/>
      <c r="C123" s="1" t="s">
        <v>6141</v>
      </c>
      <c r="D123" s="1" t="s">
        <v>6142</v>
      </c>
      <c r="E123" s="1" t="s">
        <v>5918</v>
      </c>
      <c r="F123" s="1">
        <v>2</v>
      </c>
      <c r="G123" s="1"/>
      <c r="H123" s="1"/>
    </row>
    <row r="124" ht="15" spans="1:8">
      <c r="A124" s="2">
        <v>394</v>
      </c>
      <c r="B124" s="1"/>
      <c r="C124" s="1" t="s">
        <v>6143</v>
      </c>
      <c r="D124" s="1" t="s">
        <v>6144</v>
      </c>
      <c r="E124" s="1" t="s">
        <v>5893</v>
      </c>
      <c r="F124" s="1">
        <v>4</v>
      </c>
      <c r="G124" s="1"/>
      <c r="H124" s="1"/>
    </row>
    <row r="125" ht="15" spans="1:8">
      <c r="A125" s="2">
        <v>4053</v>
      </c>
      <c r="B125" s="1"/>
      <c r="C125" s="1" t="s">
        <v>6145</v>
      </c>
      <c r="D125" s="1" t="s">
        <v>6146</v>
      </c>
      <c r="E125" s="1" t="s">
        <v>5953</v>
      </c>
      <c r="F125" s="1">
        <v>2</v>
      </c>
      <c r="G125" s="1"/>
      <c r="H125" s="1"/>
    </row>
    <row r="126" ht="15" spans="1:8">
      <c r="A126" s="2">
        <v>3768</v>
      </c>
      <c r="B126" s="1"/>
      <c r="C126" s="1" t="s">
        <v>6147</v>
      </c>
      <c r="D126" s="1" t="s">
        <v>6148</v>
      </c>
      <c r="E126" s="1" t="s">
        <v>5918</v>
      </c>
      <c r="F126" s="1">
        <v>3</v>
      </c>
      <c r="G126" s="1"/>
      <c r="H126" s="1"/>
    </row>
    <row r="127" ht="15" spans="1:8">
      <c r="A127" s="2">
        <v>3376</v>
      </c>
      <c r="B127" s="1"/>
      <c r="C127" s="1" t="s">
        <v>6149</v>
      </c>
      <c r="D127" s="1" t="s">
        <v>6150</v>
      </c>
      <c r="E127" s="1" t="s">
        <v>5897</v>
      </c>
      <c r="F127" s="1">
        <v>2</v>
      </c>
      <c r="G127" s="1"/>
      <c r="H127" s="1"/>
    </row>
    <row r="128" ht="15" spans="1:8">
      <c r="A128" s="2">
        <v>2133</v>
      </c>
      <c r="B128" s="1"/>
      <c r="C128" s="1" t="s">
        <v>6151</v>
      </c>
      <c r="D128" s="1" t="s">
        <v>6152</v>
      </c>
      <c r="E128" s="1" t="s">
        <v>5915</v>
      </c>
      <c r="F128" s="1">
        <v>1</v>
      </c>
      <c r="G128" s="1"/>
      <c r="H128" s="1"/>
    </row>
    <row r="129" ht="15" spans="1:8">
      <c r="A129" s="2">
        <v>2495</v>
      </c>
      <c r="B129" s="1"/>
      <c r="C129" s="1" t="s">
        <v>6153</v>
      </c>
      <c r="D129" s="1" t="s">
        <v>6154</v>
      </c>
      <c r="E129" s="1" t="s">
        <v>5915</v>
      </c>
      <c r="F129" s="1">
        <v>4</v>
      </c>
      <c r="G129" s="1"/>
      <c r="H129" s="1"/>
    </row>
    <row r="130" ht="15" spans="1:8">
      <c r="A130" s="2">
        <v>1164</v>
      </c>
      <c r="B130" s="1"/>
      <c r="C130" s="1" t="s">
        <v>6155</v>
      </c>
      <c r="D130" s="1" t="s">
        <v>6156</v>
      </c>
      <c r="E130" s="1" t="s">
        <v>5941</v>
      </c>
      <c r="F130" s="1">
        <v>1</v>
      </c>
      <c r="G130" s="1"/>
      <c r="H130" s="1"/>
    </row>
    <row r="131" ht="15" spans="1:8">
      <c r="A131" s="2">
        <v>3278</v>
      </c>
      <c r="B131" s="1"/>
      <c r="C131" s="1" t="s">
        <v>6157</v>
      </c>
      <c r="D131" s="1" t="s">
        <v>6158</v>
      </c>
      <c r="E131" s="1" t="s">
        <v>5950</v>
      </c>
      <c r="F131" s="1">
        <v>3</v>
      </c>
      <c r="G131" s="1"/>
      <c r="H131" s="1"/>
    </row>
    <row r="132" ht="15" spans="1:8">
      <c r="A132" s="2">
        <v>4447</v>
      </c>
      <c r="B132" s="1"/>
      <c r="C132" s="1" t="s">
        <v>6159</v>
      </c>
      <c r="D132" s="1" t="s">
        <v>6160</v>
      </c>
      <c r="E132" s="1" t="s">
        <v>5905</v>
      </c>
      <c r="F132" s="1">
        <v>4</v>
      </c>
      <c r="G132" s="1"/>
      <c r="H132" s="1"/>
    </row>
    <row r="133" ht="15" spans="1:8">
      <c r="A133" s="2">
        <v>951</v>
      </c>
      <c r="B133" s="1"/>
      <c r="C133" s="1" t="s">
        <v>6161</v>
      </c>
      <c r="D133" s="1" t="s">
        <v>6162</v>
      </c>
      <c r="E133" s="1" t="s">
        <v>5895</v>
      </c>
      <c r="F133" s="1">
        <v>2</v>
      </c>
      <c r="G133" s="1"/>
      <c r="H133" s="1"/>
    </row>
    <row r="134" ht="15" spans="1:8">
      <c r="A134" s="2">
        <v>4159</v>
      </c>
      <c r="B134" s="1"/>
      <c r="C134" s="1" t="s">
        <v>6163</v>
      </c>
      <c r="D134" s="1" t="s">
        <v>6164</v>
      </c>
      <c r="E134" s="1" t="s">
        <v>5953</v>
      </c>
      <c r="F134" s="1">
        <v>3</v>
      </c>
      <c r="G134" s="1"/>
      <c r="H134" s="1"/>
    </row>
    <row r="135" ht="15" spans="1:8">
      <c r="A135" s="2">
        <v>2050</v>
      </c>
      <c r="B135" s="1"/>
      <c r="C135" s="1" t="s">
        <v>6165</v>
      </c>
      <c r="D135" s="1" t="s">
        <v>6166</v>
      </c>
      <c r="E135" s="1" t="s">
        <v>5902</v>
      </c>
      <c r="F135" s="1">
        <v>2</v>
      </c>
      <c r="G135" s="1"/>
      <c r="H135" s="1"/>
    </row>
    <row r="136" ht="15" spans="1:8">
      <c r="A136" s="2">
        <v>1859</v>
      </c>
      <c r="B136" s="1"/>
      <c r="C136" s="1" t="s">
        <v>6167</v>
      </c>
      <c r="D136" s="1" t="s">
        <v>6168</v>
      </c>
      <c r="E136" s="1" t="s">
        <v>5902</v>
      </c>
      <c r="F136" s="1">
        <v>1</v>
      </c>
      <c r="G136" s="1"/>
      <c r="H136" s="1"/>
    </row>
    <row r="137" ht="15" spans="1:8">
      <c r="A137" s="2">
        <v>1808</v>
      </c>
      <c r="B137" s="1"/>
      <c r="C137" s="1" t="s">
        <v>6169</v>
      </c>
      <c r="D137" s="1" t="s">
        <v>6170</v>
      </c>
      <c r="E137" s="1" t="s">
        <v>5902</v>
      </c>
      <c r="F137" s="1">
        <v>1</v>
      </c>
      <c r="G137" s="1"/>
      <c r="H137" s="1"/>
    </row>
    <row r="138" ht="15" spans="1:8">
      <c r="A138" s="2">
        <v>1774</v>
      </c>
      <c r="B138" s="1"/>
      <c r="C138" s="1" t="s">
        <v>6171</v>
      </c>
      <c r="D138" s="1" t="s">
        <v>6172</v>
      </c>
      <c r="E138" s="1" t="s">
        <v>5902</v>
      </c>
      <c r="F138" s="1">
        <v>1</v>
      </c>
      <c r="G138" s="1"/>
      <c r="H138" s="1"/>
    </row>
    <row r="139" ht="15" spans="1:8">
      <c r="A139" s="2">
        <v>3328</v>
      </c>
      <c r="B139" s="1"/>
      <c r="C139" s="1" t="s">
        <v>6173</v>
      </c>
      <c r="D139" s="1" t="s">
        <v>6174</v>
      </c>
      <c r="E139" s="1" t="s">
        <v>5897</v>
      </c>
      <c r="F139" s="1">
        <v>1</v>
      </c>
      <c r="G139" s="1"/>
      <c r="H139" s="1"/>
    </row>
    <row r="140" ht="15" spans="1:8">
      <c r="A140" s="2">
        <v>3316</v>
      </c>
      <c r="B140" s="1"/>
      <c r="C140" s="1" t="s">
        <v>6175</v>
      </c>
      <c r="D140" s="1" t="s">
        <v>6176</v>
      </c>
      <c r="E140" s="1" t="s">
        <v>5897</v>
      </c>
      <c r="F140" s="1">
        <v>1</v>
      </c>
      <c r="G140" s="1"/>
      <c r="H140" s="1"/>
    </row>
    <row r="141" ht="15" spans="1:8">
      <c r="A141" s="2">
        <v>2592</v>
      </c>
      <c r="B141" s="1"/>
      <c r="C141" s="1" t="s">
        <v>6177</v>
      </c>
      <c r="D141" s="1" t="s">
        <v>6178</v>
      </c>
      <c r="E141" s="1" t="s">
        <v>5978</v>
      </c>
      <c r="F141" s="1">
        <v>2</v>
      </c>
      <c r="G141" s="1"/>
      <c r="H141" s="1"/>
    </row>
    <row r="142" ht="15" spans="1:8">
      <c r="A142" s="2">
        <v>2550</v>
      </c>
      <c r="B142" s="1"/>
      <c r="C142" s="1" t="s">
        <v>6179</v>
      </c>
      <c r="D142" s="1" t="s">
        <v>6180</v>
      </c>
      <c r="E142" s="1" t="s">
        <v>5978</v>
      </c>
      <c r="F142" s="1">
        <v>2</v>
      </c>
      <c r="G142" s="1"/>
      <c r="H142" s="1"/>
    </row>
    <row r="143" ht="15" spans="1:8">
      <c r="A143" s="2">
        <v>2405</v>
      </c>
      <c r="B143" s="1"/>
      <c r="C143" s="1" t="s">
        <v>6181</v>
      </c>
      <c r="D143" s="1" t="s">
        <v>6182</v>
      </c>
      <c r="E143" s="1" t="s">
        <v>5915</v>
      </c>
      <c r="F143" s="1">
        <v>4</v>
      </c>
      <c r="G143" s="1"/>
      <c r="H143" s="1"/>
    </row>
    <row r="144" ht="15" spans="1:8">
      <c r="A144" s="2">
        <v>2240</v>
      </c>
      <c r="B144" s="1"/>
      <c r="C144" s="1" t="s">
        <v>6183</v>
      </c>
      <c r="D144" s="1" t="s">
        <v>6184</v>
      </c>
      <c r="E144" s="1" t="s">
        <v>5915</v>
      </c>
      <c r="F144" s="1">
        <v>2</v>
      </c>
      <c r="G144" s="1"/>
      <c r="H144" s="1"/>
    </row>
    <row r="145" ht="15" spans="1:8">
      <c r="A145" s="2">
        <v>1775</v>
      </c>
      <c r="B145" s="1"/>
      <c r="C145" s="1" t="s">
        <v>6185</v>
      </c>
      <c r="D145" s="1" t="s">
        <v>6186</v>
      </c>
      <c r="E145" s="1" t="s">
        <v>5902</v>
      </c>
      <c r="F145" s="1">
        <v>1</v>
      </c>
      <c r="G145" s="1"/>
      <c r="H145" s="1"/>
    </row>
    <row r="146" ht="15" spans="1:8">
      <c r="A146" s="2">
        <v>1003</v>
      </c>
      <c r="B146" s="1"/>
      <c r="C146" s="1" t="s">
        <v>6187</v>
      </c>
      <c r="D146" s="1" t="s">
        <v>6188</v>
      </c>
      <c r="E146" s="1" t="s">
        <v>5895</v>
      </c>
      <c r="F146" s="1">
        <v>2</v>
      </c>
      <c r="G146" s="1"/>
      <c r="H146" s="1"/>
    </row>
    <row r="147" ht="15" spans="1:8">
      <c r="A147" s="2">
        <v>865</v>
      </c>
      <c r="B147" s="1"/>
      <c r="C147" s="1" t="s">
        <v>335</v>
      </c>
      <c r="D147" s="1" t="s">
        <v>339</v>
      </c>
      <c r="E147" s="1" t="s">
        <v>5895</v>
      </c>
      <c r="F147" s="1">
        <v>1</v>
      </c>
      <c r="G147" s="1"/>
      <c r="H147" s="1"/>
    </row>
    <row r="148" ht="15" spans="1:8">
      <c r="A148" s="2">
        <v>3209</v>
      </c>
      <c r="B148" s="1"/>
      <c r="C148" s="1" t="s">
        <v>6189</v>
      </c>
      <c r="D148" s="1" t="s">
        <v>6190</v>
      </c>
      <c r="E148" s="1" t="s">
        <v>5950</v>
      </c>
      <c r="F148" s="1">
        <v>2</v>
      </c>
      <c r="G148" s="1"/>
      <c r="H148" s="1"/>
    </row>
    <row r="149" ht="15" spans="1:8">
      <c r="A149" s="2">
        <v>2804</v>
      </c>
      <c r="B149" s="1"/>
      <c r="C149" s="1" t="s">
        <v>6191</v>
      </c>
      <c r="D149" s="1" t="s">
        <v>6192</v>
      </c>
      <c r="E149" s="1" t="s">
        <v>5978</v>
      </c>
      <c r="F149" s="1">
        <v>4</v>
      </c>
      <c r="G149" s="1"/>
      <c r="H149" s="1"/>
    </row>
    <row r="150" ht="15" spans="1:8">
      <c r="A150" s="2">
        <v>2568</v>
      </c>
      <c r="B150" s="1"/>
      <c r="C150" s="1" t="s">
        <v>6193</v>
      </c>
      <c r="D150" s="1" t="s">
        <v>6194</v>
      </c>
      <c r="E150" s="1" t="s">
        <v>5978</v>
      </c>
      <c r="F150" s="1">
        <v>2</v>
      </c>
      <c r="G150" s="1"/>
      <c r="H150" s="1"/>
    </row>
    <row r="151" ht="15" spans="1:8">
      <c r="A151" s="2">
        <v>2519</v>
      </c>
      <c r="B151" s="1"/>
      <c r="C151" s="1" t="s">
        <v>6195</v>
      </c>
      <c r="D151" s="1" t="s">
        <v>6196</v>
      </c>
      <c r="E151" s="1" t="s">
        <v>5978</v>
      </c>
      <c r="F151" s="1">
        <v>1</v>
      </c>
      <c r="G151" s="1"/>
      <c r="H151" s="1"/>
    </row>
    <row r="152" ht="15" spans="1:8">
      <c r="A152" s="2">
        <v>1866</v>
      </c>
      <c r="B152" s="1"/>
      <c r="C152" s="1" t="s">
        <v>6197</v>
      </c>
      <c r="D152" s="1" t="s">
        <v>6198</v>
      </c>
      <c r="E152" s="1" t="s">
        <v>5902</v>
      </c>
      <c r="F152" s="1">
        <v>1</v>
      </c>
      <c r="G152" s="1"/>
      <c r="H152" s="1"/>
    </row>
    <row r="153" ht="15" spans="1:8">
      <c r="A153" s="2">
        <v>1590</v>
      </c>
      <c r="B153" s="1"/>
      <c r="C153" s="1" t="s">
        <v>6199</v>
      </c>
      <c r="D153" s="1" t="s">
        <v>6200</v>
      </c>
      <c r="E153" s="1" t="s">
        <v>5941</v>
      </c>
      <c r="F153" s="1">
        <v>4</v>
      </c>
      <c r="G153" s="1"/>
      <c r="H153" s="1"/>
    </row>
    <row r="154" ht="15" spans="1:8">
      <c r="A154" s="2">
        <v>2216</v>
      </c>
      <c r="B154" s="1"/>
      <c r="C154" s="1" t="s">
        <v>6201</v>
      </c>
      <c r="D154" s="1" t="s">
        <v>6202</v>
      </c>
      <c r="E154" s="1" t="s">
        <v>5915</v>
      </c>
      <c r="F154" s="1">
        <v>2</v>
      </c>
      <c r="G154" s="1"/>
      <c r="H154" s="1"/>
    </row>
    <row r="155" ht="15" spans="1:8">
      <c r="A155" s="2">
        <v>4015</v>
      </c>
      <c r="B155" s="1"/>
      <c r="C155" s="1" t="s">
        <v>6203</v>
      </c>
      <c r="D155" s="1" t="s">
        <v>6204</v>
      </c>
      <c r="E155" s="1" t="s">
        <v>5953</v>
      </c>
      <c r="F155" s="1">
        <v>2</v>
      </c>
      <c r="G155" s="1"/>
      <c r="H155" s="1"/>
    </row>
    <row r="156" ht="15" spans="1:8">
      <c r="A156" s="2">
        <v>1569</v>
      </c>
      <c r="B156" s="1"/>
      <c r="C156" s="1" t="s">
        <v>6205</v>
      </c>
      <c r="D156" s="1" t="s">
        <v>6206</v>
      </c>
      <c r="E156" s="1" t="s">
        <v>5941</v>
      </c>
      <c r="F156" s="1">
        <v>4</v>
      </c>
      <c r="G156" s="1"/>
      <c r="H156" s="1"/>
    </row>
    <row r="157" ht="15" spans="1:8">
      <c r="A157" s="2">
        <v>1943</v>
      </c>
      <c r="B157" s="1"/>
      <c r="C157" s="1" t="s">
        <v>6207</v>
      </c>
      <c r="D157" s="1" t="s">
        <v>6208</v>
      </c>
      <c r="E157" s="1" t="s">
        <v>5902</v>
      </c>
      <c r="F157" s="1">
        <v>1</v>
      </c>
      <c r="G157" s="1"/>
      <c r="H157" s="1"/>
    </row>
    <row r="158" ht="15" spans="1:8">
      <c r="A158" s="2">
        <v>3151</v>
      </c>
      <c r="B158" s="1"/>
      <c r="C158" s="1" t="s">
        <v>6209</v>
      </c>
      <c r="D158" s="1" t="s">
        <v>6210</v>
      </c>
      <c r="E158" s="1" t="s">
        <v>5950</v>
      </c>
      <c r="F158" s="1">
        <v>2</v>
      </c>
      <c r="G158" s="1"/>
      <c r="H158" s="1"/>
    </row>
    <row r="159" ht="15" spans="1:8">
      <c r="A159" s="2">
        <v>3666</v>
      </c>
      <c r="B159" s="1"/>
      <c r="C159" s="1" t="s">
        <v>6211</v>
      </c>
      <c r="D159" s="1" t="s">
        <v>6212</v>
      </c>
      <c r="E159" s="1" t="s">
        <v>5918</v>
      </c>
      <c r="F159" s="1">
        <v>2</v>
      </c>
      <c r="G159" s="1"/>
      <c r="H159" s="1"/>
    </row>
    <row r="160" ht="15" spans="1:8">
      <c r="A160" s="2">
        <v>3765</v>
      </c>
      <c r="B160" s="1"/>
      <c r="C160" s="1" t="s">
        <v>6213</v>
      </c>
      <c r="D160" s="1" t="s">
        <v>6214</v>
      </c>
      <c r="E160" s="1" t="s">
        <v>5918</v>
      </c>
      <c r="F160" s="1">
        <v>3</v>
      </c>
      <c r="G160" s="1"/>
      <c r="H160" s="1"/>
    </row>
    <row r="161" ht="15" spans="1:8">
      <c r="A161" s="2">
        <v>272</v>
      </c>
      <c r="B161" s="1"/>
      <c r="C161" s="1" t="s">
        <v>6215</v>
      </c>
      <c r="D161" s="1" t="s">
        <v>6216</v>
      </c>
      <c r="E161" s="1" t="s">
        <v>5893</v>
      </c>
      <c r="F161" s="1">
        <v>3</v>
      </c>
      <c r="G161" s="1"/>
      <c r="H161" s="1"/>
    </row>
    <row r="162" ht="15" spans="1:8">
      <c r="A162" s="2">
        <v>15</v>
      </c>
      <c r="B162" s="1">
        <v>16</v>
      </c>
      <c r="C162" s="1" t="s">
        <v>6217</v>
      </c>
      <c r="D162" s="1" t="s">
        <v>6218</v>
      </c>
      <c r="E162" s="1" t="s">
        <v>5895</v>
      </c>
      <c r="F162" s="1" t="s">
        <v>6219</v>
      </c>
      <c r="G162" s="1" t="s">
        <v>6220</v>
      </c>
      <c r="H162" s="1" t="s">
        <v>6221</v>
      </c>
    </row>
    <row r="163" ht="15" spans="1:8">
      <c r="A163" s="2">
        <v>936</v>
      </c>
      <c r="B163" s="1"/>
      <c r="C163" s="1" t="s">
        <v>6217</v>
      </c>
      <c r="D163" s="1" t="s">
        <v>6218</v>
      </c>
      <c r="E163" s="1" t="s">
        <v>5895</v>
      </c>
      <c r="F163" s="1">
        <v>2</v>
      </c>
      <c r="G163" s="1"/>
      <c r="H163" s="1"/>
    </row>
    <row r="164" ht="15" spans="1:8">
      <c r="A164" s="2">
        <v>1664</v>
      </c>
      <c r="B164" s="1"/>
      <c r="C164" s="1" t="s">
        <v>6222</v>
      </c>
      <c r="D164" s="1" t="s">
        <v>6223</v>
      </c>
      <c r="E164" s="1" t="s">
        <v>5902</v>
      </c>
      <c r="F164" s="1">
        <v>1</v>
      </c>
      <c r="G164" s="1"/>
      <c r="H164" s="1"/>
    </row>
    <row r="165" ht="15" spans="1:8">
      <c r="A165" s="2">
        <v>1860</v>
      </c>
      <c r="B165" s="1"/>
      <c r="C165" s="1" t="s">
        <v>6224</v>
      </c>
      <c r="D165" s="1" t="s">
        <v>6225</v>
      </c>
      <c r="E165" s="1" t="s">
        <v>5902</v>
      </c>
      <c r="F165" s="1">
        <v>1</v>
      </c>
      <c r="G165" s="1"/>
      <c r="H165" s="1"/>
    </row>
    <row r="166" ht="15" spans="1:8">
      <c r="A166" s="2">
        <v>3524</v>
      </c>
      <c r="B166" s="1"/>
      <c r="C166" s="1" t="s">
        <v>6226</v>
      </c>
      <c r="D166" s="1" t="s">
        <v>6227</v>
      </c>
      <c r="E166" s="1" t="s">
        <v>5897</v>
      </c>
      <c r="F166" s="1">
        <v>3</v>
      </c>
      <c r="G166" s="1"/>
      <c r="H166" s="1"/>
    </row>
    <row r="167" ht="15" spans="1:8">
      <c r="A167" s="2">
        <v>3346</v>
      </c>
      <c r="B167" s="1"/>
      <c r="C167" s="1" t="s">
        <v>6228</v>
      </c>
      <c r="D167" s="1" t="s">
        <v>6229</v>
      </c>
      <c r="E167" s="1" t="s">
        <v>5897</v>
      </c>
      <c r="F167" s="1">
        <v>1</v>
      </c>
      <c r="G167" s="1"/>
      <c r="H167" s="1"/>
    </row>
    <row r="168" ht="15" spans="1:8">
      <c r="A168" s="2">
        <v>3060</v>
      </c>
      <c r="B168" s="1"/>
      <c r="C168" s="1" t="s">
        <v>6230</v>
      </c>
      <c r="D168" s="1" t="s">
        <v>5761</v>
      </c>
      <c r="E168" s="1" t="s">
        <v>5950</v>
      </c>
      <c r="F168" s="1">
        <v>1</v>
      </c>
      <c r="G168" s="1"/>
      <c r="H168" s="1"/>
    </row>
    <row r="169" ht="15" spans="1:8">
      <c r="A169" s="2">
        <v>3446</v>
      </c>
      <c r="B169" s="1"/>
      <c r="C169" s="1" t="s">
        <v>6231</v>
      </c>
      <c r="D169" s="1" t="s">
        <v>6232</v>
      </c>
      <c r="E169" s="1" t="s">
        <v>5897</v>
      </c>
      <c r="F169" s="1">
        <v>3</v>
      </c>
      <c r="G169" s="1"/>
      <c r="H169" s="1"/>
    </row>
    <row r="170" ht="15" spans="1:8">
      <c r="A170" s="2">
        <v>3522</v>
      </c>
      <c r="B170" s="1"/>
      <c r="C170" s="1" t="s">
        <v>6233</v>
      </c>
      <c r="D170" s="1" t="s">
        <v>6234</v>
      </c>
      <c r="E170" s="1" t="s">
        <v>5897</v>
      </c>
      <c r="F170" s="1">
        <v>3</v>
      </c>
      <c r="G170" s="1"/>
      <c r="H170" s="1"/>
    </row>
    <row r="171" ht="15" spans="1:8">
      <c r="A171" s="2">
        <v>3354</v>
      </c>
      <c r="B171" s="1"/>
      <c r="C171" s="1" t="s">
        <v>6235</v>
      </c>
      <c r="D171" s="1" t="s">
        <v>6236</v>
      </c>
      <c r="E171" s="1" t="s">
        <v>5897</v>
      </c>
      <c r="F171" s="1">
        <v>1</v>
      </c>
      <c r="G171" s="1"/>
      <c r="H171" s="1"/>
    </row>
    <row r="172" ht="15" spans="1:8">
      <c r="A172" s="2">
        <v>3506</v>
      </c>
      <c r="B172" s="1"/>
      <c r="C172" s="1" t="s">
        <v>6237</v>
      </c>
      <c r="D172" s="1" t="s">
        <v>6238</v>
      </c>
      <c r="E172" s="1" t="s">
        <v>5897</v>
      </c>
      <c r="F172" s="1">
        <v>3</v>
      </c>
      <c r="G172" s="1"/>
      <c r="H172" s="1"/>
    </row>
    <row r="173" ht="15" spans="1:8">
      <c r="A173" s="2">
        <v>3581</v>
      </c>
      <c r="B173" s="1"/>
      <c r="C173" s="1" t="s">
        <v>6239</v>
      </c>
      <c r="D173" s="1" t="s">
        <v>6240</v>
      </c>
      <c r="E173" s="1" t="s">
        <v>5897</v>
      </c>
      <c r="F173" s="1">
        <v>4</v>
      </c>
      <c r="G173" s="1"/>
      <c r="H173" s="1"/>
    </row>
    <row r="174" ht="15" spans="1:8">
      <c r="A174" s="2">
        <v>3399</v>
      </c>
      <c r="B174" s="1"/>
      <c r="C174" s="1" t="s">
        <v>6241</v>
      </c>
      <c r="D174" s="1" t="s">
        <v>6242</v>
      </c>
      <c r="E174" s="1" t="s">
        <v>5897</v>
      </c>
      <c r="F174" s="1">
        <v>2</v>
      </c>
      <c r="G174" s="1"/>
      <c r="H174" s="1"/>
    </row>
    <row r="175" ht="15" spans="1:8">
      <c r="A175" s="2">
        <v>961</v>
      </c>
      <c r="B175" s="1"/>
      <c r="C175" s="1" t="s">
        <v>237</v>
      </c>
      <c r="D175" s="1" t="s">
        <v>241</v>
      </c>
      <c r="E175" s="1" t="s">
        <v>5895</v>
      </c>
      <c r="F175" s="1">
        <v>2</v>
      </c>
      <c r="G175" s="1"/>
      <c r="H175" s="1"/>
    </row>
    <row r="176" ht="15" spans="1:8">
      <c r="A176" s="2">
        <v>1675</v>
      </c>
      <c r="B176" s="1"/>
      <c r="C176" s="1" t="s">
        <v>6243</v>
      </c>
      <c r="D176" s="1" t="s">
        <v>6244</v>
      </c>
      <c r="E176" s="1" t="s">
        <v>5902</v>
      </c>
      <c r="F176" s="1">
        <v>1</v>
      </c>
      <c r="G176" s="1"/>
      <c r="H176" s="1"/>
    </row>
    <row r="177" ht="15" spans="1:8">
      <c r="A177" s="2">
        <v>977</v>
      </c>
      <c r="B177" s="1"/>
      <c r="C177" s="1" t="s">
        <v>6245</v>
      </c>
      <c r="D177" s="1" t="s">
        <v>6246</v>
      </c>
      <c r="E177" s="1" t="s">
        <v>5895</v>
      </c>
      <c r="F177" s="1">
        <v>2</v>
      </c>
      <c r="G177" s="1"/>
      <c r="H177" s="1"/>
    </row>
    <row r="178" ht="15" spans="1:8">
      <c r="A178" s="2">
        <v>2478</v>
      </c>
      <c r="B178" s="1"/>
      <c r="C178" s="1" t="s">
        <v>6247</v>
      </c>
      <c r="D178" s="1" t="s">
        <v>6248</v>
      </c>
      <c r="E178" s="1" t="s">
        <v>5915</v>
      </c>
      <c r="F178" s="1">
        <v>4</v>
      </c>
      <c r="G178" s="1"/>
      <c r="H178" s="1"/>
    </row>
    <row r="179" ht="15" spans="1:8">
      <c r="A179" s="2">
        <v>4051</v>
      </c>
      <c r="B179" s="1"/>
      <c r="C179" s="1" t="s">
        <v>6249</v>
      </c>
      <c r="D179" s="1" t="s">
        <v>6250</v>
      </c>
      <c r="E179" s="1" t="s">
        <v>5953</v>
      </c>
      <c r="F179" s="1">
        <v>2</v>
      </c>
      <c r="G179" s="1"/>
      <c r="H179" s="1"/>
    </row>
    <row r="180" ht="15" spans="1:8">
      <c r="A180" s="2">
        <v>2486</v>
      </c>
      <c r="B180" s="1"/>
      <c r="C180" s="1" t="s">
        <v>6251</v>
      </c>
      <c r="D180" s="1" t="s">
        <v>6252</v>
      </c>
      <c r="E180" s="1" t="s">
        <v>5915</v>
      </c>
      <c r="F180" s="1">
        <v>4</v>
      </c>
      <c r="G180" s="1"/>
      <c r="H180" s="1"/>
    </row>
    <row r="181" ht="15" spans="1:8">
      <c r="A181" s="2">
        <v>3270</v>
      </c>
      <c r="B181" s="1"/>
      <c r="C181" s="1" t="s">
        <v>6253</v>
      </c>
      <c r="D181" s="1" t="s">
        <v>6254</v>
      </c>
      <c r="E181" s="1" t="s">
        <v>5950</v>
      </c>
      <c r="F181" s="1">
        <v>3</v>
      </c>
      <c r="G181" s="1"/>
      <c r="H181" s="1"/>
    </row>
    <row r="182" ht="15" spans="1:8">
      <c r="A182" s="2">
        <v>4276</v>
      </c>
      <c r="B182" s="1"/>
      <c r="C182" s="1" t="s">
        <v>6255</v>
      </c>
      <c r="D182" s="1" t="s">
        <v>6256</v>
      </c>
      <c r="E182" s="1" t="s">
        <v>5908</v>
      </c>
      <c r="F182" s="1">
        <v>2</v>
      </c>
      <c r="G182" s="1"/>
      <c r="H182" s="1"/>
    </row>
    <row r="183" ht="15" spans="1:8">
      <c r="A183" s="2">
        <v>567</v>
      </c>
      <c r="B183" s="1"/>
      <c r="C183" s="1" t="s">
        <v>6257</v>
      </c>
      <c r="D183" s="1" t="s">
        <v>6258</v>
      </c>
      <c r="E183" s="1" t="s">
        <v>5893</v>
      </c>
      <c r="F183" s="1">
        <v>4</v>
      </c>
      <c r="G183" s="1"/>
      <c r="H183" s="1"/>
    </row>
    <row r="184" ht="15" spans="1:8">
      <c r="A184" s="2">
        <v>856</v>
      </c>
      <c r="B184" s="1"/>
      <c r="C184" s="1" t="s">
        <v>6259</v>
      </c>
      <c r="D184" s="1" t="s">
        <v>6260</v>
      </c>
      <c r="E184" s="1" t="s">
        <v>5895</v>
      </c>
      <c r="F184" s="1">
        <v>1</v>
      </c>
      <c r="G184" s="1"/>
      <c r="H184" s="1"/>
    </row>
    <row r="185" ht="15" spans="1:8">
      <c r="A185" s="2">
        <v>83</v>
      </c>
      <c r="B185" s="1"/>
      <c r="C185" s="1" t="s">
        <v>6261</v>
      </c>
      <c r="D185" s="1" t="s">
        <v>6262</v>
      </c>
      <c r="E185" s="1" t="s">
        <v>5893</v>
      </c>
      <c r="F185" s="1">
        <v>1</v>
      </c>
      <c r="G185" s="1"/>
      <c r="H185" s="1"/>
    </row>
    <row r="186" ht="15" spans="1:8">
      <c r="A186" s="2">
        <v>188</v>
      </c>
      <c r="B186" s="1"/>
      <c r="C186" s="1" t="s">
        <v>6263</v>
      </c>
      <c r="D186" s="1" t="s">
        <v>6264</v>
      </c>
      <c r="E186" s="1" t="s">
        <v>5893</v>
      </c>
      <c r="F186" s="1">
        <v>2</v>
      </c>
      <c r="G186" s="1"/>
      <c r="H186" s="1"/>
    </row>
    <row r="187" ht="15" spans="1:8">
      <c r="A187" s="2">
        <v>125</v>
      </c>
      <c r="B187" s="1"/>
      <c r="C187" s="1" t="s">
        <v>6265</v>
      </c>
      <c r="D187" s="1" t="s">
        <v>6266</v>
      </c>
      <c r="E187" s="1" t="s">
        <v>5893</v>
      </c>
      <c r="F187" s="1">
        <v>1</v>
      </c>
      <c r="G187" s="1"/>
      <c r="H187" s="1"/>
    </row>
    <row r="188" ht="15" spans="1:8">
      <c r="A188" s="2">
        <v>136</v>
      </c>
      <c r="B188" s="1"/>
      <c r="C188" s="1" t="s">
        <v>6267</v>
      </c>
      <c r="D188" s="1" t="s">
        <v>6268</v>
      </c>
      <c r="E188" s="1" t="s">
        <v>5893</v>
      </c>
      <c r="F188" s="1">
        <v>2</v>
      </c>
      <c r="G188" s="1"/>
      <c r="H188" s="1"/>
    </row>
    <row r="189" ht="15" spans="1:8">
      <c r="A189" s="2">
        <v>178</v>
      </c>
      <c r="B189" s="1"/>
      <c r="C189" s="1" t="s">
        <v>6269</v>
      </c>
      <c r="D189" s="1" t="s">
        <v>6270</v>
      </c>
      <c r="E189" s="1" t="s">
        <v>5893</v>
      </c>
      <c r="F189" s="1">
        <v>2</v>
      </c>
      <c r="G189" s="1"/>
      <c r="H189" s="1"/>
    </row>
    <row r="190" ht="15" spans="1:8">
      <c r="A190" s="2">
        <v>204</v>
      </c>
      <c r="B190" s="1"/>
      <c r="C190" s="1" t="s">
        <v>6271</v>
      </c>
      <c r="D190" s="1" t="s">
        <v>6272</v>
      </c>
      <c r="E190" s="1" t="s">
        <v>5893</v>
      </c>
      <c r="F190" s="1">
        <v>2</v>
      </c>
      <c r="G190" s="1"/>
      <c r="H190" s="1"/>
    </row>
    <row r="191" ht="15" spans="1:8">
      <c r="A191" s="2">
        <v>1122</v>
      </c>
      <c r="B191" s="1"/>
      <c r="C191" s="1" t="s">
        <v>6273</v>
      </c>
      <c r="D191" s="1" t="s">
        <v>6274</v>
      </c>
      <c r="E191" s="1" t="s">
        <v>5895</v>
      </c>
      <c r="F191" s="1">
        <v>2</v>
      </c>
      <c r="G191" s="1"/>
      <c r="H191" s="1"/>
    </row>
    <row r="192" ht="15" spans="1:8">
      <c r="A192" s="2">
        <v>234</v>
      </c>
      <c r="B192" s="1"/>
      <c r="C192" s="1" t="s">
        <v>6275</v>
      </c>
      <c r="D192" s="1" t="s">
        <v>6276</v>
      </c>
      <c r="E192" s="1" t="s">
        <v>5893</v>
      </c>
      <c r="F192" s="1">
        <v>3</v>
      </c>
      <c r="G192" s="1"/>
      <c r="H192" s="1"/>
    </row>
    <row r="193" ht="15" spans="1:8">
      <c r="A193" s="2">
        <v>1020</v>
      </c>
      <c r="B193" s="1"/>
      <c r="C193" s="1" t="s">
        <v>6277</v>
      </c>
      <c r="D193" s="1" t="s">
        <v>6278</v>
      </c>
      <c r="E193" s="1" t="s">
        <v>5895</v>
      </c>
      <c r="F193" s="1">
        <v>2</v>
      </c>
      <c r="G193" s="1"/>
      <c r="H193" s="1"/>
    </row>
    <row r="194" ht="15" spans="1:8">
      <c r="A194" s="2">
        <v>905</v>
      </c>
      <c r="B194" s="1"/>
      <c r="C194" s="1" t="s">
        <v>6279</v>
      </c>
      <c r="D194" s="1" t="s">
        <v>6280</v>
      </c>
      <c r="E194" s="1" t="s">
        <v>5895</v>
      </c>
      <c r="F194" s="1">
        <v>1</v>
      </c>
      <c r="G194" s="1"/>
      <c r="H194" s="1"/>
    </row>
    <row r="195" ht="15" spans="1:8">
      <c r="A195" s="2">
        <v>1096</v>
      </c>
      <c r="B195" s="1"/>
      <c r="C195" s="1" t="s">
        <v>6281</v>
      </c>
      <c r="D195" s="1" t="s">
        <v>6282</v>
      </c>
      <c r="E195" s="1" t="s">
        <v>5895</v>
      </c>
      <c r="F195" s="1">
        <v>2</v>
      </c>
      <c r="G195" s="1"/>
      <c r="H195" s="1"/>
    </row>
    <row r="196" ht="15" spans="1:8">
      <c r="A196" s="2">
        <v>187</v>
      </c>
      <c r="B196" s="1"/>
      <c r="C196" s="1" t="s">
        <v>6283</v>
      </c>
      <c r="D196" s="1" t="s">
        <v>6284</v>
      </c>
      <c r="E196" s="1" t="s">
        <v>5893</v>
      </c>
      <c r="F196" s="1">
        <v>2</v>
      </c>
      <c r="G196" s="1"/>
      <c r="H196" s="1"/>
    </row>
    <row r="197" ht="15" spans="1:8">
      <c r="A197" s="2">
        <v>154</v>
      </c>
      <c r="B197" s="1"/>
      <c r="C197" s="1" t="s">
        <v>6285</v>
      </c>
      <c r="D197" s="1" t="s">
        <v>6286</v>
      </c>
      <c r="E197" s="1" t="s">
        <v>5893</v>
      </c>
      <c r="F197" s="1">
        <v>2</v>
      </c>
      <c r="G197" s="1"/>
      <c r="H197" s="1"/>
    </row>
    <row r="198" ht="15" spans="1:8">
      <c r="A198" s="2">
        <v>140</v>
      </c>
      <c r="B198" s="1"/>
      <c r="C198" s="1" t="s">
        <v>6287</v>
      </c>
      <c r="D198" s="1" t="s">
        <v>6288</v>
      </c>
      <c r="E198" s="1" t="s">
        <v>5893</v>
      </c>
      <c r="F198" s="1">
        <v>2</v>
      </c>
      <c r="G198" s="1"/>
      <c r="H198" s="1"/>
    </row>
    <row r="199" ht="15" spans="1:8">
      <c r="A199" s="2">
        <v>3730</v>
      </c>
      <c r="B199" s="1"/>
      <c r="C199" s="1" t="s">
        <v>6289</v>
      </c>
      <c r="D199" s="1" t="s">
        <v>6290</v>
      </c>
      <c r="E199" s="1" t="s">
        <v>5918</v>
      </c>
      <c r="F199" s="1">
        <v>3</v>
      </c>
      <c r="G199" s="1"/>
      <c r="H199" s="1"/>
    </row>
    <row r="200" ht="15" spans="1:8">
      <c r="A200" s="2">
        <v>2352</v>
      </c>
      <c r="B200" s="1"/>
      <c r="C200" s="1" t="s">
        <v>6291</v>
      </c>
      <c r="D200" s="1" t="s">
        <v>6292</v>
      </c>
      <c r="E200" s="1" t="s">
        <v>5915</v>
      </c>
      <c r="F200" s="1">
        <v>3</v>
      </c>
      <c r="G200" s="1"/>
      <c r="H200" s="1"/>
    </row>
    <row r="201" ht="15" spans="1:8">
      <c r="A201" s="2">
        <v>4247</v>
      </c>
      <c r="B201" s="1"/>
      <c r="C201" s="1" t="s">
        <v>6293</v>
      </c>
      <c r="D201" s="1" t="s">
        <v>6294</v>
      </c>
      <c r="E201" s="1" t="s">
        <v>5908</v>
      </c>
      <c r="F201" s="1">
        <v>2</v>
      </c>
      <c r="G201" s="1"/>
      <c r="H201" s="1"/>
    </row>
    <row r="202" ht="15" spans="1:8">
      <c r="A202" s="2">
        <v>4321</v>
      </c>
      <c r="B202" s="1"/>
      <c r="C202" s="1" t="s">
        <v>6295</v>
      </c>
      <c r="D202" s="1" t="s">
        <v>6296</v>
      </c>
      <c r="E202" s="1" t="s">
        <v>5908</v>
      </c>
      <c r="F202" s="1">
        <v>3</v>
      </c>
      <c r="G202" s="1"/>
      <c r="H202" s="1"/>
    </row>
    <row r="203" ht="15" spans="1:8">
      <c r="A203" s="2">
        <v>511</v>
      </c>
      <c r="B203" s="1"/>
      <c r="C203" s="1" t="s">
        <v>6297</v>
      </c>
      <c r="D203" s="1" t="s">
        <v>6298</v>
      </c>
      <c r="E203" s="1" t="s">
        <v>5893</v>
      </c>
      <c r="F203" s="1">
        <v>4</v>
      </c>
      <c r="G203" s="1"/>
      <c r="H203" s="1"/>
    </row>
    <row r="204" ht="15" spans="1:8">
      <c r="A204" s="2">
        <v>2211</v>
      </c>
      <c r="B204" s="1"/>
      <c r="C204" s="1" t="s">
        <v>6299</v>
      </c>
      <c r="D204" s="1" t="s">
        <v>6300</v>
      </c>
      <c r="E204" s="1" t="s">
        <v>5915</v>
      </c>
      <c r="F204" s="1">
        <v>2</v>
      </c>
      <c r="G204" s="1"/>
      <c r="H204" s="1"/>
    </row>
    <row r="205" ht="15" spans="1:8">
      <c r="A205" s="2">
        <v>1508</v>
      </c>
      <c r="B205" s="1"/>
      <c r="C205" s="1" t="s">
        <v>6301</v>
      </c>
      <c r="D205" s="1" t="s">
        <v>6302</v>
      </c>
      <c r="E205" s="1" t="s">
        <v>5941</v>
      </c>
      <c r="F205" s="1">
        <v>4</v>
      </c>
      <c r="G205" s="1"/>
      <c r="H205" s="1"/>
    </row>
    <row r="206" ht="15" spans="1:8">
      <c r="A206" s="2">
        <v>2321</v>
      </c>
      <c r="B206" s="1"/>
      <c r="C206" s="1" t="s">
        <v>6303</v>
      </c>
      <c r="D206" s="1" t="s">
        <v>6304</v>
      </c>
      <c r="E206" s="1" t="s">
        <v>5915</v>
      </c>
      <c r="F206" s="1">
        <v>3</v>
      </c>
      <c r="G206" s="1"/>
      <c r="H206" s="1"/>
    </row>
    <row r="207" ht="15" spans="1:8">
      <c r="A207" s="2">
        <v>1484</v>
      </c>
      <c r="B207" s="1"/>
      <c r="C207" s="1" t="s">
        <v>6305</v>
      </c>
      <c r="D207" s="1" t="s">
        <v>6306</v>
      </c>
      <c r="E207" s="1" t="s">
        <v>5941</v>
      </c>
      <c r="F207" s="1">
        <v>4</v>
      </c>
      <c r="G207" s="1"/>
      <c r="H207" s="1"/>
    </row>
    <row r="208" ht="15" spans="1:8">
      <c r="A208" s="2">
        <v>3577</v>
      </c>
      <c r="B208" s="1"/>
      <c r="C208" s="1" t="s">
        <v>6307</v>
      </c>
      <c r="D208" s="1" t="s">
        <v>6308</v>
      </c>
      <c r="E208" s="1" t="s">
        <v>5897</v>
      </c>
      <c r="F208" s="1">
        <v>4</v>
      </c>
      <c r="G208" s="1"/>
      <c r="H208" s="1"/>
    </row>
    <row r="209" ht="15" spans="1:8">
      <c r="A209" s="2">
        <v>3509</v>
      </c>
      <c r="B209" s="1"/>
      <c r="C209" s="1" t="s">
        <v>6309</v>
      </c>
      <c r="D209" s="1" t="s">
        <v>6310</v>
      </c>
      <c r="E209" s="1" t="s">
        <v>5897</v>
      </c>
      <c r="F209" s="1">
        <v>3</v>
      </c>
      <c r="G209" s="1"/>
      <c r="H209" s="1"/>
    </row>
    <row r="210" ht="15" spans="1:8">
      <c r="A210" s="2">
        <v>607</v>
      </c>
      <c r="B210" s="1"/>
      <c r="C210" s="1" t="s">
        <v>6311</v>
      </c>
      <c r="D210" s="1" t="s">
        <v>6312</v>
      </c>
      <c r="E210" s="1" t="s">
        <v>5893</v>
      </c>
      <c r="F210" s="1">
        <v>4</v>
      </c>
      <c r="G210" s="1"/>
      <c r="H210" s="1"/>
    </row>
    <row r="211" ht="15" spans="1:8">
      <c r="A211" s="2">
        <v>946</v>
      </c>
      <c r="B211" s="1"/>
      <c r="C211" s="1" t="s">
        <v>6313</v>
      </c>
      <c r="D211" s="1" t="s">
        <v>6314</v>
      </c>
      <c r="E211" s="1" t="s">
        <v>5895</v>
      </c>
      <c r="F211" s="1">
        <v>2</v>
      </c>
      <c r="G211" s="1"/>
      <c r="H211" s="1"/>
    </row>
    <row r="212" ht="15" spans="1:8">
      <c r="A212" s="2">
        <v>862</v>
      </c>
      <c r="B212" s="1"/>
      <c r="C212" s="1" t="s">
        <v>6315</v>
      </c>
      <c r="D212" s="1" t="s">
        <v>6316</v>
      </c>
      <c r="E212" s="1" t="s">
        <v>5895</v>
      </c>
      <c r="F212" s="1">
        <v>1</v>
      </c>
      <c r="G212" s="1"/>
      <c r="H212" s="1"/>
    </row>
    <row r="213" ht="15" spans="1:8">
      <c r="A213" s="2">
        <v>1899</v>
      </c>
      <c r="B213" s="1"/>
      <c r="C213" s="1" t="s">
        <v>6317</v>
      </c>
      <c r="D213" s="1" t="s">
        <v>6318</v>
      </c>
      <c r="E213" s="1" t="s">
        <v>5902</v>
      </c>
      <c r="F213" s="1">
        <v>1</v>
      </c>
      <c r="G213" s="1"/>
      <c r="H213" s="1"/>
    </row>
    <row r="214" ht="15" spans="1:8">
      <c r="A214" s="2">
        <v>985</v>
      </c>
      <c r="B214" s="1"/>
      <c r="C214" s="1" t="s">
        <v>6319</v>
      </c>
      <c r="D214" s="1" t="s">
        <v>6320</v>
      </c>
      <c r="E214" s="1" t="s">
        <v>5895</v>
      </c>
      <c r="F214" s="1">
        <v>2</v>
      </c>
      <c r="G214" s="1"/>
      <c r="H214" s="1"/>
    </row>
    <row r="215" ht="15" spans="1:8">
      <c r="A215" s="2">
        <v>2353</v>
      </c>
      <c r="B215" s="1"/>
      <c r="C215" s="1" t="s">
        <v>6321</v>
      </c>
      <c r="D215" s="1" t="s">
        <v>6322</v>
      </c>
      <c r="E215" s="1" t="s">
        <v>5915</v>
      </c>
      <c r="F215" s="1">
        <v>3</v>
      </c>
      <c r="G215" s="1"/>
      <c r="H215" s="1"/>
    </row>
    <row r="216" ht="15" spans="1:8">
      <c r="A216" s="2">
        <v>1097</v>
      </c>
      <c r="B216" s="1"/>
      <c r="C216" s="1" t="s">
        <v>6323</v>
      </c>
      <c r="D216" s="1" t="s">
        <v>6324</v>
      </c>
      <c r="E216" s="1" t="s">
        <v>5895</v>
      </c>
      <c r="F216" s="1">
        <v>2</v>
      </c>
      <c r="G216" s="1"/>
      <c r="H216" s="1"/>
    </row>
    <row r="217" ht="15" spans="1:8">
      <c r="A217" s="2">
        <v>448</v>
      </c>
      <c r="B217" s="1"/>
      <c r="C217" s="1" t="s">
        <v>6325</v>
      </c>
      <c r="D217" s="1" t="s">
        <v>6326</v>
      </c>
      <c r="E217" s="1" t="s">
        <v>5893</v>
      </c>
      <c r="F217" s="1">
        <v>4</v>
      </c>
      <c r="G217" s="1"/>
      <c r="H217" s="1"/>
    </row>
    <row r="218" ht="15" spans="1:8">
      <c r="A218" s="2">
        <v>1830</v>
      </c>
      <c r="B218" s="1"/>
      <c r="C218" s="1" t="s">
        <v>6327</v>
      </c>
      <c r="D218" s="1" t="s">
        <v>6328</v>
      </c>
      <c r="E218" s="1" t="s">
        <v>5902</v>
      </c>
      <c r="F218" s="1">
        <v>1</v>
      </c>
      <c r="G218" s="1"/>
      <c r="H218" s="1"/>
    </row>
    <row r="219" ht="15" spans="1:8">
      <c r="A219" s="2">
        <v>1587</v>
      </c>
      <c r="B219" s="1"/>
      <c r="C219" s="1" t="s">
        <v>6329</v>
      </c>
      <c r="D219" s="1" t="s">
        <v>6330</v>
      </c>
      <c r="E219" s="1" t="s">
        <v>5941</v>
      </c>
      <c r="F219" s="1">
        <v>4</v>
      </c>
      <c r="G219" s="1"/>
      <c r="H219" s="1"/>
    </row>
    <row r="220" ht="15" spans="1:8">
      <c r="A220" s="2">
        <v>2477</v>
      </c>
      <c r="B220" s="1"/>
      <c r="C220" s="1" t="s">
        <v>6331</v>
      </c>
      <c r="D220" s="1" t="s">
        <v>6332</v>
      </c>
      <c r="E220" s="1" t="s">
        <v>5915</v>
      </c>
      <c r="F220" s="1">
        <v>4</v>
      </c>
      <c r="G220" s="1"/>
      <c r="H220" s="1"/>
    </row>
    <row r="221" ht="15" spans="1:8">
      <c r="A221" s="2">
        <v>3849</v>
      </c>
      <c r="B221" s="1"/>
      <c r="C221" s="1" t="s">
        <v>6333</v>
      </c>
      <c r="D221" s="1" t="s">
        <v>6334</v>
      </c>
      <c r="E221" s="1" t="s">
        <v>5918</v>
      </c>
      <c r="F221" s="1">
        <v>4</v>
      </c>
      <c r="G221" s="1"/>
      <c r="H221" s="1"/>
    </row>
    <row r="222" ht="15" spans="1:8">
      <c r="A222" s="2">
        <v>1591</v>
      </c>
      <c r="B222" s="1"/>
      <c r="C222" s="1" t="s">
        <v>6335</v>
      </c>
      <c r="D222" s="1" t="s">
        <v>6336</v>
      </c>
      <c r="E222" s="1" t="s">
        <v>5941</v>
      </c>
      <c r="F222" s="1">
        <v>4</v>
      </c>
      <c r="G222" s="1"/>
      <c r="H222" s="1"/>
    </row>
    <row r="223" ht="15" spans="1:8">
      <c r="A223" s="2">
        <v>4198</v>
      </c>
      <c r="B223" s="1"/>
      <c r="C223" s="1" t="s">
        <v>6337</v>
      </c>
      <c r="D223" s="1" t="s">
        <v>6338</v>
      </c>
      <c r="E223" s="1" t="s">
        <v>5908</v>
      </c>
      <c r="F223" s="1">
        <v>1</v>
      </c>
      <c r="G223" s="1"/>
      <c r="H223" s="1"/>
    </row>
    <row r="224" ht="15" spans="1:8">
      <c r="A224" s="2">
        <v>1329</v>
      </c>
      <c r="B224" s="1"/>
      <c r="C224" s="1" t="s">
        <v>6339</v>
      </c>
      <c r="D224" s="1" t="s">
        <v>6340</v>
      </c>
      <c r="E224" s="1" t="s">
        <v>5941</v>
      </c>
      <c r="F224" s="1">
        <v>3</v>
      </c>
      <c r="G224" s="1"/>
      <c r="H224" s="1"/>
    </row>
    <row r="225" ht="15" spans="1:8">
      <c r="A225" s="2">
        <v>2611</v>
      </c>
      <c r="B225" s="1"/>
      <c r="C225" s="1" t="s">
        <v>6341</v>
      </c>
      <c r="D225" s="1" t="s">
        <v>6342</v>
      </c>
      <c r="E225" s="1" t="s">
        <v>5978</v>
      </c>
      <c r="F225" s="1">
        <v>2</v>
      </c>
      <c r="G225" s="1"/>
      <c r="H225" s="1"/>
    </row>
    <row r="226" ht="15" spans="1:8">
      <c r="A226" s="2">
        <v>3061</v>
      </c>
      <c r="B226" s="1"/>
      <c r="C226" s="1" t="s">
        <v>6343</v>
      </c>
      <c r="D226" s="1" t="s">
        <v>6344</v>
      </c>
      <c r="E226" s="1" t="s">
        <v>5950</v>
      </c>
      <c r="F226" s="1">
        <v>1</v>
      </c>
      <c r="G226" s="1"/>
      <c r="H226" s="1"/>
    </row>
    <row r="227" ht="15" spans="1:8">
      <c r="A227" s="2">
        <v>2559</v>
      </c>
      <c r="B227" s="1"/>
      <c r="C227" s="1" t="s">
        <v>6345</v>
      </c>
      <c r="D227" s="1" t="s">
        <v>6346</v>
      </c>
      <c r="E227" s="1" t="s">
        <v>5978</v>
      </c>
      <c r="F227" s="1">
        <v>2</v>
      </c>
      <c r="G227" s="1"/>
      <c r="H227" s="1"/>
    </row>
    <row r="228" ht="15" spans="1:8">
      <c r="A228" s="2">
        <v>3181</v>
      </c>
      <c r="B228" s="1"/>
      <c r="C228" s="1" t="s">
        <v>6347</v>
      </c>
      <c r="D228" s="1" t="s">
        <v>6348</v>
      </c>
      <c r="E228" s="1" t="s">
        <v>5950</v>
      </c>
      <c r="F228" s="1">
        <v>2</v>
      </c>
      <c r="G228" s="1"/>
      <c r="H228" s="1"/>
    </row>
    <row r="229" ht="15" spans="1:8">
      <c r="A229" s="2">
        <v>2531</v>
      </c>
      <c r="B229" s="1"/>
      <c r="C229" s="1" t="s">
        <v>6349</v>
      </c>
      <c r="D229" s="1" t="s">
        <v>6350</v>
      </c>
      <c r="E229" s="1" t="s">
        <v>5978</v>
      </c>
      <c r="F229" s="1">
        <v>1</v>
      </c>
      <c r="G229" s="1"/>
      <c r="H229" s="1"/>
    </row>
    <row r="230" ht="15" spans="1:8">
      <c r="A230" s="2">
        <v>2436</v>
      </c>
      <c r="B230" s="1"/>
      <c r="C230" s="1" t="s">
        <v>6351</v>
      </c>
      <c r="D230" s="1" t="s">
        <v>6352</v>
      </c>
      <c r="E230" s="1" t="s">
        <v>5915</v>
      </c>
      <c r="F230" s="1">
        <v>4</v>
      </c>
      <c r="G230" s="1"/>
      <c r="H230" s="1"/>
    </row>
    <row r="231" ht="15" spans="1:8">
      <c r="A231" s="2">
        <v>3756</v>
      </c>
      <c r="B231" s="1"/>
      <c r="C231" s="1" t="s">
        <v>6353</v>
      </c>
      <c r="D231" s="1" t="s">
        <v>6354</v>
      </c>
      <c r="E231" s="1" t="s">
        <v>5918</v>
      </c>
      <c r="F231" s="1">
        <v>3</v>
      </c>
      <c r="G231" s="1"/>
      <c r="H231" s="1"/>
    </row>
    <row r="232" ht="15" spans="1:8">
      <c r="A232" s="2">
        <v>2360</v>
      </c>
      <c r="B232" s="1"/>
      <c r="C232" s="1" t="s">
        <v>6355</v>
      </c>
      <c r="D232" s="1" t="s">
        <v>6356</v>
      </c>
      <c r="E232" s="1" t="s">
        <v>5915</v>
      </c>
      <c r="F232" s="1">
        <v>3</v>
      </c>
      <c r="G232" s="1"/>
      <c r="H232" s="1"/>
    </row>
    <row r="233" ht="15" spans="1:8">
      <c r="A233" s="2">
        <v>1935</v>
      </c>
      <c r="B233" s="1"/>
      <c r="C233" s="1" t="s">
        <v>6357</v>
      </c>
      <c r="D233" s="1" t="s">
        <v>6358</v>
      </c>
      <c r="E233" s="1" t="s">
        <v>5902</v>
      </c>
      <c r="F233" s="1">
        <v>1</v>
      </c>
      <c r="G233" s="1"/>
      <c r="H233" s="1"/>
    </row>
    <row r="234" ht="15" spans="1:8">
      <c r="A234" s="2">
        <v>2170</v>
      </c>
      <c r="B234" s="1"/>
      <c r="C234" s="1" t="s">
        <v>6359</v>
      </c>
      <c r="D234" s="1" t="s">
        <v>6360</v>
      </c>
      <c r="E234" s="1" t="s">
        <v>5915</v>
      </c>
      <c r="F234" s="1">
        <v>1</v>
      </c>
      <c r="G234" s="1"/>
      <c r="H234" s="1"/>
    </row>
    <row r="235" ht="15" spans="1:8">
      <c r="A235" s="2">
        <v>3942</v>
      </c>
      <c r="B235" s="1"/>
      <c r="C235" s="1" t="s">
        <v>6361</v>
      </c>
      <c r="D235" s="1" t="s">
        <v>6362</v>
      </c>
      <c r="E235" s="1" t="s">
        <v>5953</v>
      </c>
      <c r="F235" s="1">
        <v>1</v>
      </c>
      <c r="G235" s="1"/>
      <c r="H235" s="1"/>
    </row>
    <row r="236" ht="15" spans="1:8">
      <c r="A236" s="2">
        <v>4170</v>
      </c>
      <c r="B236" s="1"/>
      <c r="C236" s="1" t="s">
        <v>6363</v>
      </c>
      <c r="D236" s="1" t="s">
        <v>6364</v>
      </c>
      <c r="E236" s="1" t="s">
        <v>5953</v>
      </c>
      <c r="F236" s="1">
        <v>3</v>
      </c>
      <c r="G236" s="1"/>
      <c r="H236" s="1"/>
    </row>
    <row r="237" ht="15" spans="1:8">
      <c r="A237" s="2">
        <v>2237</v>
      </c>
      <c r="B237" s="1"/>
      <c r="C237" s="1" t="s">
        <v>6365</v>
      </c>
      <c r="D237" s="1" t="s">
        <v>6366</v>
      </c>
      <c r="E237" s="1" t="s">
        <v>5915</v>
      </c>
      <c r="F237" s="1">
        <v>2</v>
      </c>
      <c r="G237" s="1"/>
      <c r="H237" s="1"/>
    </row>
    <row r="238" ht="15" spans="1:8">
      <c r="A238" s="2">
        <v>1900</v>
      </c>
      <c r="B238" s="1"/>
      <c r="C238" s="1" t="s">
        <v>6367</v>
      </c>
      <c r="D238" s="1" t="s">
        <v>6368</v>
      </c>
      <c r="E238" s="1" t="s">
        <v>5902</v>
      </c>
      <c r="F238" s="1">
        <v>1</v>
      </c>
      <c r="G238" s="1"/>
      <c r="H238" s="1"/>
    </row>
    <row r="239" ht="15" spans="1:8">
      <c r="A239" s="2">
        <v>2443</v>
      </c>
      <c r="B239" s="1"/>
      <c r="C239" s="1" t="s">
        <v>6369</v>
      </c>
      <c r="D239" s="1" t="s">
        <v>6370</v>
      </c>
      <c r="E239" s="1" t="s">
        <v>5915</v>
      </c>
      <c r="F239" s="1">
        <v>4</v>
      </c>
      <c r="G239" s="1"/>
      <c r="H239" s="1"/>
    </row>
    <row r="240" ht="15" spans="1:8">
      <c r="A240" s="2">
        <v>2206</v>
      </c>
      <c r="B240" s="1"/>
      <c r="C240" s="1" t="s">
        <v>6371</v>
      </c>
      <c r="D240" s="1" t="s">
        <v>6372</v>
      </c>
      <c r="E240" s="1" t="s">
        <v>5915</v>
      </c>
      <c r="F240" s="1">
        <v>2</v>
      </c>
      <c r="G240" s="1"/>
      <c r="H240" s="1"/>
    </row>
    <row r="241" ht="15" spans="1:8">
      <c r="A241" s="2">
        <v>1715</v>
      </c>
      <c r="B241" s="1"/>
      <c r="C241" s="1" t="s">
        <v>6373</v>
      </c>
      <c r="D241" s="1" t="s">
        <v>6374</v>
      </c>
      <c r="E241" s="1" t="s">
        <v>5902</v>
      </c>
      <c r="F241" s="1">
        <v>1</v>
      </c>
      <c r="G241" s="1"/>
      <c r="H241" s="1"/>
    </row>
    <row r="242" ht="15" spans="1:8">
      <c r="A242" s="2">
        <v>2166</v>
      </c>
      <c r="B242" s="1"/>
      <c r="C242" s="1" t="s">
        <v>6375</v>
      </c>
      <c r="D242" s="1" t="s">
        <v>6376</v>
      </c>
      <c r="E242" s="1" t="s">
        <v>5915</v>
      </c>
      <c r="F242" s="1">
        <v>1</v>
      </c>
      <c r="G242" s="1"/>
      <c r="H242" s="1"/>
    </row>
    <row r="243" ht="15" spans="1:8">
      <c r="A243" s="2">
        <v>1377</v>
      </c>
      <c r="B243" s="1"/>
      <c r="C243" s="1" t="s">
        <v>6377</v>
      </c>
      <c r="D243" s="1" t="s">
        <v>6378</v>
      </c>
      <c r="E243" s="1" t="s">
        <v>5941</v>
      </c>
      <c r="F243" s="1">
        <v>4</v>
      </c>
      <c r="G243" s="1"/>
      <c r="H243" s="1"/>
    </row>
    <row r="244" ht="15" spans="1:8">
      <c r="A244" s="2">
        <v>3667</v>
      </c>
      <c r="B244" s="1"/>
      <c r="C244" s="1" t="s">
        <v>6379</v>
      </c>
      <c r="D244" s="1" t="s">
        <v>6380</v>
      </c>
      <c r="E244" s="1" t="s">
        <v>5918</v>
      </c>
      <c r="F244" s="1">
        <v>2</v>
      </c>
      <c r="G244" s="1"/>
      <c r="H244" s="1"/>
    </row>
    <row r="245" ht="15" spans="1:8">
      <c r="A245" s="2">
        <v>301</v>
      </c>
      <c r="B245" s="1"/>
      <c r="C245" s="1" t="s">
        <v>6381</v>
      </c>
      <c r="D245" s="1" t="s">
        <v>6382</v>
      </c>
      <c r="E245" s="1" t="s">
        <v>5893</v>
      </c>
      <c r="F245" s="1">
        <v>3</v>
      </c>
      <c r="G245" s="1"/>
      <c r="H245" s="1"/>
    </row>
    <row r="246" ht="15" spans="1:8">
      <c r="A246" s="2">
        <v>1357</v>
      </c>
      <c r="B246" s="1"/>
      <c r="C246" s="1" t="s">
        <v>6383</v>
      </c>
      <c r="D246" s="1" t="s">
        <v>6384</v>
      </c>
      <c r="E246" s="1" t="s">
        <v>5941</v>
      </c>
      <c r="F246" s="1">
        <v>4</v>
      </c>
      <c r="G246" s="1"/>
      <c r="H246" s="1"/>
    </row>
    <row r="247" ht="15" spans="1:8">
      <c r="A247" s="2">
        <v>3063</v>
      </c>
      <c r="B247" s="1"/>
      <c r="C247" s="1" t="s">
        <v>6385</v>
      </c>
      <c r="D247" s="1" t="s">
        <v>6386</v>
      </c>
      <c r="E247" s="1" t="s">
        <v>5950</v>
      </c>
      <c r="F247" s="1">
        <v>1</v>
      </c>
      <c r="G247" s="1"/>
      <c r="H247" s="1"/>
    </row>
    <row r="248" ht="15" spans="1:8">
      <c r="A248" s="2">
        <v>1959</v>
      </c>
      <c r="B248" s="1"/>
      <c r="C248" s="1" t="s">
        <v>6387</v>
      </c>
      <c r="D248" s="1" t="s">
        <v>6388</v>
      </c>
      <c r="E248" s="1" t="s">
        <v>5902</v>
      </c>
      <c r="F248" s="1">
        <v>1</v>
      </c>
      <c r="G248" s="1"/>
      <c r="H248" s="1"/>
    </row>
    <row r="249" ht="15" spans="1:8">
      <c r="A249" s="2">
        <v>603</v>
      </c>
      <c r="B249" s="1"/>
      <c r="C249" s="1" t="s">
        <v>6389</v>
      </c>
      <c r="D249" s="1" t="s">
        <v>6390</v>
      </c>
      <c r="E249" s="1" t="s">
        <v>5893</v>
      </c>
      <c r="F249" s="1">
        <v>4</v>
      </c>
      <c r="G249" s="1"/>
      <c r="H249" s="1"/>
    </row>
    <row r="250" ht="15" spans="1:8">
      <c r="A250" s="2">
        <v>2534</v>
      </c>
      <c r="B250" s="1"/>
      <c r="C250" s="1" t="s">
        <v>6391</v>
      </c>
      <c r="D250" s="1" t="s">
        <v>6392</v>
      </c>
      <c r="E250" s="1" t="s">
        <v>5978</v>
      </c>
      <c r="F250" s="1">
        <v>1</v>
      </c>
      <c r="G250" s="1"/>
      <c r="H250" s="1"/>
    </row>
    <row r="251" ht="15" spans="1:8">
      <c r="A251" s="2">
        <v>3186</v>
      </c>
      <c r="B251" s="1"/>
      <c r="C251" s="1" t="s">
        <v>6393</v>
      </c>
      <c r="D251" s="1" t="s">
        <v>6394</v>
      </c>
      <c r="E251" s="1" t="s">
        <v>5950</v>
      </c>
      <c r="F251" s="1">
        <v>2</v>
      </c>
      <c r="G251" s="1"/>
      <c r="H251" s="1"/>
    </row>
    <row r="252" ht="15" spans="1:8">
      <c r="A252" s="2">
        <v>2948</v>
      </c>
      <c r="B252" s="1"/>
      <c r="C252" s="1" t="s">
        <v>6395</v>
      </c>
      <c r="D252" s="1" t="s">
        <v>6396</v>
      </c>
      <c r="E252" s="1" t="s">
        <v>5978</v>
      </c>
      <c r="F252" s="1">
        <v>4</v>
      </c>
      <c r="G252" s="1"/>
      <c r="H252" s="1"/>
    </row>
    <row r="253" ht="15" spans="1:8">
      <c r="A253" s="2">
        <v>4116</v>
      </c>
      <c r="B253" s="1"/>
      <c r="C253" s="1" t="s">
        <v>6397</v>
      </c>
      <c r="D253" s="1" t="s">
        <v>6398</v>
      </c>
      <c r="E253" s="1" t="s">
        <v>5953</v>
      </c>
      <c r="F253" s="1">
        <v>2</v>
      </c>
      <c r="G253" s="1"/>
      <c r="H253" s="1"/>
    </row>
    <row r="254" ht="15" spans="1:8">
      <c r="A254" s="2">
        <v>4022</v>
      </c>
      <c r="B254" s="1"/>
      <c r="C254" s="1" t="s">
        <v>6399</v>
      </c>
      <c r="D254" s="1" t="s">
        <v>6400</v>
      </c>
      <c r="E254" s="1" t="s">
        <v>5953</v>
      </c>
      <c r="F254" s="1">
        <v>2</v>
      </c>
      <c r="G254" s="1"/>
      <c r="H254" s="1"/>
    </row>
    <row r="255" ht="15" spans="1:8">
      <c r="A255" s="2">
        <v>1745</v>
      </c>
      <c r="B255" s="1"/>
      <c r="C255" s="1" t="s">
        <v>6401</v>
      </c>
      <c r="D255" s="1" t="s">
        <v>6402</v>
      </c>
      <c r="E255" s="1" t="s">
        <v>5902</v>
      </c>
      <c r="F255" s="1">
        <v>1</v>
      </c>
      <c r="G255" s="1"/>
      <c r="H255" s="1"/>
    </row>
    <row r="256" ht="15" spans="1:8">
      <c r="A256" s="2">
        <v>990</v>
      </c>
      <c r="B256" s="1"/>
      <c r="C256" s="1" t="s">
        <v>6403</v>
      </c>
      <c r="D256" s="1" t="s">
        <v>6404</v>
      </c>
      <c r="E256" s="1" t="s">
        <v>5895</v>
      </c>
      <c r="F256" s="1">
        <v>2</v>
      </c>
      <c r="G256" s="1"/>
      <c r="H256" s="1"/>
    </row>
    <row r="257" ht="15" spans="1:8">
      <c r="A257" s="2">
        <v>2444</v>
      </c>
      <c r="B257" s="1"/>
      <c r="C257" s="1" t="s">
        <v>6405</v>
      </c>
      <c r="D257" s="1" t="s">
        <v>6406</v>
      </c>
      <c r="E257" s="1" t="s">
        <v>5915</v>
      </c>
      <c r="F257" s="1">
        <v>4</v>
      </c>
      <c r="G257" s="1"/>
      <c r="H257" s="1"/>
    </row>
    <row r="258" ht="15" spans="1:8">
      <c r="A258" s="2">
        <v>3228</v>
      </c>
      <c r="B258" s="1"/>
      <c r="C258" s="1" t="s">
        <v>6407</v>
      </c>
      <c r="D258" s="1" t="s">
        <v>6408</v>
      </c>
      <c r="E258" s="1" t="s">
        <v>5950</v>
      </c>
      <c r="F258" s="1">
        <v>3</v>
      </c>
      <c r="G258" s="1"/>
      <c r="H258" s="1"/>
    </row>
    <row r="259" ht="15" spans="1:8">
      <c r="A259" s="2">
        <v>3515</v>
      </c>
      <c r="B259" s="1"/>
      <c r="C259" s="1" t="s">
        <v>6409</v>
      </c>
      <c r="D259" s="1" t="s">
        <v>6410</v>
      </c>
      <c r="E259" s="1" t="s">
        <v>5897</v>
      </c>
      <c r="F259" s="1">
        <v>3</v>
      </c>
      <c r="G259" s="1"/>
      <c r="H259" s="1"/>
    </row>
    <row r="260" ht="15" spans="1:8">
      <c r="A260" s="2">
        <v>1824</v>
      </c>
      <c r="B260" s="1"/>
      <c r="C260" s="1" t="s">
        <v>6411</v>
      </c>
      <c r="D260" s="1" t="s">
        <v>6412</v>
      </c>
      <c r="E260" s="1" t="s">
        <v>5902</v>
      </c>
      <c r="F260" s="1">
        <v>1</v>
      </c>
      <c r="G260" s="1"/>
      <c r="H260" s="1"/>
    </row>
    <row r="261" ht="15" spans="1:8">
      <c r="A261" s="2">
        <v>4111</v>
      </c>
      <c r="B261" s="1"/>
      <c r="C261" s="1" t="s">
        <v>6413</v>
      </c>
      <c r="D261" s="1" t="s">
        <v>6414</v>
      </c>
      <c r="E261" s="1" t="s">
        <v>5953</v>
      </c>
      <c r="F261" s="1">
        <v>2</v>
      </c>
      <c r="G261" s="1"/>
      <c r="H261" s="1"/>
    </row>
    <row r="262" ht="15" spans="1:8">
      <c r="A262" s="2">
        <v>2327</v>
      </c>
      <c r="B262" s="1"/>
      <c r="C262" s="1" t="s">
        <v>6415</v>
      </c>
      <c r="D262" s="1" t="s">
        <v>6416</v>
      </c>
      <c r="E262" s="1" t="s">
        <v>5915</v>
      </c>
      <c r="F262" s="1">
        <v>3</v>
      </c>
      <c r="G262" s="1"/>
      <c r="H262" s="1"/>
    </row>
    <row r="263" ht="15" spans="1:8">
      <c r="A263" s="2">
        <v>3344</v>
      </c>
      <c r="B263" s="1"/>
      <c r="C263" s="1" t="s">
        <v>6417</v>
      </c>
      <c r="D263" s="1" t="s">
        <v>6418</v>
      </c>
      <c r="E263" s="1" t="s">
        <v>5897</v>
      </c>
      <c r="F263" s="1">
        <v>1</v>
      </c>
      <c r="G263" s="1"/>
      <c r="H263" s="1"/>
    </row>
    <row r="264" ht="15" spans="1:8">
      <c r="A264" s="2">
        <v>3157</v>
      </c>
      <c r="B264" s="1"/>
      <c r="C264" s="1" t="s">
        <v>6419</v>
      </c>
      <c r="D264" s="1" t="s">
        <v>6420</v>
      </c>
      <c r="E264" s="1" t="s">
        <v>5950</v>
      </c>
      <c r="F264" s="1">
        <v>2</v>
      </c>
      <c r="G264" s="1"/>
      <c r="H264" s="1"/>
    </row>
    <row r="265" ht="15" spans="1:8">
      <c r="A265" s="2">
        <v>4110</v>
      </c>
      <c r="B265" s="1"/>
      <c r="C265" s="1" t="s">
        <v>6421</v>
      </c>
      <c r="D265" s="1" t="s">
        <v>6422</v>
      </c>
      <c r="E265" s="1" t="s">
        <v>5953</v>
      </c>
      <c r="F265" s="1">
        <v>2</v>
      </c>
      <c r="G265" s="1"/>
      <c r="H265" s="1"/>
    </row>
    <row r="266" ht="15" spans="1:8">
      <c r="A266" s="2">
        <v>3869</v>
      </c>
      <c r="B266" s="1"/>
      <c r="C266" s="1" t="s">
        <v>6423</v>
      </c>
      <c r="D266" s="1" t="s">
        <v>6424</v>
      </c>
      <c r="E266" s="1" t="s">
        <v>5918</v>
      </c>
      <c r="F266" s="1">
        <v>4</v>
      </c>
      <c r="G266" s="1"/>
      <c r="H266" s="1"/>
    </row>
    <row r="267" ht="15" spans="1:8">
      <c r="A267" s="2">
        <v>3739</v>
      </c>
      <c r="B267" s="1"/>
      <c r="C267" s="1" t="s">
        <v>6425</v>
      </c>
      <c r="D267" s="1" t="s">
        <v>6426</v>
      </c>
      <c r="E267" s="1" t="s">
        <v>5918</v>
      </c>
      <c r="F267" s="1">
        <v>3</v>
      </c>
      <c r="G267" s="1"/>
      <c r="H267" s="1"/>
    </row>
    <row r="268" ht="15" spans="1:8">
      <c r="A268" s="2">
        <v>4205</v>
      </c>
      <c r="B268" s="1"/>
      <c r="C268" s="1" t="s">
        <v>6427</v>
      </c>
      <c r="D268" s="1" t="s">
        <v>6428</v>
      </c>
      <c r="E268" s="1" t="s">
        <v>5908</v>
      </c>
      <c r="F268" s="1">
        <v>1</v>
      </c>
      <c r="G268" s="1"/>
      <c r="H268" s="1"/>
    </row>
    <row r="269" ht="15" spans="1:8">
      <c r="A269" s="2">
        <v>4181</v>
      </c>
      <c r="B269" s="1"/>
      <c r="C269" s="1" t="s">
        <v>6429</v>
      </c>
      <c r="D269" s="1" t="s">
        <v>6430</v>
      </c>
      <c r="E269" s="1" t="s">
        <v>5908</v>
      </c>
      <c r="F269" s="1">
        <v>1</v>
      </c>
      <c r="G269" s="1"/>
      <c r="H269" s="1"/>
    </row>
    <row r="270" ht="15" spans="1:8">
      <c r="A270" s="2">
        <v>4283</v>
      </c>
      <c r="B270" s="1"/>
      <c r="C270" s="1" t="s">
        <v>6431</v>
      </c>
      <c r="D270" s="1" t="s">
        <v>6432</v>
      </c>
      <c r="E270" s="1" t="s">
        <v>5908</v>
      </c>
      <c r="F270" s="1">
        <v>2</v>
      </c>
      <c r="G270" s="1"/>
      <c r="H270" s="1"/>
    </row>
    <row r="271" ht="15" spans="1:8">
      <c r="A271" s="2">
        <v>1337</v>
      </c>
      <c r="B271" s="1"/>
      <c r="C271" s="1" t="s">
        <v>6433</v>
      </c>
      <c r="D271" s="1" t="s">
        <v>6434</v>
      </c>
      <c r="E271" s="1" t="s">
        <v>5941</v>
      </c>
      <c r="F271" s="1">
        <v>3</v>
      </c>
      <c r="G271" s="1"/>
      <c r="H271" s="1"/>
    </row>
    <row r="272" ht="15" spans="1:8">
      <c r="A272" s="2">
        <v>3777</v>
      </c>
      <c r="B272" s="1"/>
      <c r="C272" s="1" t="s">
        <v>6435</v>
      </c>
      <c r="D272" s="1" t="s">
        <v>6436</v>
      </c>
      <c r="E272" s="1" t="s">
        <v>5918</v>
      </c>
      <c r="F272" s="1">
        <v>3</v>
      </c>
      <c r="G272" s="1"/>
      <c r="H272" s="1"/>
    </row>
    <row r="273" ht="15" spans="1:8">
      <c r="A273" s="2">
        <v>3214</v>
      </c>
      <c r="B273" s="1"/>
      <c r="C273" s="1" t="s">
        <v>6437</v>
      </c>
      <c r="D273" s="1" t="s">
        <v>6438</v>
      </c>
      <c r="E273" s="1" t="s">
        <v>5950</v>
      </c>
      <c r="F273" s="1">
        <v>2</v>
      </c>
      <c r="G273" s="1"/>
      <c r="H273" s="1"/>
    </row>
    <row r="274" ht="15" spans="1:8">
      <c r="A274" s="2">
        <v>1948</v>
      </c>
      <c r="B274" s="1"/>
      <c r="C274" s="1" t="s">
        <v>6439</v>
      </c>
      <c r="D274" s="1" t="s">
        <v>6440</v>
      </c>
      <c r="E274" s="1" t="s">
        <v>5902</v>
      </c>
      <c r="F274" s="1">
        <v>1</v>
      </c>
      <c r="G274" s="1"/>
      <c r="H274" s="1"/>
    </row>
    <row r="275" ht="15" spans="1:8">
      <c r="A275" s="2">
        <v>4142</v>
      </c>
      <c r="B275" s="1"/>
      <c r="C275" s="1" t="s">
        <v>6441</v>
      </c>
      <c r="D275" s="1" t="s">
        <v>6442</v>
      </c>
      <c r="E275" s="1" t="s">
        <v>5953</v>
      </c>
      <c r="F275" s="1">
        <v>2</v>
      </c>
      <c r="G275" s="1"/>
      <c r="H275" s="1"/>
    </row>
    <row r="276" ht="15" spans="1:8">
      <c r="A276" s="2">
        <v>3830</v>
      </c>
      <c r="B276" s="1"/>
      <c r="C276" s="1" t="s">
        <v>6443</v>
      </c>
      <c r="D276" s="1" t="s">
        <v>6444</v>
      </c>
      <c r="E276" s="1" t="s">
        <v>5918</v>
      </c>
      <c r="F276" s="1">
        <v>4</v>
      </c>
      <c r="G276" s="1"/>
      <c r="H276" s="1"/>
    </row>
    <row r="277" ht="15" spans="1:8">
      <c r="A277" s="2">
        <v>40</v>
      </c>
      <c r="B277" s="1">
        <v>41</v>
      </c>
      <c r="C277" s="1" t="s">
        <v>6445</v>
      </c>
      <c r="D277" s="1" t="s">
        <v>6446</v>
      </c>
      <c r="E277" s="1" t="s">
        <v>5915</v>
      </c>
      <c r="F277" s="1">
        <v>2</v>
      </c>
      <c r="G277" s="1">
        <v>2</v>
      </c>
      <c r="H277" s="1" t="s">
        <v>6221</v>
      </c>
    </row>
    <row r="278" ht="15" spans="1:8">
      <c r="A278" s="2">
        <v>2238</v>
      </c>
      <c r="B278" s="1"/>
      <c r="C278" s="1" t="s">
        <v>6445</v>
      </c>
      <c r="D278" s="1" t="s">
        <v>6446</v>
      </c>
      <c r="E278" s="1" t="s">
        <v>5915</v>
      </c>
      <c r="F278" s="1">
        <v>2</v>
      </c>
      <c r="G278" s="1"/>
      <c r="H278" s="1"/>
    </row>
    <row r="279" ht="15" spans="1:8">
      <c r="A279" s="2">
        <v>1822</v>
      </c>
      <c r="B279" s="1"/>
      <c r="C279" s="1" t="s">
        <v>6447</v>
      </c>
      <c r="D279" s="1" t="s">
        <v>6448</v>
      </c>
      <c r="E279" s="1" t="s">
        <v>5902</v>
      </c>
      <c r="F279" s="1">
        <v>1</v>
      </c>
      <c r="G279" s="1"/>
      <c r="H279" s="1"/>
    </row>
    <row r="280" ht="15" spans="1:8">
      <c r="A280" s="2">
        <v>1298</v>
      </c>
      <c r="B280" s="1"/>
      <c r="C280" s="1" t="s">
        <v>6449</v>
      </c>
      <c r="D280" s="1" t="s">
        <v>6450</v>
      </c>
      <c r="E280" s="1" t="s">
        <v>5941</v>
      </c>
      <c r="F280" s="1">
        <v>3</v>
      </c>
      <c r="G280" s="1"/>
      <c r="H280" s="1"/>
    </row>
    <row r="281" ht="15" spans="1:8">
      <c r="A281" s="2">
        <v>1050</v>
      </c>
      <c r="B281" s="1"/>
      <c r="C281" s="1" t="s">
        <v>6451</v>
      </c>
      <c r="D281" s="1" t="s">
        <v>6452</v>
      </c>
      <c r="E281" s="1" t="s">
        <v>5895</v>
      </c>
      <c r="F281" s="1">
        <v>2</v>
      </c>
      <c r="G281" s="1"/>
      <c r="H281" s="1"/>
    </row>
    <row r="282" ht="15" spans="1:8">
      <c r="A282" s="2">
        <v>2236</v>
      </c>
      <c r="B282" s="1"/>
      <c r="C282" s="1" t="s">
        <v>6453</v>
      </c>
      <c r="D282" s="1" t="s">
        <v>6454</v>
      </c>
      <c r="E282" s="1" t="s">
        <v>5915</v>
      </c>
      <c r="F282" s="1">
        <v>2</v>
      </c>
      <c r="G282" s="1"/>
      <c r="H282" s="1"/>
    </row>
    <row r="283" ht="15" spans="1:8">
      <c r="A283" s="2">
        <v>2389</v>
      </c>
      <c r="B283" s="1"/>
      <c r="C283" s="1" t="s">
        <v>6455</v>
      </c>
      <c r="D283" s="1" t="s">
        <v>6456</v>
      </c>
      <c r="E283" s="1" t="s">
        <v>5915</v>
      </c>
      <c r="F283" s="1">
        <v>4</v>
      </c>
      <c r="G283" s="1"/>
      <c r="H283" s="1"/>
    </row>
    <row r="284" ht="15" spans="1:8">
      <c r="A284" s="2">
        <v>3609</v>
      </c>
      <c r="B284" s="1"/>
      <c r="C284" s="1" t="s">
        <v>6457</v>
      </c>
      <c r="D284" s="1" t="s">
        <v>6458</v>
      </c>
      <c r="E284" s="1" t="s">
        <v>5897</v>
      </c>
      <c r="F284" s="1">
        <v>4</v>
      </c>
      <c r="G284" s="1"/>
      <c r="H284" s="1"/>
    </row>
    <row r="285" ht="15" spans="1:8">
      <c r="A285" s="2">
        <v>2067</v>
      </c>
      <c r="B285" s="1"/>
      <c r="C285" s="1" t="s">
        <v>6459</v>
      </c>
      <c r="D285" s="1" t="s">
        <v>6460</v>
      </c>
      <c r="E285" s="1" t="s">
        <v>5902</v>
      </c>
      <c r="F285" s="1">
        <v>2</v>
      </c>
      <c r="G285" s="1"/>
      <c r="H285" s="1"/>
    </row>
    <row r="286" ht="15" spans="1:8">
      <c r="A286" s="2">
        <v>2104</v>
      </c>
      <c r="B286" s="1"/>
      <c r="C286" s="1" t="s">
        <v>6461</v>
      </c>
      <c r="D286" s="1" t="s">
        <v>6462</v>
      </c>
      <c r="E286" s="1" t="s">
        <v>5902</v>
      </c>
      <c r="F286" s="1">
        <v>2</v>
      </c>
      <c r="G286" s="1"/>
      <c r="H286" s="1"/>
    </row>
    <row r="287" ht="15" spans="1:8">
      <c r="A287" s="2">
        <v>3428</v>
      </c>
      <c r="B287" s="1"/>
      <c r="C287" s="1" t="s">
        <v>6463</v>
      </c>
      <c r="D287" s="1" t="s">
        <v>6464</v>
      </c>
      <c r="E287" s="1" t="s">
        <v>5897</v>
      </c>
      <c r="F287" s="1">
        <v>2</v>
      </c>
      <c r="G287" s="1"/>
      <c r="H287" s="1"/>
    </row>
    <row r="288" ht="15" spans="1:8">
      <c r="A288" s="2">
        <v>4168</v>
      </c>
      <c r="B288" s="1"/>
      <c r="C288" s="1" t="s">
        <v>6465</v>
      </c>
      <c r="D288" s="1" t="s">
        <v>6466</v>
      </c>
      <c r="E288" s="1" t="s">
        <v>5953</v>
      </c>
      <c r="F288" s="1">
        <v>3</v>
      </c>
      <c r="G288" s="1"/>
      <c r="H288" s="1"/>
    </row>
    <row r="289" ht="15" spans="1:8">
      <c r="A289" s="2">
        <v>3454</v>
      </c>
      <c r="B289" s="1"/>
      <c r="C289" s="1" t="s">
        <v>6467</v>
      </c>
      <c r="D289" s="1" t="s">
        <v>6468</v>
      </c>
      <c r="E289" s="1" t="s">
        <v>5897</v>
      </c>
      <c r="F289" s="1">
        <v>3</v>
      </c>
      <c r="G289" s="1"/>
      <c r="H289" s="1"/>
    </row>
    <row r="290" ht="15" spans="1:8">
      <c r="A290" s="2">
        <v>1306</v>
      </c>
      <c r="B290" s="1"/>
      <c r="C290" s="1" t="s">
        <v>6469</v>
      </c>
      <c r="D290" s="1" t="s">
        <v>6470</v>
      </c>
      <c r="E290" s="1" t="s">
        <v>5941</v>
      </c>
      <c r="F290" s="1">
        <v>3</v>
      </c>
      <c r="G290" s="1"/>
      <c r="H290" s="1"/>
    </row>
    <row r="291" ht="15" spans="1:8">
      <c r="A291" s="2">
        <v>3760</v>
      </c>
      <c r="B291" s="1"/>
      <c r="C291" s="1" t="s">
        <v>6471</v>
      </c>
      <c r="D291" s="1" t="s">
        <v>6472</v>
      </c>
      <c r="E291" s="1" t="s">
        <v>5918</v>
      </c>
      <c r="F291" s="1">
        <v>3</v>
      </c>
      <c r="G291" s="1"/>
      <c r="H291" s="1"/>
    </row>
    <row r="292" ht="15" spans="1:8">
      <c r="A292" s="2">
        <v>3720</v>
      </c>
      <c r="B292" s="1"/>
      <c r="C292" s="1" t="s">
        <v>6473</v>
      </c>
      <c r="D292" s="1" t="s">
        <v>6474</v>
      </c>
      <c r="E292" s="1" t="s">
        <v>5918</v>
      </c>
      <c r="F292" s="1">
        <v>3</v>
      </c>
      <c r="G292" s="1"/>
      <c r="H292" s="1"/>
    </row>
    <row r="293" ht="15" spans="1:8">
      <c r="A293" s="2">
        <v>1053</v>
      </c>
      <c r="B293" s="1"/>
      <c r="C293" s="1" t="s">
        <v>6475</v>
      </c>
      <c r="D293" s="1" t="s">
        <v>6476</v>
      </c>
      <c r="E293" s="1" t="s">
        <v>5895</v>
      </c>
      <c r="F293" s="1">
        <v>2</v>
      </c>
      <c r="G293" s="1"/>
      <c r="H293" s="1"/>
    </row>
    <row r="294" ht="15" spans="1:8">
      <c r="A294" s="2">
        <v>3796</v>
      </c>
      <c r="B294" s="1"/>
      <c r="C294" s="1" t="s">
        <v>6477</v>
      </c>
      <c r="D294" s="1" t="s">
        <v>6478</v>
      </c>
      <c r="E294" s="1" t="s">
        <v>5918</v>
      </c>
      <c r="F294" s="1">
        <v>3</v>
      </c>
      <c r="G294" s="1"/>
      <c r="H294" s="1"/>
    </row>
    <row r="295" ht="15" spans="1:8">
      <c r="A295" s="2">
        <v>4224</v>
      </c>
      <c r="B295" s="1"/>
      <c r="C295" s="1" t="s">
        <v>6479</v>
      </c>
      <c r="D295" s="1" t="s">
        <v>6480</v>
      </c>
      <c r="E295" s="1" t="s">
        <v>5908</v>
      </c>
      <c r="F295" s="1">
        <v>2</v>
      </c>
      <c r="G295" s="1"/>
      <c r="H295" s="1"/>
    </row>
    <row r="296" ht="15" spans="1:8">
      <c r="A296" s="2">
        <v>989</v>
      </c>
      <c r="B296" s="1"/>
      <c r="C296" s="1" t="s">
        <v>6481</v>
      </c>
      <c r="D296" s="1" t="s">
        <v>6482</v>
      </c>
      <c r="E296" s="1" t="s">
        <v>5895</v>
      </c>
      <c r="F296" s="1">
        <v>2</v>
      </c>
      <c r="G296" s="1"/>
      <c r="H296" s="1"/>
    </row>
    <row r="297" ht="15" spans="1:8">
      <c r="A297" s="2">
        <v>3190</v>
      </c>
      <c r="B297" s="1"/>
      <c r="C297" s="1" t="s">
        <v>6483</v>
      </c>
      <c r="D297" s="1" t="s">
        <v>6484</v>
      </c>
      <c r="E297" s="1" t="s">
        <v>5950</v>
      </c>
      <c r="F297" s="1">
        <v>2</v>
      </c>
      <c r="G297" s="1"/>
      <c r="H297" s="1"/>
    </row>
    <row r="298" ht="15" spans="1:8">
      <c r="A298" s="2">
        <v>2309</v>
      </c>
      <c r="B298" s="1"/>
      <c r="C298" s="1" t="s">
        <v>6485</v>
      </c>
      <c r="D298" s="1" t="s">
        <v>6486</v>
      </c>
      <c r="E298" s="1" t="s">
        <v>5915</v>
      </c>
      <c r="F298" s="1">
        <v>3</v>
      </c>
      <c r="G298" s="1"/>
      <c r="H298" s="1"/>
    </row>
    <row r="299" ht="15" spans="1:8">
      <c r="A299" s="2">
        <v>1011</v>
      </c>
      <c r="B299" s="1"/>
      <c r="C299" s="1" t="s">
        <v>6487</v>
      </c>
      <c r="D299" s="1" t="s">
        <v>6488</v>
      </c>
      <c r="E299" s="1" t="s">
        <v>5895</v>
      </c>
      <c r="F299" s="1">
        <v>2</v>
      </c>
      <c r="G299" s="1"/>
      <c r="H299" s="1"/>
    </row>
    <row r="300" ht="15" spans="1:8">
      <c r="A300" s="2">
        <v>3737</v>
      </c>
      <c r="B300" s="1"/>
      <c r="C300" s="1" t="s">
        <v>6489</v>
      </c>
      <c r="D300" s="1" t="s">
        <v>6490</v>
      </c>
      <c r="E300" s="1" t="s">
        <v>5918</v>
      </c>
      <c r="F300" s="1">
        <v>3</v>
      </c>
      <c r="G300" s="1"/>
      <c r="H300" s="1"/>
    </row>
    <row r="301" ht="15" spans="1:8">
      <c r="A301" s="2">
        <v>3125</v>
      </c>
      <c r="B301" s="1"/>
      <c r="C301" s="1" t="s">
        <v>6491</v>
      </c>
      <c r="D301" s="1" t="s">
        <v>6492</v>
      </c>
      <c r="E301" s="1" t="s">
        <v>5950</v>
      </c>
      <c r="F301" s="1">
        <v>2</v>
      </c>
      <c r="G301" s="1"/>
      <c r="H301" s="1"/>
    </row>
    <row r="302" ht="15" spans="1:8">
      <c r="A302" s="2">
        <v>2493</v>
      </c>
      <c r="B302" s="1"/>
      <c r="C302" s="1" t="s">
        <v>6493</v>
      </c>
      <c r="D302" s="1" t="s">
        <v>6494</v>
      </c>
      <c r="E302" s="1" t="s">
        <v>5915</v>
      </c>
      <c r="F302" s="1">
        <v>4</v>
      </c>
      <c r="G302" s="1"/>
      <c r="H302" s="1"/>
    </row>
    <row r="303" ht="15" spans="1:8">
      <c r="A303" s="2">
        <v>3268</v>
      </c>
      <c r="B303" s="1"/>
      <c r="C303" s="1" t="s">
        <v>6495</v>
      </c>
      <c r="D303" s="1" t="s">
        <v>6496</v>
      </c>
      <c r="E303" s="1" t="s">
        <v>5950</v>
      </c>
      <c r="F303" s="1">
        <v>3</v>
      </c>
      <c r="G303" s="1"/>
      <c r="H303" s="1"/>
    </row>
    <row r="304" ht="15" spans="1:8">
      <c r="A304" s="2">
        <v>3474</v>
      </c>
      <c r="B304" s="1"/>
      <c r="C304" s="1" t="s">
        <v>6497</v>
      </c>
      <c r="D304" s="1" t="s">
        <v>6498</v>
      </c>
      <c r="E304" s="1" t="s">
        <v>5897</v>
      </c>
      <c r="F304" s="1">
        <v>3</v>
      </c>
      <c r="G304" s="1"/>
      <c r="H304" s="1"/>
    </row>
    <row r="305" ht="15" spans="1:8">
      <c r="A305" s="2">
        <v>950</v>
      </c>
      <c r="B305" s="1"/>
      <c r="C305" s="1" t="s">
        <v>6499</v>
      </c>
      <c r="D305" s="1" t="s">
        <v>6500</v>
      </c>
      <c r="E305" s="1" t="s">
        <v>5895</v>
      </c>
      <c r="F305" s="1">
        <v>2</v>
      </c>
      <c r="G305" s="1"/>
      <c r="H305" s="1"/>
    </row>
    <row r="306" ht="15" spans="1:8">
      <c r="A306" s="2">
        <v>3221</v>
      </c>
      <c r="B306" s="1"/>
      <c r="C306" s="1" t="s">
        <v>6501</v>
      </c>
      <c r="D306" s="1" t="s">
        <v>6502</v>
      </c>
      <c r="E306" s="1" t="s">
        <v>5950</v>
      </c>
      <c r="F306" s="1">
        <v>3</v>
      </c>
      <c r="G306" s="1"/>
      <c r="H306" s="1"/>
    </row>
    <row r="307" ht="15" spans="1:8">
      <c r="A307" s="2">
        <v>2016</v>
      </c>
      <c r="B307" s="1"/>
      <c r="C307" s="1" t="s">
        <v>6503</v>
      </c>
      <c r="D307" s="1" t="s">
        <v>6504</v>
      </c>
      <c r="E307" s="1" t="s">
        <v>5902</v>
      </c>
      <c r="F307" s="1">
        <v>2</v>
      </c>
      <c r="G307" s="1"/>
      <c r="H307" s="1"/>
    </row>
    <row r="308" ht="15" spans="1:8">
      <c r="A308" s="2">
        <v>2662</v>
      </c>
      <c r="B308" s="1"/>
      <c r="C308" s="1" t="s">
        <v>6505</v>
      </c>
      <c r="D308" s="1" t="s">
        <v>6506</v>
      </c>
      <c r="E308" s="1" t="s">
        <v>5978</v>
      </c>
      <c r="F308" s="1">
        <v>3</v>
      </c>
      <c r="G308" s="1"/>
      <c r="H308" s="1"/>
    </row>
    <row r="309" ht="15" spans="1:8">
      <c r="A309" s="2">
        <v>4383</v>
      </c>
      <c r="B309" s="1"/>
      <c r="C309" s="1" t="s">
        <v>6507</v>
      </c>
      <c r="D309" s="1" t="s">
        <v>6508</v>
      </c>
      <c r="E309" s="1" t="s">
        <v>5905</v>
      </c>
      <c r="F309" s="1">
        <v>1</v>
      </c>
      <c r="G309" s="1"/>
      <c r="H309" s="1"/>
    </row>
    <row r="310" ht="15" spans="1:8">
      <c r="A310" s="2">
        <v>2504</v>
      </c>
      <c r="B310" s="1"/>
      <c r="C310" s="1" t="s">
        <v>6509</v>
      </c>
      <c r="D310" s="1" t="s">
        <v>6510</v>
      </c>
      <c r="E310" s="1" t="s">
        <v>5915</v>
      </c>
      <c r="F310" s="1">
        <v>4</v>
      </c>
      <c r="G310" s="1"/>
      <c r="H310" s="1"/>
    </row>
    <row r="311" ht="15" spans="1:8">
      <c r="A311" s="2">
        <v>1535</v>
      </c>
      <c r="B311" s="1"/>
      <c r="C311" s="1" t="s">
        <v>6511</v>
      </c>
      <c r="D311" s="1" t="s">
        <v>6512</v>
      </c>
      <c r="E311" s="1" t="s">
        <v>5941</v>
      </c>
      <c r="F311" s="1">
        <v>4</v>
      </c>
      <c r="G311" s="1"/>
      <c r="H311" s="1"/>
    </row>
    <row r="312" ht="15" spans="1:8">
      <c r="A312" s="2">
        <v>652</v>
      </c>
      <c r="B312" s="1"/>
      <c r="C312" s="1" t="s">
        <v>6513</v>
      </c>
      <c r="D312" s="1" t="s">
        <v>6514</v>
      </c>
      <c r="E312" s="1" t="s">
        <v>5893</v>
      </c>
      <c r="F312" s="1">
        <v>4</v>
      </c>
      <c r="G312" s="1"/>
      <c r="H312" s="1"/>
    </row>
    <row r="313" ht="15" spans="1:8">
      <c r="A313" s="2">
        <v>3057</v>
      </c>
      <c r="B313" s="1"/>
      <c r="C313" s="1" t="s">
        <v>6515</v>
      </c>
      <c r="D313" s="1" t="s">
        <v>6516</v>
      </c>
      <c r="E313" s="1" t="s">
        <v>5950</v>
      </c>
      <c r="F313" s="1">
        <v>1</v>
      </c>
      <c r="G313" s="1"/>
      <c r="H313" s="1"/>
    </row>
    <row r="314" ht="15" spans="1:8">
      <c r="A314" s="2">
        <v>3532</v>
      </c>
      <c r="B314" s="1"/>
      <c r="C314" s="1" t="s">
        <v>6517</v>
      </c>
      <c r="D314" s="1" t="s">
        <v>6518</v>
      </c>
      <c r="E314" s="1" t="s">
        <v>5897</v>
      </c>
      <c r="F314" s="1">
        <v>3</v>
      </c>
      <c r="G314" s="1"/>
      <c r="H314" s="1"/>
    </row>
    <row r="315" ht="15" spans="1:8">
      <c r="A315" s="2">
        <v>3383</v>
      </c>
      <c r="B315" s="1"/>
      <c r="C315" s="1" t="s">
        <v>6519</v>
      </c>
      <c r="D315" s="1" t="s">
        <v>6520</v>
      </c>
      <c r="E315" s="1" t="s">
        <v>5897</v>
      </c>
      <c r="F315" s="1">
        <v>2</v>
      </c>
      <c r="G315" s="1"/>
      <c r="H315" s="1"/>
    </row>
    <row r="316" ht="15" spans="1:8">
      <c r="A316" s="2">
        <v>4160</v>
      </c>
      <c r="B316" s="1"/>
      <c r="C316" s="1" t="s">
        <v>6521</v>
      </c>
      <c r="D316" s="1" t="s">
        <v>6522</v>
      </c>
      <c r="E316" s="1" t="s">
        <v>5953</v>
      </c>
      <c r="F316" s="1">
        <v>3</v>
      </c>
      <c r="G316" s="1"/>
      <c r="H316" s="1"/>
    </row>
    <row r="317" ht="15" spans="1:8">
      <c r="A317" s="2">
        <v>4042</v>
      </c>
      <c r="B317" s="1"/>
      <c r="C317" s="1" t="s">
        <v>6523</v>
      </c>
      <c r="D317" s="1" t="s">
        <v>6524</v>
      </c>
      <c r="E317" s="1" t="s">
        <v>5953</v>
      </c>
      <c r="F317" s="1">
        <v>2</v>
      </c>
      <c r="G317" s="1"/>
      <c r="H317" s="1"/>
    </row>
    <row r="318" ht="15" spans="1:8">
      <c r="A318" s="2">
        <v>3999</v>
      </c>
      <c r="B318" s="1"/>
      <c r="C318" s="1" t="s">
        <v>6525</v>
      </c>
      <c r="D318" s="1" t="s">
        <v>6526</v>
      </c>
      <c r="E318" s="1" t="s">
        <v>5953</v>
      </c>
      <c r="F318" s="1">
        <v>2</v>
      </c>
      <c r="G318" s="1"/>
      <c r="H318" s="1"/>
    </row>
    <row r="319" ht="15" spans="1:8">
      <c r="A319" s="2">
        <v>3432</v>
      </c>
      <c r="B319" s="1"/>
      <c r="C319" s="1" t="s">
        <v>6527</v>
      </c>
      <c r="D319" s="1" t="s">
        <v>6528</v>
      </c>
      <c r="E319" s="1" t="s">
        <v>5897</v>
      </c>
      <c r="F319" s="1">
        <v>2</v>
      </c>
      <c r="G319" s="1"/>
      <c r="H319" s="1"/>
    </row>
    <row r="320" ht="15" spans="1:8">
      <c r="A320" s="2">
        <v>4225</v>
      </c>
      <c r="B320" s="1"/>
      <c r="C320" s="1" t="s">
        <v>6529</v>
      </c>
      <c r="D320" s="1" t="s">
        <v>6530</v>
      </c>
      <c r="E320" s="1" t="s">
        <v>5908</v>
      </c>
      <c r="F320" s="1">
        <v>2</v>
      </c>
      <c r="G320" s="1"/>
      <c r="H320" s="1"/>
    </row>
    <row r="321" ht="15" spans="1:8">
      <c r="A321" s="2">
        <v>2171</v>
      </c>
      <c r="B321" s="1"/>
      <c r="C321" s="1" t="s">
        <v>6531</v>
      </c>
      <c r="D321" s="1" t="s">
        <v>6532</v>
      </c>
      <c r="E321" s="1" t="s">
        <v>5915</v>
      </c>
      <c r="F321" s="1">
        <v>1</v>
      </c>
      <c r="G321" s="1"/>
      <c r="H321" s="1"/>
    </row>
    <row r="322" ht="15" spans="1:8">
      <c r="A322" s="2">
        <v>4288</v>
      </c>
      <c r="B322" s="1"/>
      <c r="C322" s="1" t="s">
        <v>6533</v>
      </c>
      <c r="D322" s="1" t="s">
        <v>6534</v>
      </c>
      <c r="E322" s="1" t="s">
        <v>5908</v>
      </c>
      <c r="F322" s="1">
        <v>2</v>
      </c>
      <c r="G322" s="1"/>
      <c r="H322" s="1"/>
    </row>
    <row r="323" ht="15" spans="1:8">
      <c r="A323" s="2">
        <v>3423</v>
      </c>
      <c r="B323" s="1"/>
      <c r="C323" s="1" t="s">
        <v>6535</v>
      </c>
      <c r="D323" s="1" t="s">
        <v>6536</v>
      </c>
      <c r="E323" s="1" t="s">
        <v>5897</v>
      </c>
      <c r="F323" s="1">
        <v>2</v>
      </c>
      <c r="G323" s="1"/>
      <c r="H323" s="1"/>
    </row>
    <row r="324" ht="15" spans="1:8">
      <c r="A324" s="2">
        <v>3437</v>
      </c>
      <c r="B324" s="1"/>
      <c r="C324" s="1" t="s">
        <v>6537</v>
      </c>
      <c r="D324" s="1" t="s">
        <v>6538</v>
      </c>
      <c r="E324" s="1" t="s">
        <v>5897</v>
      </c>
      <c r="F324" s="1">
        <v>2</v>
      </c>
      <c r="G324" s="1"/>
      <c r="H324" s="1"/>
    </row>
    <row r="325" ht="15" spans="1:8">
      <c r="A325" s="2">
        <v>1555</v>
      </c>
      <c r="B325" s="1"/>
      <c r="C325" s="1" t="s">
        <v>6539</v>
      </c>
      <c r="D325" s="1" t="s">
        <v>6540</v>
      </c>
      <c r="E325" s="1" t="s">
        <v>5941</v>
      </c>
      <c r="F325" s="1">
        <v>4</v>
      </c>
      <c r="G325" s="1"/>
      <c r="H325" s="1"/>
    </row>
    <row r="326" ht="15" spans="1:8">
      <c r="A326" s="2">
        <v>1393</v>
      </c>
      <c r="B326" s="1"/>
      <c r="C326" s="1" t="s">
        <v>6541</v>
      </c>
      <c r="D326" s="1" t="s">
        <v>6542</v>
      </c>
      <c r="E326" s="1" t="s">
        <v>5941</v>
      </c>
      <c r="F326" s="1">
        <v>4</v>
      </c>
      <c r="G326" s="1"/>
      <c r="H326" s="1"/>
    </row>
    <row r="327" ht="15" spans="1:8">
      <c r="A327" s="2">
        <v>1554</v>
      </c>
      <c r="B327" s="1"/>
      <c r="C327" s="1" t="s">
        <v>6543</v>
      </c>
      <c r="D327" s="1" t="s">
        <v>6544</v>
      </c>
      <c r="E327" s="1" t="s">
        <v>5941</v>
      </c>
      <c r="F327" s="1">
        <v>4</v>
      </c>
      <c r="G327" s="1"/>
      <c r="H327" s="1"/>
    </row>
    <row r="328" ht="15" spans="1:8">
      <c r="A328" s="2">
        <v>1284</v>
      </c>
      <c r="B328" s="1"/>
      <c r="C328" s="1" t="s">
        <v>6545</v>
      </c>
      <c r="D328" s="1" t="s">
        <v>6546</v>
      </c>
      <c r="E328" s="1" t="s">
        <v>5941</v>
      </c>
      <c r="F328" s="1">
        <v>3</v>
      </c>
      <c r="G328" s="1"/>
      <c r="H328" s="1"/>
    </row>
    <row r="329" ht="15" spans="1:8">
      <c r="A329" s="2">
        <v>2064</v>
      </c>
      <c r="B329" s="1"/>
      <c r="C329" s="1" t="s">
        <v>6547</v>
      </c>
      <c r="D329" s="1" t="s">
        <v>6548</v>
      </c>
      <c r="E329" s="1" t="s">
        <v>5902</v>
      </c>
      <c r="F329" s="1">
        <v>2</v>
      </c>
      <c r="G329" s="1"/>
      <c r="H329" s="1"/>
    </row>
    <row r="330" ht="15" spans="1:8">
      <c r="A330" s="2">
        <v>75</v>
      </c>
      <c r="B330" s="1">
        <v>76</v>
      </c>
      <c r="C330" s="1" t="s">
        <v>6549</v>
      </c>
      <c r="D330" s="1" t="s">
        <v>6550</v>
      </c>
      <c r="E330" s="1" t="s">
        <v>5902</v>
      </c>
      <c r="F330" s="1">
        <v>4</v>
      </c>
      <c r="G330" s="1">
        <v>4</v>
      </c>
      <c r="H330" s="1" t="s">
        <v>6551</v>
      </c>
    </row>
    <row r="331" ht="15" spans="1:8">
      <c r="A331" s="2">
        <v>1852</v>
      </c>
      <c r="B331" s="1"/>
      <c r="C331" s="1" t="s">
        <v>6552</v>
      </c>
      <c r="D331" s="1" t="s">
        <v>6553</v>
      </c>
      <c r="E331" s="1" t="s">
        <v>5902</v>
      </c>
      <c r="F331" s="1">
        <v>1</v>
      </c>
      <c r="G331" s="1"/>
      <c r="H331" s="1"/>
    </row>
    <row r="332" ht="15" spans="1:8">
      <c r="A332" s="2">
        <v>1552</v>
      </c>
      <c r="B332" s="1"/>
      <c r="C332" s="1" t="s">
        <v>6554</v>
      </c>
      <c r="D332" s="1" t="s">
        <v>6555</v>
      </c>
      <c r="E332" s="1" t="s">
        <v>5941</v>
      </c>
      <c r="F332" s="1">
        <v>4</v>
      </c>
      <c r="G332" s="1"/>
      <c r="H332" s="1"/>
    </row>
    <row r="333" ht="15" spans="1:8">
      <c r="A333" s="2">
        <v>1605</v>
      </c>
      <c r="B333" s="1"/>
      <c r="C333" s="1" t="s">
        <v>6556</v>
      </c>
      <c r="D333" s="1" t="s">
        <v>6557</v>
      </c>
      <c r="E333" s="1" t="s">
        <v>5941</v>
      </c>
      <c r="F333" s="1">
        <v>4</v>
      </c>
      <c r="G333" s="1"/>
      <c r="H333" s="1"/>
    </row>
    <row r="334" ht="15" spans="1:8">
      <c r="A334" s="2">
        <v>1537</v>
      </c>
      <c r="B334" s="1"/>
      <c r="C334" s="1" t="s">
        <v>6558</v>
      </c>
      <c r="D334" s="1" t="s">
        <v>6559</v>
      </c>
      <c r="E334" s="1" t="s">
        <v>5941</v>
      </c>
      <c r="F334" s="1">
        <v>4</v>
      </c>
      <c r="G334" s="1"/>
      <c r="H334" s="1"/>
    </row>
    <row r="335" ht="15" spans="1:8">
      <c r="A335" s="2">
        <v>1126</v>
      </c>
      <c r="B335" s="1"/>
      <c r="C335" s="1" t="s">
        <v>6560</v>
      </c>
      <c r="D335" s="1" t="s">
        <v>6561</v>
      </c>
      <c r="E335" s="1" t="s">
        <v>5895</v>
      </c>
      <c r="F335" s="1">
        <v>2</v>
      </c>
      <c r="G335" s="1"/>
      <c r="H335" s="1"/>
    </row>
    <row r="336" ht="15" spans="1:8">
      <c r="A336" s="2">
        <v>2207</v>
      </c>
      <c r="B336" s="1"/>
      <c r="C336" s="1" t="s">
        <v>6562</v>
      </c>
      <c r="D336" s="1" t="s">
        <v>6563</v>
      </c>
      <c r="E336" s="1" t="s">
        <v>5915</v>
      </c>
      <c r="F336" s="1">
        <v>2</v>
      </c>
      <c r="G336" s="1"/>
      <c r="H336" s="1"/>
    </row>
    <row r="337" ht="15" spans="1:8">
      <c r="A337" s="2">
        <v>2226</v>
      </c>
      <c r="B337" s="1"/>
      <c r="C337" s="1" t="s">
        <v>6564</v>
      </c>
      <c r="D337" s="1" t="s">
        <v>6565</v>
      </c>
      <c r="E337" s="1" t="s">
        <v>5915</v>
      </c>
      <c r="F337" s="1">
        <v>2</v>
      </c>
      <c r="G337" s="1"/>
      <c r="H337" s="1"/>
    </row>
    <row r="338" ht="15" spans="1:8">
      <c r="A338" s="2">
        <v>3345</v>
      </c>
      <c r="B338" s="1"/>
      <c r="C338" s="1" t="s">
        <v>6566</v>
      </c>
      <c r="D338" s="1" t="s">
        <v>6567</v>
      </c>
      <c r="E338" s="1" t="s">
        <v>5897</v>
      </c>
      <c r="F338" s="1">
        <v>1</v>
      </c>
      <c r="G338" s="1"/>
      <c r="H338" s="1"/>
    </row>
    <row r="339" ht="15" spans="1:8">
      <c r="A339" s="2">
        <v>4158</v>
      </c>
      <c r="B339" s="1"/>
      <c r="C339" s="1" t="s">
        <v>6568</v>
      </c>
      <c r="D339" s="1" t="s">
        <v>6569</v>
      </c>
      <c r="E339" s="1" t="s">
        <v>5953</v>
      </c>
      <c r="F339" s="1">
        <v>3</v>
      </c>
      <c r="G339" s="1"/>
      <c r="H339" s="1"/>
    </row>
    <row r="340" ht="15" spans="1:8">
      <c r="A340" s="2">
        <v>2400</v>
      </c>
      <c r="B340" s="1"/>
      <c r="C340" s="1" t="s">
        <v>6570</v>
      </c>
      <c r="D340" s="1" t="s">
        <v>6571</v>
      </c>
      <c r="E340" s="1" t="s">
        <v>5915</v>
      </c>
      <c r="F340" s="1">
        <v>4</v>
      </c>
      <c r="G340" s="1"/>
      <c r="H340" s="1"/>
    </row>
    <row r="341" ht="15" spans="1:8">
      <c r="A341" s="2">
        <v>2435</v>
      </c>
      <c r="B341" s="1"/>
      <c r="C341" s="1" t="s">
        <v>6572</v>
      </c>
      <c r="D341" s="1" t="s">
        <v>6573</v>
      </c>
      <c r="E341" s="1" t="s">
        <v>5915</v>
      </c>
      <c r="F341" s="1">
        <v>4</v>
      </c>
      <c r="G341" s="1"/>
      <c r="H341" s="1"/>
    </row>
    <row r="342" ht="15" spans="1:8">
      <c r="A342" s="2">
        <v>3478</v>
      </c>
      <c r="B342" s="1"/>
      <c r="C342" s="1" t="s">
        <v>6574</v>
      </c>
      <c r="D342" s="1" t="s">
        <v>6575</v>
      </c>
      <c r="E342" s="1" t="s">
        <v>5897</v>
      </c>
      <c r="F342" s="1">
        <v>3</v>
      </c>
      <c r="G342" s="1"/>
      <c r="H342" s="1"/>
    </row>
    <row r="343" ht="15" spans="1:8">
      <c r="A343" s="2">
        <v>4149</v>
      </c>
      <c r="B343" s="1"/>
      <c r="C343" s="1" t="s">
        <v>6576</v>
      </c>
      <c r="D343" s="1" t="s">
        <v>6577</v>
      </c>
      <c r="E343" s="1" t="s">
        <v>5953</v>
      </c>
      <c r="F343" s="1">
        <v>2</v>
      </c>
      <c r="G343" s="1"/>
      <c r="H343" s="1"/>
    </row>
    <row r="344" ht="15" spans="1:8">
      <c r="A344" s="2">
        <v>4376</v>
      </c>
      <c r="B344" s="1"/>
      <c r="C344" s="1" t="s">
        <v>6578</v>
      </c>
      <c r="D344" s="1" t="s">
        <v>6579</v>
      </c>
      <c r="E344" s="1" t="s">
        <v>5905</v>
      </c>
      <c r="F344" s="1">
        <v>1</v>
      </c>
      <c r="G344" s="1"/>
      <c r="H344" s="1"/>
    </row>
    <row r="345" ht="15" spans="1:8">
      <c r="A345" s="2">
        <v>1802</v>
      </c>
      <c r="B345" s="1"/>
      <c r="C345" s="1" t="s">
        <v>6580</v>
      </c>
      <c r="D345" s="1" t="s">
        <v>6581</v>
      </c>
      <c r="E345" s="1" t="s">
        <v>5902</v>
      </c>
      <c r="F345" s="1">
        <v>1</v>
      </c>
      <c r="G345" s="1"/>
      <c r="H345" s="1"/>
    </row>
    <row r="346" ht="15" spans="1:8">
      <c r="A346" s="2">
        <v>4371</v>
      </c>
      <c r="B346" s="1"/>
      <c r="C346" s="1" t="s">
        <v>6582</v>
      </c>
      <c r="D346" s="1" t="s">
        <v>6583</v>
      </c>
      <c r="E346" s="1" t="s">
        <v>5905</v>
      </c>
      <c r="F346" s="1">
        <v>1</v>
      </c>
      <c r="G346" s="1"/>
      <c r="H346" s="1"/>
    </row>
    <row r="347" ht="15" spans="1:8">
      <c r="A347" s="2">
        <v>3492</v>
      </c>
      <c r="B347" s="1"/>
      <c r="C347" s="1" t="s">
        <v>6584</v>
      </c>
      <c r="D347" s="1" t="s">
        <v>6585</v>
      </c>
      <c r="E347" s="1" t="s">
        <v>5897</v>
      </c>
      <c r="F347" s="1">
        <v>3</v>
      </c>
      <c r="G347" s="1"/>
      <c r="H347" s="1"/>
    </row>
    <row r="348" ht="15" spans="1:8">
      <c r="A348" s="2">
        <v>598</v>
      </c>
      <c r="B348" s="1"/>
      <c r="C348" s="1" t="s">
        <v>6586</v>
      </c>
      <c r="D348" s="1" t="s">
        <v>6587</v>
      </c>
      <c r="E348" s="1" t="s">
        <v>5893</v>
      </c>
      <c r="F348" s="1">
        <v>4</v>
      </c>
      <c r="G348" s="1"/>
      <c r="H348" s="1"/>
    </row>
    <row r="349" ht="15" spans="1:8">
      <c r="A349" s="2">
        <v>1818</v>
      </c>
      <c r="B349" s="1"/>
      <c r="C349" s="1" t="s">
        <v>6588</v>
      </c>
      <c r="D349" s="1" t="s">
        <v>6589</v>
      </c>
      <c r="E349" s="1" t="s">
        <v>5902</v>
      </c>
      <c r="F349" s="1">
        <v>1</v>
      </c>
      <c r="G349" s="1"/>
      <c r="H349" s="1"/>
    </row>
    <row r="350" ht="15" spans="1:8">
      <c r="A350" s="2">
        <v>1677</v>
      </c>
      <c r="B350" s="1"/>
      <c r="C350" s="1" t="s">
        <v>6590</v>
      </c>
      <c r="D350" s="1" t="s">
        <v>6591</v>
      </c>
      <c r="E350" s="1" t="s">
        <v>5902</v>
      </c>
      <c r="F350" s="1">
        <v>1</v>
      </c>
      <c r="G350" s="1"/>
      <c r="H350" s="1"/>
    </row>
    <row r="351" ht="15" spans="1:8">
      <c r="A351" s="2">
        <v>3921</v>
      </c>
      <c r="B351" s="1"/>
      <c r="C351" s="1" t="s">
        <v>6592</v>
      </c>
      <c r="D351" s="1" t="s">
        <v>6593</v>
      </c>
      <c r="E351" s="1" t="s">
        <v>5953</v>
      </c>
      <c r="F351" s="1">
        <v>1</v>
      </c>
      <c r="G351" s="1"/>
      <c r="H351" s="1"/>
    </row>
    <row r="352" ht="15" spans="1:8">
      <c r="A352" s="2">
        <v>3573</v>
      </c>
      <c r="B352" s="1"/>
      <c r="C352" s="1" t="s">
        <v>6594</v>
      </c>
      <c r="D352" s="1" t="s">
        <v>6595</v>
      </c>
      <c r="E352" s="1" t="s">
        <v>5897</v>
      </c>
      <c r="F352" s="1">
        <v>4</v>
      </c>
      <c r="G352" s="1"/>
      <c r="H352" s="1"/>
    </row>
    <row r="353" ht="15" spans="1:8">
      <c r="A353" s="2">
        <v>2887</v>
      </c>
      <c r="B353" s="1"/>
      <c r="C353" s="1" t="s">
        <v>6596</v>
      </c>
      <c r="D353" s="1" t="s">
        <v>6597</v>
      </c>
      <c r="E353" s="1" t="s">
        <v>5978</v>
      </c>
      <c r="F353" s="1">
        <v>4</v>
      </c>
      <c r="G353" s="1"/>
      <c r="H353" s="1"/>
    </row>
    <row r="354" ht="15" spans="1:8">
      <c r="A354" s="2">
        <v>2952</v>
      </c>
      <c r="B354" s="1"/>
      <c r="C354" s="1" t="s">
        <v>6598</v>
      </c>
      <c r="D354" s="1" t="s">
        <v>6599</v>
      </c>
      <c r="E354" s="1" t="s">
        <v>5978</v>
      </c>
      <c r="F354" s="1">
        <v>4</v>
      </c>
      <c r="G354" s="1"/>
      <c r="H354" s="1"/>
    </row>
    <row r="355" ht="15" spans="1:8">
      <c r="A355" s="2">
        <v>3641</v>
      </c>
      <c r="B355" s="1"/>
      <c r="C355" s="1" t="s">
        <v>6600</v>
      </c>
      <c r="D355" s="1" t="s">
        <v>6601</v>
      </c>
      <c r="E355" s="1" t="s">
        <v>5918</v>
      </c>
      <c r="F355" s="1">
        <v>1</v>
      </c>
      <c r="G355" s="1"/>
      <c r="H355" s="1"/>
    </row>
    <row r="356" ht="15" spans="1:8">
      <c r="A356" s="2">
        <v>2063</v>
      </c>
      <c r="B356" s="1"/>
      <c r="C356" s="1" t="s">
        <v>6602</v>
      </c>
      <c r="D356" s="1" t="s">
        <v>6603</v>
      </c>
      <c r="E356" s="1" t="s">
        <v>5902</v>
      </c>
      <c r="F356" s="1">
        <v>2</v>
      </c>
      <c r="G356" s="1"/>
      <c r="H356" s="1"/>
    </row>
    <row r="357" ht="15" spans="1:8">
      <c r="A357" s="2">
        <v>22</v>
      </c>
      <c r="B357" s="1">
        <v>23</v>
      </c>
      <c r="C357" s="1" t="s">
        <v>6604</v>
      </c>
      <c r="D357" s="1" t="s">
        <v>6605</v>
      </c>
      <c r="E357" s="1" t="s">
        <v>5895</v>
      </c>
      <c r="F357" s="1" t="s">
        <v>6606</v>
      </c>
      <c r="G357" s="1">
        <v>2</v>
      </c>
      <c r="H357" s="1" t="s">
        <v>6221</v>
      </c>
    </row>
    <row r="358" ht="15" spans="1:8">
      <c r="A358" s="2">
        <v>953</v>
      </c>
      <c r="B358" s="1"/>
      <c r="C358" s="1" t="s">
        <v>6604</v>
      </c>
      <c r="D358" s="1" t="s">
        <v>6605</v>
      </c>
      <c r="E358" s="1" t="s">
        <v>5895</v>
      </c>
      <c r="F358" s="1">
        <v>2</v>
      </c>
      <c r="G358" s="1"/>
      <c r="H358" s="1"/>
    </row>
    <row r="359" ht="15" spans="1:8">
      <c r="A359" s="2">
        <v>2641</v>
      </c>
      <c r="B359" s="1"/>
      <c r="C359" s="1" t="s">
        <v>6607</v>
      </c>
      <c r="D359" s="1" t="s">
        <v>6608</v>
      </c>
      <c r="E359" s="1" t="s">
        <v>5978</v>
      </c>
      <c r="F359" s="1">
        <v>3</v>
      </c>
      <c r="G359" s="1"/>
      <c r="H359" s="1"/>
    </row>
    <row r="360" ht="15" spans="1:8">
      <c r="A360" s="2">
        <v>2601</v>
      </c>
      <c r="B360" s="1"/>
      <c r="C360" s="1" t="s">
        <v>6609</v>
      </c>
      <c r="D360" s="1" t="s">
        <v>6610</v>
      </c>
      <c r="E360" s="1" t="s">
        <v>5978</v>
      </c>
      <c r="F360" s="1">
        <v>2</v>
      </c>
      <c r="G360" s="1"/>
      <c r="H360" s="1"/>
    </row>
    <row r="361" ht="15" spans="1:8">
      <c r="A361" s="2">
        <v>3668</v>
      </c>
      <c r="B361" s="1"/>
      <c r="C361" s="1" t="s">
        <v>6611</v>
      </c>
      <c r="D361" s="1" t="s">
        <v>6612</v>
      </c>
      <c r="E361" s="1" t="s">
        <v>5918</v>
      </c>
      <c r="F361" s="1">
        <v>2</v>
      </c>
      <c r="G361" s="1"/>
      <c r="H361" s="1"/>
    </row>
    <row r="362" ht="15" spans="1:8">
      <c r="A362" s="2">
        <v>3761</v>
      </c>
      <c r="B362" s="1"/>
      <c r="C362" s="1" t="s">
        <v>6613</v>
      </c>
      <c r="D362" s="1" t="s">
        <v>6614</v>
      </c>
      <c r="E362" s="1" t="s">
        <v>5918</v>
      </c>
      <c r="F362" s="1">
        <v>3</v>
      </c>
      <c r="G362" s="1"/>
      <c r="H362" s="1"/>
    </row>
    <row r="363" ht="15" spans="1:8">
      <c r="A363" s="2">
        <v>2475</v>
      </c>
      <c r="B363" s="1"/>
      <c r="C363" s="1" t="s">
        <v>6615</v>
      </c>
      <c r="D363" s="1" t="s">
        <v>6616</v>
      </c>
      <c r="E363" s="1" t="s">
        <v>5915</v>
      </c>
      <c r="F363" s="1">
        <v>4</v>
      </c>
      <c r="G363" s="1"/>
      <c r="H363" s="1"/>
    </row>
    <row r="364" ht="15" spans="1:8">
      <c r="A364" s="2">
        <v>2707</v>
      </c>
      <c r="B364" s="1"/>
      <c r="C364" s="1" t="s">
        <v>6617</v>
      </c>
      <c r="D364" s="1" t="s">
        <v>6618</v>
      </c>
      <c r="E364" s="1" t="s">
        <v>5978</v>
      </c>
      <c r="F364" s="1">
        <v>3</v>
      </c>
      <c r="G364" s="1"/>
      <c r="H364" s="1"/>
    </row>
    <row r="365" ht="15" spans="1:8">
      <c r="A365" s="2">
        <v>3188</v>
      </c>
      <c r="B365" s="1"/>
      <c r="C365" s="1" t="s">
        <v>6619</v>
      </c>
      <c r="D365" s="1" t="s">
        <v>6620</v>
      </c>
      <c r="E365" s="1" t="s">
        <v>5950</v>
      </c>
      <c r="F365" s="1">
        <v>2</v>
      </c>
      <c r="G365" s="1"/>
      <c r="H365" s="1"/>
    </row>
    <row r="366" ht="15" spans="1:8">
      <c r="A366" s="2">
        <v>3411</v>
      </c>
      <c r="B366" s="1"/>
      <c r="C366" s="1" t="s">
        <v>6621</v>
      </c>
      <c r="D366" s="1" t="s">
        <v>6622</v>
      </c>
      <c r="E366" s="1" t="s">
        <v>5897</v>
      </c>
      <c r="F366" s="1">
        <v>2</v>
      </c>
      <c r="G366" s="1"/>
      <c r="H366" s="1"/>
    </row>
    <row r="367" ht="15" spans="1:8">
      <c r="A367" s="2">
        <v>3519</v>
      </c>
      <c r="B367" s="1"/>
      <c r="C367" s="1" t="s">
        <v>6623</v>
      </c>
      <c r="D367" s="1" t="s">
        <v>6624</v>
      </c>
      <c r="E367" s="1" t="s">
        <v>5897</v>
      </c>
      <c r="F367" s="1">
        <v>3</v>
      </c>
      <c r="G367" s="1"/>
      <c r="H367" s="1"/>
    </row>
    <row r="368" ht="15" spans="1:8">
      <c r="A368" s="2">
        <v>3379</v>
      </c>
      <c r="B368" s="1"/>
      <c r="C368" s="1" t="s">
        <v>6625</v>
      </c>
      <c r="D368" s="1" t="s">
        <v>6626</v>
      </c>
      <c r="E368" s="1" t="s">
        <v>5897</v>
      </c>
      <c r="F368" s="1">
        <v>2</v>
      </c>
      <c r="G368" s="1"/>
      <c r="H368" s="1"/>
    </row>
    <row r="369" ht="15" spans="1:8">
      <c r="A369" s="2">
        <v>104</v>
      </c>
      <c r="B369" s="1"/>
      <c r="C369" s="1" t="s">
        <v>6627</v>
      </c>
      <c r="D369" s="1" t="s">
        <v>6628</v>
      </c>
      <c r="E369" s="1" t="s">
        <v>5893</v>
      </c>
      <c r="F369" s="1">
        <v>1</v>
      </c>
      <c r="G369" s="1"/>
      <c r="H369" s="1"/>
    </row>
    <row r="370" ht="15" spans="1:8">
      <c r="A370" s="2">
        <v>2109</v>
      </c>
      <c r="B370" s="1"/>
      <c r="C370" s="1" t="s">
        <v>6629</v>
      </c>
      <c r="D370" s="1" t="s">
        <v>6630</v>
      </c>
      <c r="E370" s="1" t="s">
        <v>5902</v>
      </c>
      <c r="F370" s="1">
        <v>2</v>
      </c>
      <c r="G370" s="1"/>
      <c r="H370" s="1"/>
    </row>
    <row r="371" ht="15" spans="1:8">
      <c r="A371" s="2">
        <v>3913</v>
      </c>
      <c r="B371" s="1"/>
      <c r="C371" s="1" t="s">
        <v>6631</v>
      </c>
      <c r="D371" s="1" t="s">
        <v>6632</v>
      </c>
      <c r="E371" s="1" t="s">
        <v>5953</v>
      </c>
      <c r="F371" s="1">
        <v>1</v>
      </c>
      <c r="G371" s="1"/>
      <c r="H371" s="1"/>
    </row>
    <row r="372" ht="15" spans="1:8">
      <c r="A372" s="2">
        <v>1700</v>
      </c>
      <c r="B372" s="1"/>
      <c r="C372" s="1" t="s">
        <v>6633</v>
      </c>
      <c r="D372" s="1" t="s">
        <v>6634</v>
      </c>
      <c r="E372" s="1" t="s">
        <v>5902</v>
      </c>
      <c r="F372" s="1">
        <v>1</v>
      </c>
      <c r="G372" s="1"/>
      <c r="H372" s="1"/>
    </row>
    <row r="373" ht="15" spans="1:8">
      <c r="A373" s="2">
        <v>3512</v>
      </c>
      <c r="B373" s="1"/>
      <c r="C373" s="1" t="s">
        <v>4633</v>
      </c>
      <c r="D373" s="1" t="s">
        <v>4636</v>
      </c>
      <c r="E373" s="1" t="s">
        <v>5897</v>
      </c>
      <c r="F373" s="1">
        <v>3</v>
      </c>
      <c r="G373" s="1"/>
      <c r="H373" s="1"/>
    </row>
    <row r="374" ht="15" spans="1:8">
      <c r="A374" s="2">
        <v>65</v>
      </c>
      <c r="B374" s="1">
        <v>66</v>
      </c>
      <c r="C374" s="1" t="s">
        <v>6635</v>
      </c>
      <c r="D374" s="1" t="s">
        <v>6636</v>
      </c>
      <c r="E374" s="1" t="s">
        <v>5918</v>
      </c>
      <c r="F374" s="1">
        <v>3</v>
      </c>
      <c r="G374" s="1">
        <v>3</v>
      </c>
      <c r="H374" s="1" t="s">
        <v>6637</v>
      </c>
    </row>
    <row r="375" ht="15" spans="1:8">
      <c r="A375" s="2">
        <v>3776</v>
      </c>
      <c r="B375" s="1"/>
      <c r="C375" s="1" t="s">
        <v>6638</v>
      </c>
      <c r="D375" s="1" t="s">
        <v>6636</v>
      </c>
      <c r="E375" s="1" t="s">
        <v>5918</v>
      </c>
      <c r="F375" s="1">
        <v>3</v>
      </c>
      <c r="G375" s="1"/>
      <c r="H375" s="1"/>
    </row>
    <row r="376" ht="15" spans="1:8">
      <c r="A376" s="2">
        <v>3632</v>
      </c>
      <c r="B376" s="1"/>
      <c r="C376" s="1" t="s">
        <v>6639</v>
      </c>
      <c r="D376" s="1" t="s">
        <v>6640</v>
      </c>
      <c r="E376" s="1" t="s">
        <v>5918</v>
      </c>
      <c r="F376" s="1">
        <v>1</v>
      </c>
      <c r="G376" s="1"/>
      <c r="H376" s="1"/>
    </row>
    <row r="377" ht="15" spans="1:8">
      <c r="A377" s="2">
        <v>2433</v>
      </c>
      <c r="B377" s="1"/>
      <c r="C377" s="1" t="s">
        <v>6641</v>
      </c>
      <c r="D377" s="1" t="s">
        <v>6642</v>
      </c>
      <c r="E377" s="1" t="s">
        <v>5915</v>
      </c>
      <c r="F377" s="1">
        <v>4</v>
      </c>
      <c r="G377" s="1"/>
      <c r="H377" s="1"/>
    </row>
    <row r="378" ht="15" spans="1:8">
      <c r="A378" s="2">
        <v>1476</v>
      </c>
      <c r="B378" s="1"/>
      <c r="C378" s="1" t="s">
        <v>6643</v>
      </c>
      <c r="D378" s="1" t="s">
        <v>6644</v>
      </c>
      <c r="E378" s="1" t="s">
        <v>5941</v>
      </c>
      <c r="F378" s="1">
        <v>4</v>
      </c>
      <c r="G378" s="1"/>
      <c r="H378" s="1"/>
    </row>
    <row r="379" ht="15" spans="1:8">
      <c r="A379" s="2">
        <v>3544</v>
      </c>
      <c r="B379" s="1"/>
      <c r="C379" s="1" t="s">
        <v>6645</v>
      </c>
      <c r="D379" s="1" t="s">
        <v>6646</v>
      </c>
      <c r="E379" s="1" t="s">
        <v>5897</v>
      </c>
      <c r="F379" s="1">
        <v>3</v>
      </c>
      <c r="G379" s="1"/>
      <c r="H379" s="1"/>
    </row>
    <row r="380" ht="15" spans="1:8">
      <c r="A380" s="2">
        <v>4073</v>
      </c>
      <c r="B380" s="1"/>
      <c r="C380" s="1" t="s">
        <v>6647</v>
      </c>
      <c r="D380" s="1" t="s">
        <v>6648</v>
      </c>
      <c r="E380" s="1" t="s">
        <v>5953</v>
      </c>
      <c r="F380" s="1">
        <v>2</v>
      </c>
      <c r="G380" s="1"/>
      <c r="H380" s="1"/>
    </row>
    <row r="381" ht="15" spans="1:8">
      <c r="A381" s="2">
        <v>1642</v>
      </c>
      <c r="B381" s="1"/>
      <c r="C381" s="1" t="s">
        <v>6649</v>
      </c>
      <c r="D381" s="1" t="s">
        <v>6650</v>
      </c>
      <c r="E381" s="1" t="s">
        <v>5902</v>
      </c>
      <c r="F381" s="1">
        <v>1</v>
      </c>
      <c r="G381" s="1"/>
      <c r="H381" s="1"/>
    </row>
    <row r="382" ht="15" spans="1:8">
      <c r="A382" s="2">
        <v>4075</v>
      </c>
      <c r="B382" s="1"/>
      <c r="C382" s="1" t="s">
        <v>6651</v>
      </c>
      <c r="D382" s="1" t="s">
        <v>6652</v>
      </c>
      <c r="E382" s="1" t="s">
        <v>5953</v>
      </c>
      <c r="F382" s="1">
        <v>2</v>
      </c>
      <c r="G382" s="1"/>
      <c r="H382" s="1"/>
    </row>
    <row r="383" ht="15" spans="1:8">
      <c r="A383" s="2">
        <v>3178</v>
      </c>
      <c r="B383" s="1"/>
      <c r="C383" s="1" t="s">
        <v>6653</v>
      </c>
      <c r="D383" s="1" t="s">
        <v>6654</v>
      </c>
      <c r="E383" s="1" t="s">
        <v>5950</v>
      </c>
      <c r="F383" s="1">
        <v>2</v>
      </c>
      <c r="G383" s="1"/>
      <c r="H383" s="1"/>
    </row>
    <row r="384" ht="15" spans="1:8">
      <c r="A384" s="2">
        <v>3824</v>
      </c>
      <c r="B384" s="1"/>
      <c r="C384" s="1" t="s">
        <v>6655</v>
      </c>
      <c r="D384" s="1" t="s">
        <v>6656</v>
      </c>
      <c r="E384" s="1" t="s">
        <v>5918</v>
      </c>
      <c r="F384" s="1">
        <v>4</v>
      </c>
      <c r="G384" s="1"/>
      <c r="H384" s="1"/>
    </row>
    <row r="385" ht="15" spans="1:8">
      <c r="A385" s="2">
        <v>4124</v>
      </c>
      <c r="B385" s="1"/>
      <c r="C385" s="1" t="s">
        <v>6657</v>
      </c>
      <c r="D385" s="1" t="s">
        <v>6658</v>
      </c>
      <c r="E385" s="1" t="s">
        <v>5953</v>
      </c>
      <c r="F385" s="1">
        <v>2</v>
      </c>
      <c r="G385" s="1"/>
      <c r="H385" s="1"/>
    </row>
    <row r="386" ht="15" spans="1:8">
      <c r="A386" s="2">
        <v>3133</v>
      </c>
      <c r="B386" s="1"/>
      <c r="C386" s="1" t="s">
        <v>6659</v>
      </c>
      <c r="D386" s="1" t="s">
        <v>6660</v>
      </c>
      <c r="E386" s="1" t="s">
        <v>5950</v>
      </c>
      <c r="F386" s="1">
        <v>2</v>
      </c>
      <c r="G386" s="1"/>
      <c r="H386" s="1"/>
    </row>
    <row r="387" ht="15" spans="1:8">
      <c r="A387" s="2">
        <v>3257</v>
      </c>
      <c r="B387" s="1"/>
      <c r="C387" s="1" t="s">
        <v>6661</v>
      </c>
      <c r="D387" s="1" t="s">
        <v>6662</v>
      </c>
      <c r="E387" s="1" t="s">
        <v>5950</v>
      </c>
      <c r="F387" s="1">
        <v>3</v>
      </c>
      <c r="G387" s="1"/>
      <c r="H387" s="1"/>
    </row>
    <row r="388" ht="15" spans="1:8">
      <c r="A388" s="2">
        <v>3943</v>
      </c>
      <c r="B388" s="1"/>
      <c r="C388" s="1" t="s">
        <v>6663</v>
      </c>
      <c r="D388" s="1" t="s">
        <v>6664</v>
      </c>
      <c r="E388" s="1" t="s">
        <v>5953</v>
      </c>
      <c r="F388" s="1">
        <v>1</v>
      </c>
      <c r="G388" s="1"/>
      <c r="H388" s="1"/>
    </row>
    <row r="389" ht="15" spans="1:8">
      <c r="A389" s="2">
        <v>2744</v>
      </c>
      <c r="B389" s="1"/>
      <c r="C389" s="1" t="s">
        <v>6665</v>
      </c>
      <c r="D389" s="1" t="s">
        <v>6666</v>
      </c>
      <c r="E389" s="1" t="s">
        <v>5978</v>
      </c>
      <c r="F389" s="1">
        <v>4</v>
      </c>
      <c r="G389" s="1"/>
      <c r="H389" s="1"/>
    </row>
    <row r="390" ht="15" spans="1:8">
      <c r="A390" s="2">
        <v>4311</v>
      </c>
      <c r="B390" s="1"/>
      <c r="C390" s="1" t="s">
        <v>6667</v>
      </c>
      <c r="D390" s="1" t="s">
        <v>6668</v>
      </c>
      <c r="E390" s="1" t="s">
        <v>5908</v>
      </c>
      <c r="F390" s="1">
        <v>2</v>
      </c>
      <c r="G390" s="1"/>
      <c r="H390" s="1"/>
    </row>
    <row r="391" ht="15" spans="1:8">
      <c r="A391" s="2">
        <v>2239</v>
      </c>
      <c r="B391" s="1"/>
      <c r="C391" s="1" t="s">
        <v>6669</v>
      </c>
      <c r="D391" s="1" t="s">
        <v>6670</v>
      </c>
      <c r="E391" s="1" t="s">
        <v>5915</v>
      </c>
      <c r="F391" s="1">
        <v>2</v>
      </c>
      <c r="G391" s="1"/>
      <c r="H391" s="1"/>
    </row>
    <row r="392" ht="15" spans="1:8">
      <c r="A392" s="2">
        <v>2419</v>
      </c>
      <c r="B392" s="1"/>
      <c r="C392" s="1" t="s">
        <v>6671</v>
      </c>
      <c r="D392" s="1" t="s">
        <v>6672</v>
      </c>
      <c r="E392" s="1" t="s">
        <v>5915</v>
      </c>
      <c r="F392" s="1">
        <v>4</v>
      </c>
      <c r="G392" s="1"/>
      <c r="H392" s="1"/>
    </row>
    <row r="393" ht="15" spans="1:8">
      <c r="A393" s="2">
        <v>3090</v>
      </c>
      <c r="B393" s="1"/>
      <c r="C393" s="1" t="s">
        <v>6673</v>
      </c>
      <c r="D393" s="1" t="s">
        <v>6674</v>
      </c>
      <c r="E393" s="1" t="s">
        <v>5950</v>
      </c>
      <c r="F393" s="1">
        <v>2</v>
      </c>
      <c r="G393" s="1"/>
      <c r="H393" s="1"/>
    </row>
    <row r="394" ht="15" spans="1:8">
      <c r="A394" s="2">
        <v>1443</v>
      </c>
      <c r="B394" s="1"/>
      <c r="C394" s="1" t="s">
        <v>6675</v>
      </c>
      <c r="D394" s="1" t="s">
        <v>6676</v>
      </c>
      <c r="E394" s="1" t="s">
        <v>5941</v>
      </c>
      <c r="F394" s="1">
        <v>4</v>
      </c>
      <c r="G394" s="1"/>
      <c r="H394" s="1"/>
    </row>
    <row r="395" ht="15" spans="1:8">
      <c r="A395" s="2">
        <v>993</v>
      </c>
      <c r="B395" s="1"/>
      <c r="C395" s="1" t="s">
        <v>6677</v>
      </c>
      <c r="D395" s="1" t="s">
        <v>6678</v>
      </c>
      <c r="E395" s="1" t="s">
        <v>5895</v>
      </c>
      <c r="F395" s="1">
        <v>2</v>
      </c>
      <c r="G395" s="1"/>
      <c r="H395" s="1"/>
    </row>
    <row r="396" ht="15" spans="1:8">
      <c r="A396" s="2">
        <v>1581</v>
      </c>
      <c r="B396" s="1"/>
      <c r="C396" s="1" t="s">
        <v>6679</v>
      </c>
      <c r="D396" s="1" t="s">
        <v>6680</v>
      </c>
      <c r="E396" s="1" t="s">
        <v>5941</v>
      </c>
      <c r="F396" s="1">
        <v>4</v>
      </c>
      <c r="G396" s="1"/>
      <c r="H396" s="1"/>
    </row>
    <row r="397" ht="15" spans="1:8">
      <c r="A397" s="2">
        <v>1527</v>
      </c>
      <c r="B397" s="1"/>
      <c r="C397" s="1" t="s">
        <v>6681</v>
      </c>
      <c r="D397" s="1" t="s">
        <v>6682</v>
      </c>
      <c r="E397" s="1" t="s">
        <v>5941</v>
      </c>
      <c r="F397" s="1">
        <v>4</v>
      </c>
      <c r="G397" s="1"/>
      <c r="H397" s="1"/>
    </row>
    <row r="398" ht="15" spans="1:8">
      <c r="A398" s="2">
        <v>4079</v>
      </c>
      <c r="B398" s="1"/>
      <c r="C398" s="1" t="s">
        <v>6683</v>
      </c>
      <c r="D398" s="1" t="s">
        <v>6684</v>
      </c>
      <c r="E398" s="1" t="s">
        <v>5953</v>
      </c>
      <c r="F398" s="1">
        <v>2</v>
      </c>
      <c r="G398" s="1"/>
      <c r="H398" s="1"/>
    </row>
    <row r="399" ht="15" spans="1:8">
      <c r="A399" s="2">
        <v>610</v>
      </c>
      <c r="B399" s="1"/>
      <c r="C399" s="1" t="s">
        <v>6685</v>
      </c>
      <c r="D399" s="1" t="s">
        <v>6686</v>
      </c>
      <c r="E399" s="1" t="s">
        <v>5893</v>
      </c>
      <c r="F399" s="1">
        <v>4</v>
      </c>
      <c r="G399" s="1"/>
      <c r="H399" s="1"/>
    </row>
    <row r="400" ht="15" spans="1:8">
      <c r="A400" s="2">
        <v>2032</v>
      </c>
      <c r="B400" s="1"/>
      <c r="C400" s="1" t="s">
        <v>6687</v>
      </c>
      <c r="D400" s="1" t="s">
        <v>6688</v>
      </c>
      <c r="E400" s="1" t="s">
        <v>5902</v>
      </c>
      <c r="F400" s="1">
        <v>2</v>
      </c>
      <c r="G400" s="1"/>
      <c r="H400" s="1"/>
    </row>
    <row r="401" ht="15" spans="1:8">
      <c r="A401" s="2">
        <v>1740</v>
      </c>
      <c r="B401" s="1"/>
      <c r="C401" s="1" t="s">
        <v>6689</v>
      </c>
      <c r="D401" s="1" t="s">
        <v>6690</v>
      </c>
      <c r="E401" s="1" t="s">
        <v>5902</v>
      </c>
      <c r="F401" s="1">
        <v>1</v>
      </c>
      <c r="G401" s="1"/>
      <c r="H401" s="1"/>
    </row>
    <row r="402" ht="15" spans="1:8">
      <c r="A402" s="2">
        <v>4249</v>
      </c>
      <c r="B402" s="1"/>
      <c r="C402" s="1" t="s">
        <v>6691</v>
      </c>
      <c r="D402" s="1" t="s">
        <v>6692</v>
      </c>
      <c r="E402" s="1" t="s">
        <v>5908</v>
      </c>
      <c r="F402" s="1">
        <v>2</v>
      </c>
      <c r="G402" s="1"/>
      <c r="H402" s="1"/>
    </row>
    <row r="403" ht="15" spans="1:8">
      <c r="A403" s="2">
        <v>4215</v>
      </c>
      <c r="B403" s="1"/>
      <c r="C403" s="1" t="s">
        <v>6693</v>
      </c>
      <c r="D403" s="1" t="s">
        <v>6694</v>
      </c>
      <c r="E403" s="1" t="s">
        <v>5908</v>
      </c>
      <c r="F403" s="1">
        <v>1</v>
      </c>
      <c r="G403" s="1"/>
      <c r="H403" s="1"/>
    </row>
    <row r="404" ht="15" spans="1:8">
      <c r="A404" s="2">
        <v>2462</v>
      </c>
      <c r="B404" s="1"/>
      <c r="C404" s="1" t="s">
        <v>6695</v>
      </c>
      <c r="D404" s="1" t="s">
        <v>6696</v>
      </c>
      <c r="E404" s="1" t="s">
        <v>5915</v>
      </c>
      <c r="F404" s="1">
        <v>4</v>
      </c>
      <c r="G404" s="1"/>
      <c r="H404" s="1"/>
    </row>
    <row r="405" ht="15" spans="1:8">
      <c r="A405" s="2">
        <v>4013</v>
      </c>
      <c r="B405" s="1"/>
      <c r="C405" s="1" t="s">
        <v>6697</v>
      </c>
      <c r="D405" s="1" t="s">
        <v>6698</v>
      </c>
      <c r="E405" s="1" t="s">
        <v>5953</v>
      </c>
      <c r="F405" s="1">
        <v>2</v>
      </c>
      <c r="G405" s="1"/>
      <c r="H405" s="1"/>
    </row>
    <row r="406" ht="15" spans="1:8">
      <c r="A406" s="2">
        <v>3979</v>
      </c>
      <c r="B406" s="1"/>
      <c r="C406" s="1" t="s">
        <v>6699</v>
      </c>
      <c r="D406" s="1" t="s">
        <v>6700</v>
      </c>
      <c r="E406" s="1" t="s">
        <v>5953</v>
      </c>
      <c r="F406" s="1">
        <v>2</v>
      </c>
      <c r="G406" s="1"/>
      <c r="H406" s="1"/>
    </row>
    <row r="407" ht="15" spans="1:8">
      <c r="A407" s="2">
        <v>3540</v>
      </c>
      <c r="B407" s="1"/>
      <c r="C407" s="1" t="s">
        <v>6701</v>
      </c>
      <c r="D407" s="1" t="s">
        <v>6702</v>
      </c>
      <c r="E407" s="1" t="s">
        <v>5897</v>
      </c>
      <c r="F407" s="1">
        <v>3</v>
      </c>
      <c r="G407" s="1"/>
      <c r="H407" s="1"/>
    </row>
    <row r="408" ht="15" spans="1:8">
      <c r="A408" s="2">
        <v>4282</v>
      </c>
      <c r="B408" s="1"/>
      <c r="C408" s="1" t="s">
        <v>6703</v>
      </c>
      <c r="D408" s="1" t="s">
        <v>6704</v>
      </c>
      <c r="E408" s="1" t="s">
        <v>5908</v>
      </c>
      <c r="F408" s="1">
        <v>2</v>
      </c>
      <c r="G408" s="1"/>
      <c r="H408" s="1"/>
    </row>
    <row r="409" ht="15" spans="1:8">
      <c r="A409" s="2">
        <v>3479</v>
      </c>
      <c r="B409" s="1"/>
      <c r="C409" s="1" t="s">
        <v>6705</v>
      </c>
      <c r="D409" s="1" t="s">
        <v>6706</v>
      </c>
      <c r="E409" s="1" t="s">
        <v>5897</v>
      </c>
      <c r="F409" s="1">
        <v>3</v>
      </c>
      <c r="G409" s="1"/>
      <c r="H409" s="1"/>
    </row>
    <row r="410" ht="15" spans="1:8">
      <c r="A410" s="2">
        <v>2464</v>
      </c>
      <c r="B410" s="1"/>
      <c r="C410" s="1" t="s">
        <v>6707</v>
      </c>
      <c r="D410" s="1" t="s">
        <v>6708</v>
      </c>
      <c r="E410" s="1" t="s">
        <v>5915</v>
      </c>
      <c r="F410" s="1">
        <v>4</v>
      </c>
      <c r="G410" s="1"/>
      <c r="H410" s="1"/>
    </row>
    <row r="411" ht="15" spans="1:8">
      <c r="A411" s="2">
        <v>1727</v>
      </c>
      <c r="B411" s="1"/>
      <c r="C411" s="1" t="s">
        <v>6709</v>
      </c>
      <c r="D411" s="1" t="s">
        <v>6710</v>
      </c>
      <c r="E411" s="1" t="s">
        <v>5902</v>
      </c>
      <c r="F411" s="1">
        <v>1</v>
      </c>
      <c r="G411" s="1"/>
      <c r="H411" s="1"/>
    </row>
    <row r="412" ht="15" spans="1:8">
      <c r="A412" s="2">
        <v>3319</v>
      </c>
      <c r="B412" s="1"/>
      <c r="C412" s="1" t="s">
        <v>314</v>
      </c>
      <c r="D412" s="1" t="s">
        <v>318</v>
      </c>
      <c r="E412" s="1" t="s">
        <v>5897</v>
      </c>
      <c r="F412" s="1">
        <v>1</v>
      </c>
      <c r="G412" s="1"/>
      <c r="H412" s="1"/>
    </row>
    <row r="413" ht="15" spans="1:8">
      <c r="A413" s="2">
        <v>3845</v>
      </c>
      <c r="B413" s="1"/>
      <c r="C413" s="1" t="s">
        <v>6711</v>
      </c>
      <c r="D413" s="1" t="s">
        <v>6712</v>
      </c>
      <c r="E413" s="1" t="s">
        <v>5918</v>
      </c>
      <c r="F413" s="1">
        <v>4</v>
      </c>
      <c r="G413" s="1"/>
      <c r="H413" s="1"/>
    </row>
    <row r="414" ht="15" spans="1:8">
      <c r="A414" s="2">
        <v>3650</v>
      </c>
      <c r="B414" s="1"/>
      <c r="C414" s="1" t="s">
        <v>6713</v>
      </c>
      <c r="D414" s="1" t="s">
        <v>6714</v>
      </c>
      <c r="E414" s="1" t="s">
        <v>5918</v>
      </c>
      <c r="F414" s="1">
        <v>2</v>
      </c>
      <c r="G414" s="1"/>
      <c r="H414" s="1"/>
    </row>
    <row r="415" ht="15" spans="1:8">
      <c r="A415" s="2">
        <v>3250</v>
      </c>
      <c r="B415" s="1"/>
      <c r="C415" s="1" t="s">
        <v>6715</v>
      </c>
      <c r="D415" s="1" t="s">
        <v>6716</v>
      </c>
      <c r="E415" s="1" t="s">
        <v>5950</v>
      </c>
      <c r="F415" s="1">
        <v>3</v>
      </c>
      <c r="G415" s="1"/>
      <c r="H415" s="1"/>
    </row>
    <row r="416" ht="15" spans="1:8">
      <c r="A416" s="2">
        <v>3458</v>
      </c>
      <c r="B416" s="1"/>
      <c r="C416" s="1" t="s">
        <v>6717</v>
      </c>
      <c r="D416" s="1" t="s">
        <v>6718</v>
      </c>
      <c r="E416" s="1" t="s">
        <v>5897</v>
      </c>
      <c r="F416" s="1">
        <v>3</v>
      </c>
      <c r="G416" s="1"/>
      <c r="H416" s="1"/>
    </row>
    <row r="417" ht="15" spans="1:8">
      <c r="A417" s="2">
        <v>3612</v>
      </c>
      <c r="B417" s="1"/>
      <c r="C417" s="1" t="s">
        <v>6719</v>
      </c>
      <c r="D417" s="1" t="s">
        <v>6720</v>
      </c>
      <c r="E417" s="1" t="s">
        <v>5918</v>
      </c>
      <c r="F417" s="1">
        <v>1</v>
      </c>
      <c r="G417" s="1"/>
      <c r="H417" s="1"/>
    </row>
    <row r="418" ht="15" spans="1:8">
      <c r="A418" s="2">
        <v>1560</v>
      </c>
      <c r="B418" s="1"/>
      <c r="C418" s="1" t="s">
        <v>6721</v>
      </c>
      <c r="D418" s="1" t="s">
        <v>6722</v>
      </c>
      <c r="E418" s="1" t="s">
        <v>5941</v>
      </c>
      <c r="F418" s="1">
        <v>4</v>
      </c>
      <c r="G418" s="1"/>
      <c r="H418" s="1"/>
    </row>
    <row r="419" ht="15" spans="1:8">
      <c r="A419" s="2">
        <v>3501</v>
      </c>
      <c r="B419" s="1"/>
      <c r="C419" s="1" t="s">
        <v>6723</v>
      </c>
      <c r="D419" s="1" t="s">
        <v>6724</v>
      </c>
      <c r="E419" s="1" t="s">
        <v>5897</v>
      </c>
      <c r="F419" s="1">
        <v>3</v>
      </c>
      <c r="G419" s="1"/>
      <c r="H419" s="1"/>
    </row>
    <row r="420" ht="15" spans="1:8">
      <c r="A420" s="2">
        <v>3697</v>
      </c>
      <c r="B420" s="1"/>
      <c r="C420" s="1" t="s">
        <v>6725</v>
      </c>
      <c r="D420" s="1" t="s">
        <v>6726</v>
      </c>
      <c r="E420" s="1" t="s">
        <v>5918</v>
      </c>
      <c r="F420" s="1">
        <v>2</v>
      </c>
      <c r="G420" s="1"/>
      <c r="H420" s="1"/>
    </row>
    <row r="421" ht="15" spans="1:8">
      <c r="A421" s="2">
        <v>3520</v>
      </c>
      <c r="B421" s="1"/>
      <c r="C421" s="1" t="s">
        <v>6727</v>
      </c>
      <c r="D421" s="1" t="s">
        <v>6728</v>
      </c>
      <c r="E421" s="1" t="s">
        <v>5897</v>
      </c>
      <c r="F421" s="1">
        <v>3</v>
      </c>
      <c r="G421" s="1"/>
      <c r="H421" s="1"/>
    </row>
    <row r="422" ht="15" spans="1:8">
      <c r="A422" s="2">
        <v>2182</v>
      </c>
      <c r="B422" s="1"/>
      <c r="C422" s="1" t="s">
        <v>6729</v>
      </c>
      <c r="D422" s="1" t="s">
        <v>6730</v>
      </c>
      <c r="E422" s="1" t="s">
        <v>5915</v>
      </c>
      <c r="F422" s="1">
        <v>2</v>
      </c>
      <c r="G422" s="1"/>
      <c r="H422" s="1"/>
    </row>
    <row r="423" ht="15" spans="1:8">
      <c r="A423" s="2">
        <v>2401</v>
      </c>
      <c r="B423" s="1"/>
      <c r="C423" s="1" t="s">
        <v>6731</v>
      </c>
      <c r="D423" s="1" t="s">
        <v>6732</v>
      </c>
      <c r="E423" s="1" t="s">
        <v>5915</v>
      </c>
      <c r="F423" s="1">
        <v>4</v>
      </c>
      <c r="G423" s="1"/>
      <c r="H423" s="1"/>
    </row>
    <row r="424" ht="15" spans="1:8">
      <c r="A424" s="2">
        <v>1592</v>
      </c>
      <c r="B424" s="1"/>
      <c r="C424" s="1" t="s">
        <v>6733</v>
      </c>
      <c r="D424" s="1" t="s">
        <v>6734</v>
      </c>
      <c r="E424" s="1" t="s">
        <v>5941</v>
      </c>
      <c r="F424" s="1">
        <v>4</v>
      </c>
      <c r="G424" s="1"/>
      <c r="H424" s="1"/>
    </row>
    <row r="425" ht="15" spans="1:8">
      <c r="A425" s="2">
        <v>4372</v>
      </c>
      <c r="B425" s="1"/>
      <c r="C425" s="1" t="s">
        <v>6735</v>
      </c>
      <c r="D425" s="1" t="s">
        <v>6736</v>
      </c>
      <c r="E425" s="1" t="s">
        <v>5905</v>
      </c>
      <c r="F425" s="1">
        <v>1</v>
      </c>
      <c r="G425" s="1"/>
      <c r="H425" s="1"/>
    </row>
    <row r="426" ht="15" spans="1:8">
      <c r="A426" s="2">
        <v>4417</v>
      </c>
      <c r="B426" s="1"/>
      <c r="C426" s="1" t="s">
        <v>6737</v>
      </c>
      <c r="D426" s="1" t="s">
        <v>6738</v>
      </c>
      <c r="E426" s="1" t="s">
        <v>5905</v>
      </c>
      <c r="F426" s="1">
        <v>4</v>
      </c>
      <c r="G426" s="1"/>
      <c r="H426" s="1"/>
    </row>
    <row r="427" ht="15" spans="1:8">
      <c r="A427" s="2">
        <v>4451</v>
      </c>
      <c r="B427" s="1"/>
      <c r="C427" s="1" t="s">
        <v>6739</v>
      </c>
      <c r="D427" s="1" t="s">
        <v>6740</v>
      </c>
      <c r="E427" s="1" t="s">
        <v>5905</v>
      </c>
      <c r="F427" s="1">
        <v>4</v>
      </c>
      <c r="G427" s="1"/>
      <c r="H427" s="1"/>
    </row>
    <row r="428" ht="15" spans="1:8">
      <c r="A428" s="2">
        <v>3450</v>
      </c>
      <c r="B428" s="1"/>
      <c r="C428" s="1" t="s">
        <v>6741</v>
      </c>
      <c r="D428" s="1" t="s">
        <v>6742</v>
      </c>
      <c r="E428" s="1" t="s">
        <v>5897</v>
      </c>
      <c r="F428" s="1">
        <v>3</v>
      </c>
      <c r="G428" s="1"/>
      <c r="H428" s="1"/>
    </row>
    <row r="429" ht="15" spans="1:8">
      <c r="A429" s="2">
        <v>3393</v>
      </c>
      <c r="B429" s="1"/>
      <c r="C429" s="1" t="s">
        <v>6743</v>
      </c>
      <c r="D429" s="1" t="s">
        <v>6744</v>
      </c>
      <c r="E429" s="1" t="s">
        <v>5897</v>
      </c>
      <c r="F429" s="1">
        <v>2</v>
      </c>
      <c r="G429" s="1"/>
      <c r="H429" s="1"/>
    </row>
    <row r="430" ht="15" spans="1:8">
      <c r="A430" s="2">
        <v>3455</v>
      </c>
      <c r="B430" s="1"/>
      <c r="C430" s="1" t="s">
        <v>6745</v>
      </c>
      <c r="D430" s="1" t="s">
        <v>6746</v>
      </c>
      <c r="E430" s="1" t="s">
        <v>5897</v>
      </c>
      <c r="F430" s="1">
        <v>3</v>
      </c>
      <c r="G430" s="1"/>
      <c r="H430" s="1"/>
    </row>
    <row r="431" ht="15" spans="1:8">
      <c r="A431" s="2">
        <v>3285</v>
      </c>
      <c r="B431" s="1"/>
      <c r="C431" s="1" t="s">
        <v>6747</v>
      </c>
      <c r="D431" s="1" t="s">
        <v>6748</v>
      </c>
      <c r="E431" s="1" t="s">
        <v>5950</v>
      </c>
      <c r="F431" s="1">
        <v>3</v>
      </c>
      <c r="G431" s="1"/>
      <c r="H431" s="1"/>
    </row>
    <row r="432" ht="15" spans="1:8">
      <c r="A432" s="2">
        <v>3452</v>
      </c>
      <c r="B432" s="1"/>
      <c r="C432" s="1" t="s">
        <v>6749</v>
      </c>
      <c r="D432" s="1" t="s">
        <v>6750</v>
      </c>
      <c r="E432" s="1" t="s">
        <v>5897</v>
      </c>
      <c r="F432" s="1">
        <v>3</v>
      </c>
      <c r="G432" s="1"/>
      <c r="H432" s="1"/>
    </row>
    <row r="433" ht="15" spans="1:8">
      <c r="A433" s="2">
        <v>464</v>
      </c>
      <c r="B433" s="1"/>
      <c r="C433" s="1" t="s">
        <v>6751</v>
      </c>
      <c r="D433" s="1" t="s">
        <v>6752</v>
      </c>
      <c r="E433" s="1" t="s">
        <v>5893</v>
      </c>
      <c r="F433" s="1">
        <v>4</v>
      </c>
      <c r="G433" s="1"/>
      <c r="H433" s="1"/>
    </row>
    <row r="434" ht="15" spans="1:8">
      <c r="A434" s="2">
        <v>3026</v>
      </c>
      <c r="B434" s="1"/>
      <c r="C434" s="1" t="s">
        <v>6753</v>
      </c>
      <c r="D434" s="1" t="s">
        <v>6754</v>
      </c>
      <c r="E434" s="1" t="s">
        <v>5950</v>
      </c>
      <c r="F434" s="1">
        <v>1</v>
      </c>
      <c r="G434" s="1"/>
      <c r="H434" s="1"/>
    </row>
    <row r="435" ht="15" spans="1:8">
      <c r="A435" s="2">
        <v>1093</v>
      </c>
      <c r="B435" s="1"/>
      <c r="C435" s="1" t="s">
        <v>6755</v>
      </c>
      <c r="D435" s="1" t="s">
        <v>4122</v>
      </c>
      <c r="E435" s="1" t="s">
        <v>5895</v>
      </c>
      <c r="F435" s="1">
        <v>2</v>
      </c>
      <c r="G435" s="1"/>
      <c r="H435" s="1"/>
    </row>
    <row r="436" ht="15" spans="1:8">
      <c r="A436" s="2">
        <v>1017</v>
      </c>
      <c r="B436" s="1"/>
      <c r="C436" s="1" t="s">
        <v>6756</v>
      </c>
      <c r="D436" s="1" t="s">
        <v>6757</v>
      </c>
      <c r="E436" s="1" t="s">
        <v>5895</v>
      </c>
      <c r="F436" s="1">
        <v>2</v>
      </c>
      <c r="G436" s="1"/>
      <c r="H436" s="1"/>
    </row>
    <row r="437" ht="15" spans="1:8">
      <c r="A437" s="2">
        <v>3734</v>
      </c>
      <c r="B437" s="1"/>
      <c r="C437" s="1" t="s">
        <v>6758</v>
      </c>
      <c r="D437" s="1" t="s">
        <v>6759</v>
      </c>
      <c r="E437" s="1" t="s">
        <v>5918</v>
      </c>
      <c r="F437" s="1">
        <v>3</v>
      </c>
      <c r="G437" s="1"/>
      <c r="H437" s="1"/>
    </row>
    <row r="438" ht="15" spans="1:8">
      <c r="A438" s="2">
        <v>3846</v>
      </c>
      <c r="B438" s="1"/>
      <c r="C438" s="1" t="s">
        <v>6760</v>
      </c>
      <c r="D438" s="1" t="s">
        <v>6761</v>
      </c>
      <c r="E438" s="1" t="s">
        <v>5918</v>
      </c>
      <c r="F438" s="1">
        <v>4</v>
      </c>
      <c r="G438" s="1"/>
      <c r="H438" s="1"/>
    </row>
    <row r="439" ht="15" spans="1:8">
      <c r="A439" s="2">
        <v>3840</v>
      </c>
      <c r="B439" s="1"/>
      <c r="C439" s="1" t="s">
        <v>6762</v>
      </c>
      <c r="D439" s="1" t="s">
        <v>6763</v>
      </c>
      <c r="E439" s="1" t="s">
        <v>5918</v>
      </c>
      <c r="F439" s="1">
        <v>4</v>
      </c>
      <c r="G439" s="1"/>
      <c r="H439" s="1"/>
    </row>
    <row r="440" ht="15" spans="1:8">
      <c r="A440" s="2">
        <v>4421</v>
      </c>
      <c r="B440" s="1"/>
      <c r="C440" s="1" t="s">
        <v>6764</v>
      </c>
      <c r="D440" s="1" t="s">
        <v>6765</v>
      </c>
      <c r="E440" s="1" t="s">
        <v>5905</v>
      </c>
      <c r="F440" s="1">
        <v>4</v>
      </c>
      <c r="G440" s="1"/>
      <c r="H440" s="1"/>
    </row>
    <row r="441" ht="15" spans="1:8">
      <c r="A441" s="2">
        <v>2990</v>
      </c>
      <c r="B441" s="1"/>
      <c r="C441" s="1" t="s">
        <v>6766</v>
      </c>
      <c r="D441" s="1" t="s">
        <v>6767</v>
      </c>
      <c r="E441" s="1" t="s">
        <v>5978</v>
      </c>
      <c r="F441" s="1">
        <v>4</v>
      </c>
      <c r="G441" s="1"/>
      <c r="H441" s="1"/>
    </row>
    <row r="442" ht="15" spans="1:8">
      <c r="A442" s="2">
        <v>3652</v>
      </c>
      <c r="B442" s="1"/>
      <c r="C442" s="1" t="s">
        <v>6768</v>
      </c>
      <c r="D442" s="1" t="s">
        <v>6769</v>
      </c>
      <c r="E442" s="1" t="s">
        <v>5918</v>
      </c>
      <c r="F442" s="1">
        <v>2</v>
      </c>
      <c r="G442" s="1"/>
      <c r="H442" s="1"/>
    </row>
    <row r="443" ht="15" spans="1:8">
      <c r="A443" s="2">
        <v>2472</v>
      </c>
      <c r="B443" s="1"/>
      <c r="C443" s="1" t="s">
        <v>6770</v>
      </c>
      <c r="D443" s="1" t="s">
        <v>6771</v>
      </c>
      <c r="E443" s="1" t="s">
        <v>5915</v>
      </c>
      <c r="F443" s="1">
        <v>4</v>
      </c>
      <c r="G443" s="1"/>
      <c r="H443" s="1"/>
    </row>
    <row r="444" ht="15" spans="1:8">
      <c r="A444" s="2">
        <v>1394</v>
      </c>
      <c r="B444" s="1"/>
      <c r="C444" s="1" t="s">
        <v>6772</v>
      </c>
      <c r="D444" s="1" t="s">
        <v>6773</v>
      </c>
      <c r="E444" s="1" t="s">
        <v>5941</v>
      </c>
      <c r="F444" s="1">
        <v>4</v>
      </c>
      <c r="G444" s="1"/>
      <c r="H444" s="1"/>
    </row>
    <row r="445" ht="15" spans="1:8">
      <c r="A445" s="2">
        <v>1515</v>
      </c>
      <c r="B445" s="1"/>
      <c r="C445" s="1" t="s">
        <v>6774</v>
      </c>
      <c r="D445" s="1" t="s">
        <v>6775</v>
      </c>
      <c r="E445" s="1" t="s">
        <v>5941</v>
      </c>
      <c r="F445" s="1">
        <v>4</v>
      </c>
      <c r="G445" s="1"/>
      <c r="H445" s="1"/>
    </row>
    <row r="446" ht="15" spans="1:8">
      <c r="A446" s="2">
        <v>1838</v>
      </c>
      <c r="B446" s="1"/>
      <c r="C446" s="1" t="s">
        <v>6776</v>
      </c>
      <c r="D446" s="1" t="s">
        <v>6777</v>
      </c>
      <c r="E446" s="1" t="s">
        <v>5902</v>
      </c>
      <c r="F446" s="1">
        <v>1</v>
      </c>
      <c r="G446" s="1"/>
      <c r="H446" s="1"/>
    </row>
    <row r="447" ht="15" spans="1:8">
      <c r="A447" s="2">
        <v>2358</v>
      </c>
      <c r="B447" s="1"/>
      <c r="C447" s="1" t="s">
        <v>6778</v>
      </c>
      <c r="D447" s="1" t="s">
        <v>6779</v>
      </c>
      <c r="E447" s="1" t="s">
        <v>5915</v>
      </c>
      <c r="F447" s="1">
        <v>3</v>
      </c>
      <c r="G447" s="1"/>
      <c r="H447" s="1"/>
    </row>
    <row r="448" ht="15" spans="1:8">
      <c r="A448" s="2">
        <v>1989</v>
      </c>
      <c r="B448" s="1"/>
      <c r="C448" s="1" t="s">
        <v>6780</v>
      </c>
      <c r="D448" s="1" t="s">
        <v>6781</v>
      </c>
      <c r="E448" s="1" t="s">
        <v>5902</v>
      </c>
      <c r="F448" s="1">
        <v>2</v>
      </c>
      <c r="G448" s="1"/>
      <c r="H448" s="1"/>
    </row>
    <row r="449" ht="15" spans="1:8">
      <c r="A449" s="2">
        <v>2456</v>
      </c>
      <c r="B449" s="1"/>
      <c r="C449" s="1" t="s">
        <v>6782</v>
      </c>
      <c r="D449" s="1" t="s">
        <v>6783</v>
      </c>
      <c r="E449" s="1" t="s">
        <v>5915</v>
      </c>
      <c r="F449" s="1">
        <v>4</v>
      </c>
      <c r="G449" s="1"/>
      <c r="H449" s="1"/>
    </row>
    <row r="450" ht="15" spans="1:8">
      <c r="A450" s="2">
        <v>2394</v>
      </c>
      <c r="B450" s="1"/>
      <c r="C450" s="1" t="s">
        <v>6784</v>
      </c>
      <c r="D450" s="1" t="s">
        <v>6785</v>
      </c>
      <c r="E450" s="1" t="s">
        <v>5915</v>
      </c>
      <c r="F450" s="1">
        <v>4</v>
      </c>
      <c r="G450" s="1"/>
      <c r="H450" s="1"/>
    </row>
    <row r="451" ht="15" spans="1:8">
      <c r="A451" s="2">
        <v>2191</v>
      </c>
      <c r="B451" s="1"/>
      <c r="C451" s="1" t="s">
        <v>6786</v>
      </c>
      <c r="D451" s="1" t="s">
        <v>6787</v>
      </c>
      <c r="E451" s="1" t="s">
        <v>5915</v>
      </c>
      <c r="F451" s="1">
        <v>2</v>
      </c>
      <c r="G451" s="1"/>
      <c r="H451" s="1"/>
    </row>
    <row r="452" ht="15" spans="1:8">
      <c r="A452" s="2">
        <v>4083</v>
      </c>
      <c r="B452" s="1"/>
      <c r="C452" s="1" t="s">
        <v>6788</v>
      </c>
      <c r="D452" s="1" t="s">
        <v>6789</v>
      </c>
      <c r="E452" s="1" t="s">
        <v>5953</v>
      </c>
      <c r="F452" s="1">
        <v>2</v>
      </c>
      <c r="G452" s="1"/>
      <c r="H452" s="1"/>
    </row>
    <row r="453" ht="15" spans="1:8">
      <c r="A453" s="2">
        <v>4201</v>
      </c>
      <c r="B453" s="1"/>
      <c r="C453" s="1" t="s">
        <v>6790</v>
      </c>
      <c r="D453" s="1" t="s">
        <v>6791</v>
      </c>
      <c r="E453" s="1" t="s">
        <v>5908</v>
      </c>
      <c r="F453" s="1">
        <v>1</v>
      </c>
      <c r="G453" s="1"/>
      <c r="H453" s="1"/>
    </row>
    <row r="454" ht="15" spans="1:8">
      <c r="A454" s="2">
        <v>1070</v>
      </c>
      <c r="B454" s="1"/>
      <c r="C454" s="1" t="s">
        <v>6792</v>
      </c>
      <c r="D454" s="1" t="s">
        <v>6793</v>
      </c>
      <c r="E454" s="1" t="s">
        <v>5895</v>
      </c>
      <c r="F454" s="1">
        <v>2</v>
      </c>
      <c r="G454" s="1"/>
      <c r="H454" s="1"/>
    </row>
    <row r="455" ht="15" spans="1:8">
      <c r="A455" s="2">
        <v>3415</v>
      </c>
      <c r="B455" s="1"/>
      <c r="C455" s="1" t="s">
        <v>6794</v>
      </c>
      <c r="D455" s="1" t="s">
        <v>6795</v>
      </c>
      <c r="E455" s="1" t="s">
        <v>5897</v>
      </c>
      <c r="F455" s="1">
        <v>2</v>
      </c>
      <c r="G455" s="1"/>
      <c r="H455" s="1"/>
    </row>
    <row r="456" ht="15" spans="1:8">
      <c r="A456" s="2">
        <v>2345</v>
      </c>
      <c r="B456" s="1"/>
      <c r="C456" s="1" t="s">
        <v>6796</v>
      </c>
      <c r="D456" s="1" t="s">
        <v>6797</v>
      </c>
      <c r="E456" s="1" t="s">
        <v>5915</v>
      </c>
      <c r="F456" s="1">
        <v>3</v>
      </c>
      <c r="G456" s="1"/>
      <c r="H456" s="1"/>
    </row>
    <row r="457" ht="15" spans="1:8">
      <c r="A457" s="2">
        <v>2450</v>
      </c>
      <c r="B457" s="1"/>
      <c r="C457" s="1" t="s">
        <v>6798</v>
      </c>
      <c r="D457" s="1" t="s">
        <v>6799</v>
      </c>
      <c r="E457" s="1" t="s">
        <v>5915</v>
      </c>
      <c r="F457" s="1">
        <v>4</v>
      </c>
      <c r="G457" s="1"/>
      <c r="H457" s="1"/>
    </row>
    <row r="458" ht="15" spans="1:8">
      <c r="A458" s="2">
        <v>3059</v>
      </c>
      <c r="B458" s="1"/>
      <c r="C458" s="1" t="s">
        <v>6800</v>
      </c>
      <c r="D458" s="1" t="s">
        <v>6801</v>
      </c>
      <c r="E458" s="1" t="s">
        <v>5950</v>
      </c>
      <c r="F458" s="1">
        <v>1</v>
      </c>
      <c r="G458" s="1"/>
      <c r="H458" s="1"/>
    </row>
    <row r="459" ht="15" spans="1:8">
      <c r="A459" s="2">
        <v>3857</v>
      </c>
      <c r="B459" s="1"/>
      <c r="C459" s="1" t="s">
        <v>6802</v>
      </c>
      <c r="D459" s="1" t="s">
        <v>6803</v>
      </c>
      <c r="E459" s="1" t="s">
        <v>5918</v>
      </c>
      <c r="F459" s="1">
        <v>4</v>
      </c>
      <c r="G459" s="1"/>
      <c r="H459" s="1"/>
    </row>
    <row r="460" ht="15" spans="1:8">
      <c r="A460" s="2">
        <v>2277</v>
      </c>
      <c r="B460" s="1"/>
      <c r="C460" s="1" t="s">
        <v>6804</v>
      </c>
      <c r="D460" s="1" t="s">
        <v>6805</v>
      </c>
      <c r="E460" s="1" t="s">
        <v>5915</v>
      </c>
      <c r="F460" s="1">
        <v>3</v>
      </c>
      <c r="G460" s="1"/>
      <c r="H460" s="1"/>
    </row>
    <row r="461" ht="15" spans="1:8">
      <c r="A461" s="2">
        <v>1358</v>
      </c>
      <c r="B461" s="1"/>
      <c r="C461" s="1" t="s">
        <v>6806</v>
      </c>
      <c r="D461" s="1" t="s">
        <v>6807</v>
      </c>
      <c r="E461" s="1" t="s">
        <v>5941</v>
      </c>
      <c r="F461" s="1">
        <v>4</v>
      </c>
      <c r="G461" s="1"/>
      <c r="H461" s="1"/>
    </row>
    <row r="462" ht="15" spans="1:8">
      <c r="A462" s="2">
        <v>1840</v>
      </c>
      <c r="B462" s="1"/>
      <c r="C462" s="1" t="s">
        <v>6808</v>
      </c>
      <c r="D462" s="1" t="s">
        <v>6809</v>
      </c>
      <c r="E462" s="1" t="s">
        <v>5902</v>
      </c>
      <c r="F462" s="1">
        <v>1</v>
      </c>
      <c r="G462" s="1"/>
      <c r="H462" s="1"/>
    </row>
    <row r="463" ht="15" spans="1:8">
      <c r="A463" s="2">
        <v>1059</v>
      </c>
      <c r="B463" s="1"/>
      <c r="C463" s="1" t="s">
        <v>6810</v>
      </c>
      <c r="D463" s="1" t="s">
        <v>6811</v>
      </c>
      <c r="E463" s="1" t="s">
        <v>5895</v>
      </c>
      <c r="F463" s="1">
        <v>2</v>
      </c>
      <c r="G463" s="1"/>
      <c r="H463" s="1"/>
    </row>
    <row r="464" ht="15" spans="1:8">
      <c r="A464" s="2">
        <v>3669</v>
      </c>
      <c r="B464" s="1"/>
      <c r="C464" s="1" t="s">
        <v>6812</v>
      </c>
      <c r="D464" s="1" t="s">
        <v>6813</v>
      </c>
      <c r="E464" s="1" t="s">
        <v>5918</v>
      </c>
      <c r="F464" s="1">
        <v>2</v>
      </c>
      <c r="G464" s="1"/>
      <c r="H464" s="1"/>
    </row>
    <row r="465" ht="15" spans="1:8">
      <c r="A465" s="2">
        <v>1255</v>
      </c>
      <c r="B465" s="1"/>
      <c r="C465" s="1" t="s">
        <v>6814</v>
      </c>
      <c r="D465" s="1" t="s">
        <v>6815</v>
      </c>
      <c r="E465" s="1" t="s">
        <v>5941</v>
      </c>
      <c r="F465" s="1">
        <v>3</v>
      </c>
      <c r="G465" s="1"/>
      <c r="H465" s="1"/>
    </row>
    <row r="466" ht="15" spans="1:8">
      <c r="A466" s="2">
        <v>1057</v>
      </c>
      <c r="B466" s="1"/>
      <c r="C466" s="1" t="s">
        <v>6816</v>
      </c>
      <c r="D466" s="1" t="s">
        <v>6817</v>
      </c>
      <c r="E466" s="1" t="s">
        <v>5895</v>
      </c>
      <c r="F466" s="1">
        <v>2</v>
      </c>
      <c r="G466" s="1"/>
      <c r="H466" s="1"/>
    </row>
    <row r="467" ht="15" spans="1:8">
      <c r="A467" s="2">
        <v>3246</v>
      </c>
      <c r="B467" s="1"/>
      <c r="C467" s="1" t="s">
        <v>6818</v>
      </c>
      <c r="D467" s="1" t="s">
        <v>6819</v>
      </c>
      <c r="E467" s="1" t="s">
        <v>5950</v>
      </c>
      <c r="F467" s="1">
        <v>3</v>
      </c>
      <c r="G467" s="1"/>
      <c r="H467" s="1"/>
    </row>
    <row r="468" ht="15" spans="1:8">
      <c r="A468" s="2">
        <v>2686</v>
      </c>
      <c r="B468" s="1"/>
      <c r="C468" s="1" t="s">
        <v>6820</v>
      </c>
      <c r="D468" s="1" t="s">
        <v>6821</v>
      </c>
      <c r="E468" s="1" t="s">
        <v>5978</v>
      </c>
      <c r="F468" s="1">
        <v>3</v>
      </c>
      <c r="G468" s="1"/>
      <c r="H468" s="1"/>
    </row>
    <row r="469" ht="15" spans="1:8">
      <c r="A469" s="2">
        <v>2085</v>
      </c>
      <c r="B469" s="1"/>
      <c r="C469" s="1" t="s">
        <v>6822</v>
      </c>
      <c r="D469" s="1" t="s">
        <v>6823</v>
      </c>
      <c r="E469" s="1" t="s">
        <v>5902</v>
      </c>
      <c r="F469" s="1">
        <v>2</v>
      </c>
      <c r="G469" s="1"/>
      <c r="H469" s="1"/>
    </row>
    <row r="470" ht="15" spans="1:8">
      <c r="A470" s="2">
        <v>3001</v>
      </c>
      <c r="B470" s="1"/>
      <c r="C470" s="1" t="s">
        <v>6824</v>
      </c>
      <c r="D470" s="1" t="s">
        <v>6825</v>
      </c>
      <c r="E470" s="1" t="s">
        <v>5978</v>
      </c>
      <c r="F470" s="1">
        <v>4</v>
      </c>
      <c r="G470" s="1"/>
      <c r="H470" s="1"/>
    </row>
    <row r="471" ht="15" spans="1:8">
      <c r="A471" s="2">
        <v>2515</v>
      </c>
      <c r="B471" s="1"/>
      <c r="C471" s="1" t="s">
        <v>6826</v>
      </c>
      <c r="D471" s="1" t="s">
        <v>6827</v>
      </c>
      <c r="E471" s="1" t="s">
        <v>5978</v>
      </c>
      <c r="F471" s="1">
        <v>1</v>
      </c>
      <c r="G471" s="1"/>
      <c r="H471" s="1"/>
    </row>
    <row r="472" ht="15" spans="1:8">
      <c r="A472" s="2">
        <v>3375</v>
      </c>
      <c r="B472" s="1"/>
      <c r="C472" s="1" t="s">
        <v>6828</v>
      </c>
      <c r="D472" s="1" t="s">
        <v>6829</v>
      </c>
      <c r="E472" s="1" t="s">
        <v>5897</v>
      </c>
      <c r="F472" s="1">
        <v>2</v>
      </c>
      <c r="G472" s="1"/>
      <c r="H472" s="1"/>
    </row>
    <row r="473" ht="15" spans="1:8">
      <c r="A473" s="2">
        <v>927</v>
      </c>
      <c r="B473" s="1"/>
      <c r="C473" s="1" t="s">
        <v>6830</v>
      </c>
      <c r="D473" s="1" t="s">
        <v>6831</v>
      </c>
      <c r="E473" s="1" t="s">
        <v>5895</v>
      </c>
      <c r="F473" s="1">
        <v>2</v>
      </c>
      <c r="G473" s="1"/>
      <c r="H473" s="1"/>
    </row>
    <row r="474" ht="15" spans="1:8">
      <c r="A474" s="2">
        <v>3308</v>
      </c>
      <c r="B474" s="1"/>
      <c r="C474" s="1" t="s">
        <v>6832</v>
      </c>
      <c r="D474" s="1" t="s">
        <v>6833</v>
      </c>
      <c r="E474" s="1" t="s">
        <v>5950</v>
      </c>
      <c r="F474" s="1">
        <v>3</v>
      </c>
      <c r="G474" s="1"/>
      <c r="H474" s="1"/>
    </row>
    <row r="475" ht="15" spans="1:8">
      <c r="A475" s="2">
        <v>3175</v>
      </c>
      <c r="B475" s="1"/>
      <c r="C475" s="1" t="s">
        <v>6834</v>
      </c>
      <c r="D475" s="1" t="s">
        <v>6835</v>
      </c>
      <c r="E475" s="1" t="s">
        <v>5950</v>
      </c>
      <c r="F475" s="1">
        <v>2</v>
      </c>
      <c r="G475" s="1"/>
      <c r="H475" s="1"/>
    </row>
    <row r="476" ht="15" spans="1:8">
      <c r="A476" s="2">
        <v>1349</v>
      </c>
      <c r="B476" s="1"/>
      <c r="C476" s="1" t="s">
        <v>6836</v>
      </c>
      <c r="D476" s="1" t="s">
        <v>6837</v>
      </c>
      <c r="E476" s="1" t="s">
        <v>5941</v>
      </c>
      <c r="F476" s="1">
        <v>3</v>
      </c>
      <c r="G476" s="1"/>
      <c r="H476" s="1"/>
    </row>
    <row r="477" ht="15" spans="1:8">
      <c r="A477" s="2">
        <v>1401</v>
      </c>
      <c r="B477" s="1"/>
      <c r="C477" s="1" t="s">
        <v>6838</v>
      </c>
      <c r="D477" s="1" t="s">
        <v>6839</v>
      </c>
      <c r="E477" s="1" t="s">
        <v>5941</v>
      </c>
      <c r="F477" s="1">
        <v>4</v>
      </c>
      <c r="G477" s="1"/>
      <c r="H477" s="1"/>
    </row>
    <row r="478" ht="15" spans="1:8">
      <c r="A478" s="2">
        <v>3211</v>
      </c>
      <c r="B478" s="1"/>
      <c r="C478" s="1" t="s">
        <v>6840</v>
      </c>
      <c r="D478" s="1" t="s">
        <v>6841</v>
      </c>
      <c r="E478" s="1" t="s">
        <v>5950</v>
      </c>
      <c r="F478" s="1">
        <v>2</v>
      </c>
      <c r="G478" s="1"/>
      <c r="H478" s="1"/>
    </row>
    <row r="479" ht="15" spans="1:8">
      <c r="A479" s="2">
        <v>3092</v>
      </c>
      <c r="B479" s="1"/>
      <c r="C479" s="1" t="s">
        <v>6842</v>
      </c>
      <c r="D479" s="1" t="s">
        <v>6843</v>
      </c>
      <c r="E479" s="1" t="s">
        <v>5950</v>
      </c>
      <c r="F479" s="1">
        <v>2</v>
      </c>
      <c r="G479" s="1"/>
      <c r="H479" s="1"/>
    </row>
    <row r="480" ht="15" spans="1:8">
      <c r="A480" s="2">
        <v>2490</v>
      </c>
      <c r="B480" s="1"/>
      <c r="C480" s="1" t="s">
        <v>6844</v>
      </c>
      <c r="D480" s="1" t="s">
        <v>6845</v>
      </c>
      <c r="E480" s="1" t="s">
        <v>5915</v>
      </c>
      <c r="F480" s="1">
        <v>4</v>
      </c>
      <c r="G480" s="1"/>
      <c r="H480" s="1"/>
    </row>
    <row r="481" ht="15" spans="1:8">
      <c r="A481" s="2">
        <v>2910</v>
      </c>
      <c r="B481" s="1"/>
      <c r="C481" s="1" t="s">
        <v>6846</v>
      </c>
      <c r="D481" s="1" t="s">
        <v>6847</v>
      </c>
      <c r="E481" s="1" t="s">
        <v>5978</v>
      </c>
      <c r="F481" s="1">
        <v>4</v>
      </c>
      <c r="G481" s="1"/>
      <c r="H481" s="1"/>
    </row>
    <row r="482" ht="15" spans="1:8">
      <c r="A482" s="2">
        <v>3160</v>
      </c>
      <c r="B482" s="1"/>
      <c r="C482" s="1" t="s">
        <v>6848</v>
      </c>
      <c r="D482" s="1" t="s">
        <v>6849</v>
      </c>
      <c r="E482" s="1" t="s">
        <v>5950</v>
      </c>
      <c r="F482" s="1">
        <v>2</v>
      </c>
      <c r="G482" s="1"/>
      <c r="H482" s="1"/>
    </row>
    <row r="483" ht="15" spans="1:8">
      <c r="A483" s="2">
        <v>2573</v>
      </c>
      <c r="B483" s="1"/>
      <c r="C483" s="1" t="s">
        <v>6850</v>
      </c>
      <c r="D483" s="1" t="s">
        <v>6851</v>
      </c>
      <c r="E483" s="1" t="s">
        <v>5978</v>
      </c>
      <c r="F483" s="1">
        <v>2</v>
      </c>
      <c r="G483" s="1"/>
      <c r="H483" s="1"/>
    </row>
    <row r="484" ht="15" spans="1:8">
      <c r="A484" s="2">
        <v>3292</v>
      </c>
      <c r="B484" s="1"/>
      <c r="C484" s="1" t="s">
        <v>6852</v>
      </c>
      <c r="D484" s="1" t="s">
        <v>6853</v>
      </c>
      <c r="E484" s="1" t="s">
        <v>5950</v>
      </c>
      <c r="F484" s="1">
        <v>3</v>
      </c>
      <c r="G484" s="1"/>
      <c r="H484" s="1"/>
    </row>
    <row r="485" ht="15" spans="1:8">
      <c r="A485" s="2">
        <v>3094</v>
      </c>
      <c r="B485" s="1"/>
      <c r="C485" s="1" t="s">
        <v>6854</v>
      </c>
      <c r="D485" s="1" t="s">
        <v>6855</v>
      </c>
      <c r="E485" s="1" t="s">
        <v>5950</v>
      </c>
      <c r="F485" s="1">
        <v>2</v>
      </c>
      <c r="G485" s="1"/>
      <c r="H485" s="1"/>
    </row>
    <row r="486" ht="15" spans="1:8">
      <c r="A486" s="2">
        <v>880</v>
      </c>
      <c r="B486" s="1"/>
      <c r="C486" s="1" t="s">
        <v>6856</v>
      </c>
      <c r="D486" s="1" t="s">
        <v>6857</v>
      </c>
      <c r="E486" s="1" t="s">
        <v>5895</v>
      </c>
      <c r="F486" s="1">
        <v>1</v>
      </c>
      <c r="G486" s="1"/>
      <c r="H486" s="1"/>
    </row>
    <row r="487" ht="15" spans="1:8">
      <c r="A487" s="2">
        <v>962</v>
      </c>
      <c r="B487" s="1"/>
      <c r="C487" s="1" t="s">
        <v>6858</v>
      </c>
      <c r="D487" s="1" t="s">
        <v>6859</v>
      </c>
      <c r="E487" s="1" t="s">
        <v>5895</v>
      </c>
      <c r="F487" s="1">
        <v>2</v>
      </c>
      <c r="G487" s="1"/>
      <c r="H487" s="1"/>
    </row>
    <row r="488" ht="15" spans="1:8">
      <c r="A488" s="2">
        <v>3252</v>
      </c>
      <c r="B488" s="1"/>
      <c r="C488" s="1" t="s">
        <v>6860</v>
      </c>
      <c r="D488" s="1" t="s">
        <v>6861</v>
      </c>
      <c r="E488" s="1" t="s">
        <v>5950</v>
      </c>
      <c r="F488" s="1">
        <v>3</v>
      </c>
      <c r="G488" s="1"/>
      <c r="H488" s="1"/>
    </row>
    <row r="489" ht="15" spans="1:8">
      <c r="A489" s="2">
        <v>4056</v>
      </c>
      <c r="B489" s="1"/>
      <c r="C489" s="1" t="s">
        <v>6862</v>
      </c>
      <c r="D489" s="1" t="s">
        <v>6863</v>
      </c>
      <c r="E489" s="1" t="s">
        <v>5953</v>
      </c>
      <c r="F489" s="1">
        <v>2</v>
      </c>
      <c r="G489" s="1"/>
      <c r="H489" s="1"/>
    </row>
    <row r="490" ht="15" spans="1:8">
      <c r="A490" s="2">
        <v>2831</v>
      </c>
      <c r="B490" s="1"/>
      <c r="C490" s="1" t="s">
        <v>6864</v>
      </c>
      <c r="D490" s="1" t="s">
        <v>6865</v>
      </c>
      <c r="E490" s="1" t="s">
        <v>5978</v>
      </c>
      <c r="F490" s="1">
        <v>4</v>
      </c>
      <c r="G490" s="1"/>
      <c r="H490" s="1"/>
    </row>
    <row r="491" ht="15" spans="1:8">
      <c r="A491" s="2">
        <v>3334</v>
      </c>
      <c r="B491" s="1"/>
      <c r="C491" s="1" t="s">
        <v>6866</v>
      </c>
      <c r="D491" s="1" t="s">
        <v>6867</v>
      </c>
      <c r="E491" s="1" t="s">
        <v>5897</v>
      </c>
      <c r="F491" s="1">
        <v>1</v>
      </c>
      <c r="G491" s="1"/>
      <c r="H491" s="1"/>
    </row>
    <row r="492" ht="15" spans="1:8">
      <c r="A492" s="2">
        <v>4194</v>
      </c>
      <c r="B492" s="1"/>
      <c r="C492" s="1" t="s">
        <v>6868</v>
      </c>
      <c r="D492" s="1" t="s">
        <v>6869</v>
      </c>
      <c r="E492" s="1" t="s">
        <v>5908</v>
      </c>
      <c r="F492" s="1">
        <v>1</v>
      </c>
      <c r="G492" s="1"/>
      <c r="H492" s="1"/>
    </row>
    <row r="493" ht="15" spans="1:8">
      <c r="A493" s="2">
        <v>2153</v>
      </c>
      <c r="B493" s="1"/>
      <c r="C493" s="1" t="s">
        <v>6870</v>
      </c>
      <c r="D493" s="1" t="s">
        <v>6871</v>
      </c>
      <c r="E493" s="1" t="s">
        <v>5915</v>
      </c>
      <c r="F493" s="1">
        <v>1</v>
      </c>
      <c r="G493" s="1"/>
      <c r="H493" s="1"/>
    </row>
    <row r="494" ht="15" spans="1:8">
      <c r="A494" s="2">
        <v>4297</v>
      </c>
      <c r="B494" s="1"/>
      <c r="C494" s="1" t="s">
        <v>6872</v>
      </c>
      <c r="D494" s="1" t="s">
        <v>6873</v>
      </c>
      <c r="E494" s="1" t="s">
        <v>5908</v>
      </c>
      <c r="F494" s="1">
        <v>2</v>
      </c>
      <c r="G494" s="1"/>
      <c r="H494" s="1"/>
    </row>
    <row r="495" ht="15" spans="1:8">
      <c r="A495" s="2">
        <v>4210</v>
      </c>
      <c r="B495" s="1"/>
      <c r="C495" s="1" t="s">
        <v>6874</v>
      </c>
      <c r="D495" s="1" t="s">
        <v>6875</v>
      </c>
      <c r="E495" s="1" t="s">
        <v>5908</v>
      </c>
      <c r="F495" s="1">
        <v>1</v>
      </c>
      <c r="G495" s="1"/>
      <c r="H495" s="1"/>
    </row>
    <row r="496" ht="15" spans="1:8">
      <c r="A496" s="2">
        <v>3056</v>
      </c>
      <c r="B496" s="1"/>
      <c r="C496" s="1" t="s">
        <v>6876</v>
      </c>
      <c r="D496" s="1" t="s">
        <v>6877</v>
      </c>
      <c r="E496" s="1" t="s">
        <v>5950</v>
      </c>
      <c r="F496" s="1">
        <v>1</v>
      </c>
      <c r="G496" s="1"/>
      <c r="H496" s="1"/>
    </row>
    <row r="497" ht="15" spans="1:8">
      <c r="A497" s="2">
        <v>4196</v>
      </c>
      <c r="B497" s="1"/>
      <c r="C497" s="1" t="s">
        <v>6878</v>
      </c>
      <c r="D497" s="1" t="s">
        <v>6879</v>
      </c>
      <c r="E497" s="1" t="s">
        <v>5908</v>
      </c>
      <c r="F497" s="1">
        <v>1</v>
      </c>
      <c r="G497" s="1"/>
      <c r="H497" s="1"/>
    </row>
    <row r="498" ht="15" spans="1:8">
      <c r="A498" s="2">
        <v>18</v>
      </c>
      <c r="B498" s="1">
        <v>19</v>
      </c>
      <c r="C498" s="1" t="s">
        <v>6880</v>
      </c>
      <c r="D498" s="1" t="s">
        <v>2080</v>
      </c>
      <c r="E498" s="1" t="s">
        <v>5978</v>
      </c>
      <c r="F498" s="1" t="s">
        <v>6219</v>
      </c>
      <c r="G498" s="1" t="s">
        <v>6220</v>
      </c>
      <c r="H498" s="1" t="s">
        <v>6221</v>
      </c>
    </row>
    <row r="499" ht="15" spans="1:8">
      <c r="A499" s="2">
        <v>2554</v>
      </c>
      <c r="B499" s="1"/>
      <c r="C499" s="1" t="s">
        <v>6881</v>
      </c>
      <c r="D499" s="1" t="s">
        <v>2080</v>
      </c>
      <c r="E499" s="1" t="s">
        <v>5978</v>
      </c>
      <c r="F499" s="1">
        <v>2</v>
      </c>
      <c r="G499" s="1"/>
      <c r="H499" s="1"/>
    </row>
    <row r="500" ht="15" spans="1:8">
      <c r="A500" s="2">
        <v>1120</v>
      </c>
      <c r="B500" s="1"/>
      <c r="C500" s="1" t="s">
        <v>6882</v>
      </c>
      <c r="D500" s="1" t="s">
        <v>6883</v>
      </c>
      <c r="E500" s="1" t="s">
        <v>5895</v>
      </c>
      <c r="F500" s="1">
        <v>2</v>
      </c>
      <c r="G500" s="1"/>
      <c r="H500" s="1"/>
    </row>
    <row r="501" ht="15" spans="1:8">
      <c r="A501" s="2">
        <v>2857</v>
      </c>
      <c r="B501" s="1"/>
      <c r="C501" s="1" t="s">
        <v>6884</v>
      </c>
      <c r="D501" s="1" t="s">
        <v>6885</v>
      </c>
      <c r="E501" s="1" t="s">
        <v>5978</v>
      </c>
      <c r="F501" s="1">
        <v>4</v>
      </c>
      <c r="G501" s="1"/>
      <c r="H501" s="1"/>
    </row>
    <row r="502" ht="15" spans="1:8">
      <c r="A502" s="2">
        <v>3789</v>
      </c>
      <c r="B502" s="1"/>
      <c r="C502" s="1" t="s">
        <v>6886</v>
      </c>
      <c r="D502" s="1" t="s">
        <v>6887</v>
      </c>
      <c r="E502" s="1" t="s">
        <v>5918</v>
      </c>
      <c r="F502" s="1">
        <v>3</v>
      </c>
      <c r="G502" s="1"/>
      <c r="H502" s="1"/>
    </row>
    <row r="503" ht="15" spans="1:8">
      <c r="A503" s="2">
        <v>3620</v>
      </c>
      <c r="B503" s="1"/>
      <c r="C503" s="1" t="s">
        <v>6888</v>
      </c>
      <c r="D503" s="1" t="s">
        <v>6889</v>
      </c>
      <c r="E503" s="1" t="s">
        <v>5918</v>
      </c>
      <c r="F503" s="1">
        <v>1</v>
      </c>
      <c r="G503" s="1"/>
      <c r="H503" s="1"/>
    </row>
    <row r="504" ht="15" spans="1:8">
      <c r="A504" s="2">
        <v>3896</v>
      </c>
      <c r="B504" s="1"/>
      <c r="C504" s="1" t="s">
        <v>6890</v>
      </c>
      <c r="D504" s="1" t="s">
        <v>6891</v>
      </c>
      <c r="E504" s="1" t="s">
        <v>5953</v>
      </c>
      <c r="F504" s="1">
        <v>1</v>
      </c>
      <c r="G504" s="1"/>
      <c r="H504" s="1"/>
    </row>
    <row r="505" ht="15" spans="1:8">
      <c r="A505" s="2">
        <v>3011</v>
      </c>
      <c r="B505" s="1"/>
      <c r="C505" s="1" t="s">
        <v>6892</v>
      </c>
      <c r="D505" s="1" t="s">
        <v>6893</v>
      </c>
      <c r="E505" s="1" t="s">
        <v>5950</v>
      </c>
      <c r="F505" s="1">
        <v>1</v>
      </c>
      <c r="G505" s="1"/>
      <c r="H505" s="1"/>
    </row>
    <row r="506" ht="15" spans="1:8">
      <c r="A506" s="2">
        <v>833</v>
      </c>
      <c r="B506" s="1"/>
      <c r="C506" s="1" t="s">
        <v>6894</v>
      </c>
      <c r="D506" s="1" t="s">
        <v>6895</v>
      </c>
      <c r="E506" s="1" t="s">
        <v>5895</v>
      </c>
      <c r="F506" s="1">
        <v>1</v>
      </c>
      <c r="G506" s="1"/>
      <c r="H506" s="1"/>
    </row>
    <row r="507" ht="15" spans="1:8">
      <c r="A507" s="2">
        <v>3914</v>
      </c>
      <c r="B507" s="1"/>
      <c r="C507" s="1" t="s">
        <v>6896</v>
      </c>
      <c r="D507" s="1" t="s">
        <v>6897</v>
      </c>
      <c r="E507" s="1" t="s">
        <v>5953</v>
      </c>
      <c r="F507" s="1">
        <v>1</v>
      </c>
      <c r="G507" s="1"/>
      <c r="H507" s="1"/>
    </row>
    <row r="508" ht="15" spans="1:8">
      <c r="A508" s="2">
        <v>1720</v>
      </c>
      <c r="B508" s="1"/>
      <c r="C508" s="1" t="s">
        <v>6898</v>
      </c>
      <c r="D508" s="1" t="s">
        <v>6899</v>
      </c>
      <c r="E508" s="1" t="s">
        <v>5902</v>
      </c>
      <c r="F508" s="1">
        <v>1</v>
      </c>
      <c r="G508" s="1"/>
      <c r="H508" s="1"/>
    </row>
    <row r="509" ht="15" spans="1:8">
      <c r="A509" s="2">
        <v>3915</v>
      </c>
      <c r="B509" s="1"/>
      <c r="C509" s="1" t="s">
        <v>6900</v>
      </c>
      <c r="D509" s="1" t="s">
        <v>6901</v>
      </c>
      <c r="E509" s="1" t="s">
        <v>5953</v>
      </c>
      <c r="F509" s="1">
        <v>1</v>
      </c>
      <c r="G509" s="1"/>
      <c r="H509" s="1"/>
    </row>
    <row r="510" ht="15" spans="1:8">
      <c r="A510" s="2">
        <v>2137</v>
      </c>
      <c r="B510" s="1"/>
      <c r="C510" s="1" t="s">
        <v>6902</v>
      </c>
      <c r="D510" s="1" t="s">
        <v>6903</v>
      </c>
      <c r="E510" s="1" t="s">
        <v>5915</v>
      </c>
      <c r="F510" s="1">
        <v>1</v>
      </c>
      <c r="G510" s="1"/>
      <c r="H510" s="1"/>
    </row>
    <row r="511" ht="15" spans="1:8">
      <c r="A511" s="2">
        <v>1689</v>
      </c>
      <c r="B511" s="1"/>
      <c r="C511" s="1" t="s">
        <v>6904</v>
      </c>
      <c r="D511" s="1" t="s">
        <v>6905</v>
      </c>
      <c r="E511" s="1" t="s">
        <v>5902</v>
      </c>
      <c r="F511" s="1">
        <v>1</v>
      </c>
      <c r="G511" s="1"/>
      <c r="H511" s="1"/>
    </row>
    <row r="512" ht="15" spans="1:8">
      <c r="A512" s="2">
        <v>3013</v>
      </c>
      <c r="B512" s="1"/>
      <c r="C512" s="1" t="s">
        <v>6906</v>
      </c>
      <c r="D512" s="1" t="s">
        <v>6907</v>
      </c>
      <c r="E512" s="1" t="s">
        <v>5950</v>
      </c>
      <c r="F512" s="1">
        <v>1</v>
      </c>
      <c r="G512" s="1"/>
      <c r="H512" s="1"/>
    </row>
    <row r="513" ht="15" spans="1:8">
      <c r="A513" s="2">
        <v>3659</v>
      </c>
      <c r="B513" s="1"/>
      <c r="C513" s="1" t="s">
        <v>6908</v>
      </c>
      <c r="D513" s="1" t="s">
        <v>6909</v>
      </c>
      <c r="E513" s="1" t="s">
        <v>5918</v>
      </c>
      <c r="F513" s="1">
        <v>2</v>
      </c>
      <c r="G513" s="1"/>
      <c r="H513" s="1"/>
    </row>
    <row r="514" ht="15" spans="1:8">
      <c r="A514" s="2">
        <v>4049</v>
      </c>
      <c r="B514" s="1"/>
      <c r="C514" s="1" t="s">
        <v>6910</v>
      </c>
      <c r="D514" s="1" t="s">
        <v>6911</v>
      </c>
      <c r="E514" s="1" t="s">
        <v>5953</v>
      </c>
      <c r="F514" s="1">
        <v>2</v>
      </c>
      <c r="G514" s="1"/>
      <c r="H514" s="1"/>
    </row>
    <row r="515" ht="15" spans="1:8">
      <c r="A515" s="2">
        <v>2835</v>
      </c>
      <c r="B515" s="1"/>
      <c r="C515" s="1" t="s">
        <v>6912</v>
      </c>
      <c r="D515" s="1" t="s">
        <v>6913</v>
      </c>
      <c r="E515" s="1" t="s">
        <v>5978</v>
      </c>
      <c r="F515" s="1">
        <v>4</v>
      </c>
      <c r="G515" s="1"/>
      <c r="H515" s="1"/>
    </row>
    <row r="516" ht="15" spans="1:8">
      <c r="A516" s="2">
        <v>2723</v>
      </c>
      <c r="B516" s="1"/>
      <c r="C516" s="1" t="s">
        <v>6914</v>
      </c>
      <c r="D516" s="1" t="s">
        <v>6915</v>
      </c>
      <c r="E516" s="1" t="s">
        <v>5978</v>
      </c>
      <c r="F516" s="1">
        <v>3</v>
      </c>
      <c r="G516" s="1"/>
      <c r="H516" s="1"/>
    </row>
    <row r="517" ht="15" spans="1:8">
      <c r="A517" s="2">
        <v>4388</v>
      </c>
      <c r="B517" s="1"/>
      <c r="C517" s="1" t="s">
        <v>6916</v>
      </c>
      <c r="D517" s="1" t="s">
        <v>6917</v>
      </c>
      <c r="E517" s="1" t="s">
        <v>5905</v>
      </c>
      <c r="F517" s="1">
        <v>2</v>
      </c>
      <c r="G517" s="1"/>
      <c r="H517" s="1"/>
    </row>
    <row r="518" ht="15" spans="1:8">
      <c r="A518" s="2">
        <v>3459</v>
      </c>
      <c r="B518" s="1"/>
      <c r="C518" s="1" t="s">
        <v>6918</v>
      </c>
      <c r="D518" s="1" t="s">
        <v>6919</v>
      </c>
      <c r="E518" s="1" t="s">
        <v>5897</v>
      </c>
      <c r="F518" s="1">
        <v>3</v>
      </c>
      <c r="G518" s="1"/>
      <c r="H518" s="1"/>
    </row>
    <row r="519" ht="15" spans="1:8">
      <c r="A519" s="2">
        <v>3460</v>
      </c>
      <c r="B519" s="1"/>
      <c r="C519" s="1" t="s">
        <v>6920</v>
      </c>
      <c r="D519" s="1" t="s">
        <v>6921</v>
      </c>
      <c r="E519" s="1" t="s">
        <v>5897</v>
      </c>
      <c r="F519" s="1">
        <v>3</v>
      </c>
      <c r="G519" s="1"/>
      <c r="H519" s="1"/>
    </row>
    <row r="520" ht="15" spans="1:8">
      <c r="A520" s="2">
        <v>1139</v>
      </c>
      <c r="B520" s="1"/>
      <c r="C520" s="1" t="s">
        <v>6922</v>
      </c>
      <c r="D520" s="1" t="s">
        <v>6923</v>
      </c>
      <c r="E520" s="1" t="s">
        <v>5941</v>
      </c>
      <c r="F520" s="1">
        <v>1</v>
      </c>
      <c r="G520" s="1"/>
      <c r="H520" s="1"/>
    </row>
    <row r="521" ht="15" spans="1:8">
      <c r="A521" s="2">
        <v>3651</v>
      </c>
      <c r="B521" s="1"/>
      <c r="C521" s="1" t="s">
        <v>6924</v>
      </c>
      <c r="D521" s="1" t="s">
        <v>6925</v>
      </c>
      <c r="E521" s="1" t="s">
        <v>5918</v>
      </c>
      <c r="F521" s="1">
        <v>2</v>
      </c>
      <c r="G521" s="1"/>
      <c r="H521" s="1"/>
    </row>
    <row r="522" ht="15" spans="1:8">
      <c r="A522" s="2">
        <v>3516</v>
      </c>
      <c r="B522" s="1"/>
      <c r="C522" s="1" t="s">
        <v>6926</v>
      </c>
      <c r="D522" s="1" t="s">
        <v>6927</v>
      </c>
      <c r="E522" s="1" t="s">
        <v>5897</v>
      </c>
      <c r="F522" s="1">
        <v>3</v>
      </c>
      <c r="G522" s="1"/>
      <c r="H522" s="1"/>
    </row>
    <row r="523" ht="15" spans="1:8">
      <c r="A523" s="2">
        <v>2131</v>
      </c>
      <c r="B523" s="1"/>
      <c r="C523" s="1" t="s">
        <v>6928</v>
      </c>
      <c r="D523" s="1" t="s">
        <v>6929</v>
      </c>
      <c r="E523" s="1" t="s">
        <v>5915</v>
      </c>
      <c r="F523" s="1">
        <v>1</v>
      </c>
      <c r="G523" s="1"/>
      <c r="H523" s="1"/>
    </row>
    <row r="524" ht="15" spans="1:8">
      <c r="A524" s="2">
        <v>3655</v>
      </c>
      <c r="B524" s="1"/>
      <c r="C524" s="1" t="s">
        <v>6930</v>
      </c>
      <c r="D524" s="1" t="s">
        <v>6931</v>
      </c>
      <c r="E524" s="1" t="s">
        <v>5918</v>
      </c>
      <c r="F524" s="1">
        <v>2</v>
      </c>
      <c r="G524" s="1"/>
      <c r="H524" s="1"/>
    </row>
    <row r="525" ht="15" spans="1:8">
      <c r="A525" s="2">
        <v>2183</v>
      </c>
      <c r="B525" s="1"/>
      <c r="C525" s="1" t="s">
        <v>6932</v>
      </c>
      <c r="D525" s="1" t="s">
        <v>6933</v>
      </c>
      <c r="E525" s="1" t="s">
        <v>5915</v>
      </c>
      <c r="F525" s="1">
        <v>2</v>
      </c>
      <c r="G525" s="1"/>
      <c r="H525" s="1"/>
    </row>
    <row r="526" ht="15" spans="1:8">
      <c r="A526" s="2">
        <v>877</v>
      </c>
      <c r="B526" s="1"/>
      <c r="C526" s="1" t="s">
        <v>6934</v>
      </c>
      <c r="D526" s="1" t="s">
        <v>6935</v>
      </c>
      <c r="E526" s="1" t="s">
        <v>5895</v>
      </c>
      <c r="F526" s="1">
        <v>1</v>
      </c>
      <c r="G526" s="1"/>
      <c r="H526" s="1"/>
    </row>
    <row r="527" ht="15" spans="1:8">
      <c r="A527" s="2">
        <v>4012</v>
      </c>
      <c r="B527" s="1"/>
      <c r="C527" s="1" t="s">
        <v>6936</v>
      </c>
      <c r="D527" s="1" t="s">
        <v>6937</v>
      </c>
      <c r="E527" s="1" t="s">
        <v>5953</v>
      </c>
      <c r="F527" s="1">
        <v>2</v>
      </c>
      <c r="G527" s="1"/>
      <c r="H527" s="1"/>
    </row>
    <row r="528" ht="15" spans="1:8">
      <c r="A528" s="2">
        <v>3317</v>
      </c>
      <c r="B528" s="1"/>
      <c r="C528" s="1" t="s">
        <v>6938</v>
      </c>
      <c r="D528" s="1" t="s">
        <v>6939</v>
      </c>
      <c r="E528" s="1" t="s">
        <v>5897</v>
      </c>
      <c r="F528" s="1">
        <v>1</v>
      </c>
      <c r="G528" s="1"/>
      <c r="H528" s="1"/>
    </row>
    <row r="529" ht="15" spans="1:8">
      <c r="A529" s="2">
        <v>1748</v>
      </c>
      <c r="B529" s="1"/>
      <c r="C529" s="1" t="s">
        <v>6940</v>
      </c>
      <c r="D529" s="1" t="s">
        <v>6941</v>
      </c>
      <c r="E529" s="1" t="s">
        <v>5902</v>
      </c>
      <c r="F529" s="1">
        <v>1</v>
      </c>
      <c r="G529" s="1"/>
      <c r="H529" s="1"/>
    </row>
    <row r="530" ht="15" spans="1:8">
      <c r="A530" s="2">
        <v>2031</v>
      </c>
      <c r="B530" s="1"/>
      <c r="C530" s="1" t="s">
        <v>6942</v>
      </c>
      <c r="D530" s="1" t="s">
        <v>6943</v>
      </c>
      <c r="E530" s="1" t="s">
        <v>5902</v>
      </c>
      <c r="F530" s="1">
        <v>2</v>
      </c>
      <c r="G530" s="1"/>
      <c r="H530" s="1"/>
    </row>
    <row r="531" ht="15" spans="1:8">
      <c r="A531" s="2">
        <v>1831</v>
      </c>
      <c r="B531" s="1"/>
      <c r="C531" s="1" t="s">
        <v>6944</v>
      </c>
      <c r="D531" s="1" t="s">
        <v>6945</v>
      </c>
      <c r="E531" s="1" t="s">
        <v>5902</v>
      </c>
      <c r="F531" s="1">
        <v>1</v>
      </c>
      <c r="G531" s="1"/>
      <c r="H531" s="1"/>
    </row>
    <row r="532" ht="15" spans="1:8">
      <c r="A532" s="2">
        <v>3665</v>
      </c>
      <c r="B532" s="1"/>
      <c r="C532" s="1" t="s">
        <v>6946</v>
      </c>
      <c r="D532" s="1" t="s">
        <v>6947</v>
      </c>
      <c r="E532" s="1" t="s">
        <v>5918</v>
      </c>
      <c r="F532" s="1">
        <v>2</v>
      </c>
      <c r="G532" s="1"/>
      <c r="H532" s="1"/>
    </row>
    <row r="533" ht="15" spans="1:8">
      <c r="A533" s="2">
        <v>1530</v>
      </c>
      <c r="B533" s="1"/>
      <c r="C533" s="1" t="s">
        <v>6948</v>
      </c>
      <c r="D533" s="1" t="s">
        <v>6949</v>
      </c>
      <c r="E533" s="1" t="s">
        <v>5941</v>
      </c>
      <c r="F533" s="1">
        <v>4</v>
      </c>
      <c r="G533" s="1"/>
      <c r="H533" s="1"/>
    </row>
    <row r="534" ht="15" spans="1:8">
      <c r="A534" s="2">
        <v>2798</v>
      </c>
      <c r="B534" s="1"/>
      <c r="C534" s="1" t="s">
        <v>6950</v>
      </c>
      <c r="D534" s="1" t="s">
        <v>6951</v>
      </c>
      <c r="E534" s="1" t="s">
        <v>5978</v>
      </c>
      <c r="F534" s="1">
        <v>4</v>
      </c>
      <c r="G534" s="1"/>
      <c r="H534" s="1"/>
    </row>
    <row r="535" ht="15" spans="1:8">
      <c r="A535" s="2">
        <v>4232</v>
      </c>
      <c r="B535" s="1"/>
      <c r="C535" s="1" t="s">
        <v>6952</v>
      </c>
      <c r="D535" s="1" t="s">
        <v>6953</v>
      </c>
      <c r="E535" s="1" t="s">
        <v>5908</v>
      </c>
      <c r="F535" s="1">
        <v>2</v>
      </c>
      <c r="G535" s="1"/>
      <c r="H535" s="1"/>
    </row>
    <row r="536" ht="15" spans="1:8">
      <c r="A536" s="2">
        <v>141</v>
      </c>
      <c r="B536" s="1"/>
      <c r="C536" s="1" t="s">
        <v>6954</v>
      </c>
      <c r="D536" s="1" t="s">
        <v>6955</v>
      </c>
      <c r="E536" s="1" t="s">
        <v>5893</v>
      </c>
      <c r="F536" s="1">
        <v>2</v>
      </c>
      <c r="G536" s="1"/>
      <c r="H536" s="1"/>
    </row>
    <row r="537" ht="15" spans="1:8">
      <c r="A537" s="2">
        <v>2124</v>
      </c>
      <c r="B537" s="1"/>
      <c r="C537" s="1" t="s">
        <v>6956</v>
      </c>
      <c r="D537" s="1" t="s">
        <v>6957</v>
      </c>
      <c r="E537" s="1" t="s">
        <v>5902</v>
      </c>
      <c r="F537" s="1">
        <v>2</v>
      </c>
      <c r="G537" s="1"/>
      <c r="H537" s="1"/>
    </row>
    <row r="538" ht="15" spans="1:8">
      <c r="A538" s="2">
        <v>4320</v>
      </c>
      <c r="B538" s="1"/>
      <c r="C538" s="1" t="s">
        <v>6958</v>
      </c>
      <c r="D538" s="1" t="s">
        <v>6959</v>
      </c>
      <c r="E538" s="1" t="s">
        <v>5908</v>
      </c>
      <c r="F538" s="1">
        <v>3</v>
      </c>
      <c r="G538" s="1"/>
      <c r="H538" s="1"/>
    </row>
    <row r="539" ht="15" spans="1:8">
      <c r="A539" s="2">
        <v>1618</v>
      </c>
      <c r="B539" s="1"/>
      <c r="C539" s="1" t="s">
        <v>6960</v>
      </c>
      <c r="D539" s="1" t="s">
        <v>6961</v>
      </c>
      <c r="E539" s="1" t="s">
        <v>5941</v>
      </c>
      <c r="F539" s="1">
        <v>4</v>
      </c>
      <c r="G539" s="1"/>
      <c r="H539" s="1"/>
    </row>
    <row r="540" ht="15" spans="1:8">
      <c r="A540" s="2">
        <v>1993</v>
      </c>
      <c r="B540" s="1"/>
      <c r="C540" s="1" t="s">
        <v>6962</v>
      </c>
      <c r="D540" s="1" t="s">
        <v>6963</v>
      </c>
      <c r="E540" s="1" t="s">
        <v>5902</v>
      </c>
      <c r="F540" s="1">
        <v>2</v>
      </c>
      <c r="G540" s="1"/>
      <c r="H540" s="1"/>
    </row>
    <row r="541" ht="15" spans="1:8">
      <c r="A541" s="2">
        <v>4342</v>
      </c>
      <c r="B541" s="1"/>
      <c r="C541" s="1" t="s">
        <v>6964</v>
      </c>
      <c r="D541" s="1" t="s">
        <v>6965</v>
      </c>
      <c r="E541" s="1" t="s">
        <v>5908</v>
      </c>
      <c r="F541" s="1">
        <v>3</v>
      </c>
      <c r="G541" s="1"/>
      <c r="H541" s="1"/>
    </row>
    <row r="542" ht="15" spans="1:8">
      <c r="A542" s="2">
        <v>1768</v>
      </c>
      <c r="B542" s="1"/>
      <c r="C542" s="1" t="s">
        <v>6966</v>
      </c>
      <c r="D542" s="1" t="s">
        <v>6967</v>
      </c>
      <c r="E542" s="1" t="s">
        <v>5902</v>
      </c>
      <c r="F542" s="1">
        <v>1</v>
      </c>
      <c r="G542" s="1"/>
      <c r="H542" s="1"/>
    </row>
    <row r="543" ht="15" spans="1:8">
      <c r="A543" s="2">
        <v>2516</v>
      </c>
      <c r="B543" s="1"/>
      <c r="C543" s="1" t="s">
        <v>6968</v>
      </c>
      <c r="D543" s="1" t="s">
        <v>6969</v>
      </c>
      <c r="E543" s="1" t="s">
        <v>5978</v>
      </c>
      <c r="F543" s="1">
        <v>1</v>
      </c>
      <c r="G543" s="1"/>
      <c r="H543" s="1"/>
    </row>
    <row r="544" ht="15" spans="1:8">
      <c r="A544" s="2">
        <v>3333</v>
      </c>
      <c r="B544" s="1"/>
      <c r="C544" s="1" t="s">
        <v>6970</v>
      </c>
      <c r="D544" s="1" t="s">
        <v>6971</v>
      </c>
      <c r="E544" s="1" t="s">
        <v>5897</v>
      </c>
      <c r="F544" s="1">
        <v>1</v>
      </c>
      <c r="G544" s="1"/>
      <c r="H544" s="1"/>
    </row>
    <row r="545" ht="15" spans="1:8">
      <c r="A545" s="2">
        <v>4235</v>
      </c>
      <c r="B545" s="1"/>
      <c r="C545" s="1" t="s">
        <v>6972</v>
      </c>
      <c r="D545" s="1" t="s">
        <v>6973</v>
      </c>
      <c r="E545" s="1" t="s">
        <v>5908</v>
      </c>
      <c r="F545" s="1">
        <v>2</v>
      </c>
      <c r="G545" s="1"/>
      <c r="H545" s="1"/>
    </row>
    <row r="546" ht="15" spans="1:8">
      <c r="A546" s="2">
        <v>3688</v>
      </c>
      <c r="B546" s="1"/>
      <c r="C546" s="1" t="s">
        <v>6974</v>
      </c>
      <c r="D546" s="1" t="s">
        <v>6975</v>
      </c>
      <c r="E546" s="1" t="s">
        <v>5918</v>
      </c>
      <c r="F546" s="1">
        <v>2</v>
      </c>
      <c r="G546" s="1"/>
      <c r="H546" s="1"/>
    </row>
    <row r="547" ht="15" spans="1:8">
      <c r="A547" s="2">
        <v>3873</v>
      </c>
      <c r="B547" s="1"/>
      <c r="C547" s="1" t="s">
        <v>6976</v>
      </c>
      <c r="D547" s="1" t="s">
        <v>6977</v>
      </c>
      <c r="E547" s="1" t="s">
        <v>5953</v>
      </c>
      <c r="F547" s="1">
        <v>1</v>
      </c>
      <c r="G547" s="1"/>
      <c r="H547" s="1"/>
    </row>
    <row r="548" ht="15" spans="1:8">
      <c r="A548" s="2">
        <v>3815</v>
      </c>
      <c r="B548" s="1"/>
      <c r="C548" s="1" t="s">
        <v>6978</v>
      </c>
      <c r="D548" s="1" t="s">
        <v>6979</v>
      </c>
      <c r="E548" s="1" t="s">
        <v>5918</v>
      </c>
      <c r="F548" s="1">
        <v>4</v>
      </c>
      <c r="G548" s="1"/>
      <c r="H548" s="1"/>
    </row>
    <row r="549" ht="15" spans="1:8">
      <c r="A549" s="2">
        <v>4229</v>
      </c>
      <c r="B549" s="1"/>
      <c r="C549" s="1" t="s">
        <v>6980</v>
      </c>
      <c r="D549" s="1" t="s">
        <v>6981</v>
      </c>
      <c r="E549" s="1" t="s">
        <v>5908</v>
      </c>
      <c r="F549" s="1">
        <v>2</v>
      </c>
      <c r="G549" s="1"/>
      <c r="H549" s="1"/>
    </row>
    <row r="550" ht="15" spans="1:8">
      <c r="A550" s="2">
        <v>3126</v>
      </c>
      <c r="B550" s="1"/>
      <c r="C550" s="1" t="s">
        <v>6982</v>
      </c>
      <c r="D550" s="1" t="s">
        <v>6983</v>
      </c>
      <c r="E550" s="1" t="s">
        <v>5950</v>
      </c>
      <c r="F550" s="1">
        <v>2</v>
      </c>
      <c r="G550" s="1"/>
      <c r="H550" s="1"/>
    </row>
    <row r="551" ht="15" spans="1:8">
      <c r="A551" s="2">
        <v>3192</v>
      </c>
      <c r="B551" s="1"/>
      <c r="C551" s="1" t="s">
        <v>6984</v>
      </c>
      <c r="D551" s="1" t="s">
        <v>6985</v>
      </c>
      <c r="E551" s="1" t="s">
        <v>5950</v>
      </c>
      <c r="F551" s="1">
        <v>2</v>
      </c>
      <c r="G551" s="1"/>
      <c r="H551" s="1"/>
    </row>
    <row r="552" ht="15" spans="1:8">
      <c r="A552" s="2">
        <v>1022</v>
      </c>
      <c r="B552" s="1"/>
      <c r="C552" s="1" t="s">
        <v>6986</v>
      </c>
      <c r="D552" s="1" t="s">
        <v>6987</v>
      </c>
      <c r="E552" s="1" t="s">
        <v>5895</v>
      </c>
      <c r="F552" s="1">
        <v>2</v>
      </c>
      <c r="G552" s="1"/>
      <c r="H552" s="1"/>
    </row>
    <row r="553" ht="15" spans="1:8">
      <c r="A553" s="2">
        <v>911</v>
      </c>
      <c r="B553" s="1"/>
      <c r="C553" s="1" t="s">
        <v>6988</v>
      </c>
      <c r="D553" s="1" t="s">
        <v>6989</v>
      </c>
      <c r="E553" s="1" t="s">
        <v>5895</v>
      </c>
      <c r="F553" s="1">
        <v>1</v>
      </c>
      <c r="G553" s="1"/>
      <c r="H553" s="1"/>
    </row>
    <row r="554" ht="15" spans="1:8">
      <c r="A554" s="2">
        <v>1446</v>
      </c>
      <c r="B554" s="1"/>
      <c r="C554" s="1" t="s">
        <v>6990</v>
      </c>
      <c r="D554" s="1" t="s">
        <v>6991</v>
      </c>
      <c r="E554" s="1" t="s">
        <v>5941</v>
      </c>
      <c r="F554" s="1">
        <v>4</v>
      </c>
      <c r="G554" s="1"/>
      <c r="H554" s="1"/>
    </row>
    <row r="555" ht="15" spans="1:8">
      <c r="A555" s="2">
        <v>3675</v>
      </c>
      <c r="B555" s="1"/>
      <c r="C555" s="1" t="s">
        <v>6992</v>
      </c>
      <c r="D555" s="1" t="s">
        <v>1032</v>
      </c>
      <c r="E555" s="1" t="s">
        <v>5918</v>
      </c>
      <c r="F555" s="1">
        <v>2</v>
      </c>
      <c r="G555" s="1"/>
      <c r="H555" s="1"/>
    </row>
    <row r="556" ht="15" spans="1:8">
      <c r="A556" s="2">
        <v>3363</v>
      </c>
      <c r="B556" s="1"/>
      <c r="C556" s="1" t="s">
        <v>6993</v>
      </c>
      <c r="D556" s="1" t="s">
        <v>6994</v>
      </c>
      <c r="E556" s="1" t="s">
        <v>5897</v>
      </c>
      <c r="F556" s="1">
        <v>2</v>
      </c>
      <c r="G556" s="1"/>
      <c r="H556" s="1"/>
    </row>
    <row r="557" ht="15" spans="1:8">
      <c r="A557" s="2">
        <v>3420</v>
      </c>
      <c r="B557" s="1"/>
      <c r="C557" s="1" t="s">
        <v>6995</v>
      </c>
      <c r="D557" s="1" t="s">
        <v>6996</v>
      </c>
      <c r="E557" s="1" t="s">
        <v>5897</v>
      </c>
      <c r="F557" s="1">
        <v>2</v>
      </c>
      <c r="G557" s="1"/>
      <c r="H557" s="1"/>
    </row>
    <row r="558" ht="15" spans="1:8">
      <c r="A558" s="2">
        <v>1460</v>
      </c>
      <c r="B558" s="1"/>
      <c r="C558" s="1" t="s">
        <v>6997</v>
      </c>
      <c r="D558" s="1" t="s">
        <v>6998</v>
      </c>
      <c r="E558" s="1" t="s">
        <v>5941</v>
      </c>
      <c r="F558" s="1">
        <v>4</v>
      </c>
      <c r="G558" s="1"/>
      <c r="H558" s="1"/>
    </row>
    <row r="559" ht="15" spans="1:8">
      <c r="A559" s="2">
        <v>2445</v>
      </c>
      <c r="B559" s="1"/>
      <c r="C559" s="1" t="s">
        <v>6999</v>
      </c>
      <c r="D559" s="1" t="s">
        <v>7000</v>
      </c>
      <c r="E559" s="1" t="s">
        <v>5915</v>
      </c>
      <c r="F559" s="1">
        <v>4</v>
      </c>
      <c r="G559" s="1"/>
      <c r="H559" s="1"/>
    </row>
    <row r="560" ht="15" spans="1:8">
      <c r="A560" s="2">
        <v>2334</v>
      </c>
      <c r="B560" s="1"/>
      <c r="C560" s="1" t="s">
        <v>7001</v>
      </c>
      <c r="D560" s="1" t="s">
        <v>7002</v>
      </c>
      <c r="E560" s="1" t="s">
        <v>5915</v>
      </c>
      <c r="F560" s="1">
        <v>3</v>
      </c>
      <c r="G560" s="1"/>
      <c r="H560" s="1"/>
    </row>
    <row r="561" ht="15" spans="1:8">
      <c r="A561" s="2">
        <v>2856</v>
      </c>
      <c r="B561" s="1"/>
      <c r="C561" s="1" t="s">
        <v>7003</v>
      </c>
      <c r="D561" s="1" t="s">
        <v>7004</v>
      </c>
      <c r="E561" s="1" t="s">
        <v>5978</v>
      </c>
      <c r="F561" s="1">
        <v>4</v>
      </c>
      <c r="G561" s="1"/>
      <c r="H561" s="1"/>
    </row>
    <row r="562" ht="15" spans="1:8">
      <c r="A562" s="2">
        <v>265</v>
      </c>
      <c r="B562" s="1"/>
      <c r="C562" s="1" t="s">
        <v>7005</v>
      </c>
      <c r="D562" s="1" t="s">
        <v>7006</v>
      </c>
      <c r="E562" s="1" t="s">
        <v>5893</v>
      </c>
      <c r="F562" s="1">
        <v>3</v>
      </c>
      <c r="G562" s="1"/>
      <c r="H562" s="1"/>
    </row>
    <row r="563" ht="15" spans="1:8">
      <c r="A563" s="2">
        <v>2958</v>
      </c>
      <c r="B563" s="1"/>
      <c r="C563" s="1" t="s">
        <v>7007</v>
      </c>
      <c r="D563" s="1" t="s">
        <v>7008</v>
      </c>
      <c r="E563" s="1" t="s">
        <v>5978</v>
      </c>
      <c r="F563" s="1">
        <v>4</v>
      </c>
      <c r="G563" s="1"/>
      <c r="H563" s="1"/>
    </row>
    <row r="564" ht="15" spans="1:8">
      <c r="A564" s="2">
        <v>354</v>
      </c>
      <c r="B564" s="1"/>
      <c r="C564" s="1" t="s">
        <v>7009</v>
      </c>
      <c r="D564" s="1" t="s">
        <v>7010</v>
      </c>
      <c r="E564" s="1" t="s">
        <v>5893</v>
      </c>
      <c r="F564" s="1">
        <v>3</v>
      </c>
      <c r="G564" s="1"/>
      <c r="H564" s="1"/>
    </row>
    <row r="565" ht="15" spans="1:8">
      <c r="A565" s="2">
        <v>2632</v>
      </c>
      <c r="B565" s="1"/>
      <c r="C565" s="1" t="s">
        <v>7011</v>
      </c>
      <c r="D565" s="1" t="s">
        <v>7012</v>
      </c>
      <c r="E565" s="1" t="s">
        <v>5978</v>
      </c>
      <c r="F565" s="1">
        <v>3</v>
      </c>
      <c r="G565" s="1"/>
      <c r="H565" s="1"/>
    </row>
    <row r="566" ht="15" spans="1:8">
      <c r="A566" s="2">
        <v>1080</v>
      </c>
      <c r="B566" s="1"/>
      <c r="C566" s="1" t="s">
        <v>7013</v>
      </c>
      <c r="D566" s="1" t="s">
        <v>7014</v>
      </c>
      <c r="E566" s="1" t="s">
        <v>5895</v>
      </c>
      <c r="F566" s="1">
        <v>2</v>
      </c>
      <c r="G566" s="1"/>
      <c r="H566" s="1"/>
    </row>
    <row r="567" ht="15" spans="1:8">
      <c r="A567" s="2">
        <v>1990</v>
      </c>
      <c r="B567" s="1"/>
      <c r="C567" s="1" t="s">
        <v>7015</v>
      </c>
      <c r="D567" s="1" t="s">
        <v>7016</v>
      </c>
      <c r="E567" s="1" t="s">
        <v>5902</v>
      </c>
      <c r="F567" s="1">
        <v>2</v>
      </c>
      <c r="G567" s="1"/>
      <c r="H567" s="1"/>
    </row>
    <row r="568" ht="15" spans="1:8">
      <c r="A568" s="2">
        <v>3404</v>
      </c>
      <c r="B568" s="1"/>
      <c r="C568" s="1" t="s">
        <v>7017</v>
      </c>
      <c r="D568" s="1" t="s">
        <v>5736</v>
      </c>
      <c r="E568" s="1" t="s">
        <v>5897</v>
      </c>
      <c r="F568" s="1">
        <v>2</v>
      </c>
      <c r="G568" s="1"/>
      <c r="H568" s="1"/>
    </row>
    <row r="569" ht="15" spans="1:8">
      <c r="A569" s="2">
        <v>161</v>
      </c>
      <c r="B569" s="1"/>
      <c r="C569" s="1" t="s">
        <v>7018</v>
      </c>
      <c r="D569" s="1" t="s">
        <v>7019</v>
      </c>
      <c r="E569" s="1" t="s">
        <v>5893</v>
      </c>
      <c r="F569" s="1">
        <v>2</v>
      </c>
      <c r="G569" s="1"/>
      <c r="H569" s="1"/>
    </row>
    <row r="570" ht="15" spans="1:8">
      <c r="A570" s="2">
        <v>110</v>
      </c>
      <c r="B570" s="1"/>
      <c r="C570" s="1" t="s">
        <v>7020</v>
      </c>
      <c r="D570" s="1" t="s">
        <v>7021</v>
      </c>
      <c r="E570" s="1" t="s">
        <v>5893</v>
      </c>
      <c r="F570" s="1">
        <v>1</v>
      </c>
      <c r="G570" s="1"/>
      <c r="H570" s="1"/>
    </row>
    <row r="571" ht="15" spans="1:8">
      <c r="A571" s="2">
        <v>1634</v>
      </c>
      <c r="B571" s="1"/>
      <c r="C571" s="1" t="s">
        <v>7022</v>
      </c>
      <c r="D571" s="1" t="s">
        <v>7023</v>
      </c>
      <c r="E571" s="1" t="s">
        <v>5902</v>
      </c>
      <c r="F571" s="1">
        <v>1</v>
      </c>
      <c r="G571" s="1"/>
      <c r="H571" s="1"/>
    </row>
    <row r="572" ht="15" spans="1:8">
      <c r="A572" s="2">
        <v>4035</v>
      </c>
      <c r="B572" s="1"/>
      <c r="C572" s="1" t="s">
        <v>7024</v>
      </c>
      <c r="D572" s="1" t="s">
        <v>7025</v>
      </c>
      <c r="E572" s="1" t="s">
        <v>5953</v>
      </c>
      <c r="F572" s="1">
        <v>2</v>
      </c>
      <c r="G572" s="1"/>
      <c r="H572" s="1"/>
    </row>
    <row r="573" ht="15" spans="1:8">
      <c r="A573" s="2">
        <v>983</v>
      </c>
      <c r="B573" s="1"/>
      <c r="C573" s="1" t="s">
        <v>7026</v>
      </c>
      <c r="D573" s="1" t="s">
        <v>7027</v>
      </c>
      <c r="E573" s="1" t="s">
        <v>5895</v>
      </c>
      <c r="F573" s="1">
        <v>2</v>
      </c>
      <c r="G573" s="1"/>
      <c r="H573" s="1"/>
    </row>
    <row r="574" ht="15" spans="1:8">
      <c r="A574" s="2">
        <v>4070</v>
      </c>
      <c r="B574" s="1"/>
      <c r="C574" s="1" t="s">
        <v>7028</v>
      </c>
      <c r="D574" s="1" t="s">
        <v>7029</v>
      </c>
      <c r="E574" s="1" t="s">
        <v>5953</v>
      </c>
      <c r="F574" s="1">
        <v>2</v>
      </c>
      <c r="G574" s="1"/>
      <c r="H574" s="1"/>
    </row>
    <row r="575" ht="15" spans="1:8">
      <c r="A575" s="2">
        <v>2496</v>
      </c>
      <c r="B575" s="1"/>
      <c r="C575" s="1" t="s">
        <v>7030</v>
      </c>
      <c r="D575" s="1" t="s">
        <v>7031</v>
      </c>
      <c r="E575" s="1" t="s">
        <v>5915</v>
      </c>
      <c r="F575" s="1">
        <v>4</v>
      </c>
      <c r="G575" s="1"/>
      <c r="H575" s="1"/>
    </row>
    <row r="576" ht="15" spans="1:8">
      <c r="A576" s="2">
        <v>3870</v>
      </c>
      <c r="B576" s="1"/>
      <c r="C576" s="1" t="s">
        <v>7032</v>
      </c>
      <c r="D576" s="1" t="s">
        <v>7033</v>
      </c>
      <c r="E576" s="1" t="s">
        <v>5918</v>
      </c>
      <c r="F576" s="1">
        <v>4</v>
      </c>
      <c r="G576" s="1"/>
      <c r="H576" s="1"/>
    </row>
    <row r="577" ht="15" spans="1:8">
      <c r="A577" s="2">
        <v>1614</v>
      </c>
      <c r="B577" s="1"/>
      <c r="C577" s="1" t="s">
        <v>7034</v>
      </c>
      <c r="D577" s="1" t="s">
        <v>7035</v>
      </c>
      <c r="E577" s="1" t="s">
        <v>5941</v>
      </c>
      <c r="F577" s="1">
        <v>4</v>
      </c>
      <c r="G577" s="1"/>
      <c r="H577" s="1"/>
    </row>
    <row r="578" ht="15" spans="1:8">
      <c r="A578" s="2">
        <v>1950</v>
      </c>
      <c r="B578" s="1"/>
      <c r="C578" s="1" t="s">
        <v>7036</v>
      </c>
      <c r="D578" s="1" t="s">
        <v>7037</v>
      </c>
      <c r="E578" s="1" t="s">
        <v>5902</v>
      </c>
      <c r="F578" s="1">
        <v>1</v>
      </c>
      <c r="G578" s="1"/>
      <c r="H578" s="1"/>
    </row>
    <row r="579" ht="15" spans="1:8">
      <c r="A579" s="2">
        <v>1799</v>
      </c>
      <c r="B579" s="1"/>
      <c r="C579" s="1" t="s">
        <v>7038</v>
      </c>
      <c r="D579" s="1" t="s">
        <v>7039</v>
      </c>
      <c r="E579" s="1" t="s">
        <v>5902</v>
      </c>
      <c r="F579" s="1">
        <v>1</v>
      </c>
      <c r="G579" s="1"/>
      <c r="H579" s="1"/>
    </row>
    <row r="580" ht="15" spans="1:8">
      <c r="A580" s="2">
        <v>1961</v>
      </c>
      <c r="B580" s="1"/>
      <c r="C580" s="1" t="s">
        <v>7040</v>
      </c>
      <c r="D580" s="1" t="s">
        <v>7041</v>
      </c>
      <c r="E580" s="1" t="s">
        <v>5902</v>
      </c>
      <c r="F580" s="1">
        <v>1</v>
      </c>
      <c r="G580" s="1"/>
      <c r="H580" s="1"/>
    </row>
    <row r="581" ht="15" spans="1:8">
      <c r="A581" s="2">
        <v>2786</v>
      </c>
      <c r="B581" s="1"/>
      <c r="C581" s="1" t="s">
        <v>7042</v>
      </c>
      <c r="D581" s="1" t="s">
        <v>7043</v>
      </c>
      <c r="E581" s="1" t="s">
        <v>5978</v>
      </c>
      <c r="F581" s="1">
        <v>4</v>
      </c>
      <c r="G581" s="1"/>
      <c r="H581" s="1"/>
    </row>
    <row r="582" ht="15" spans="1:8">
      <c r="A582" s="2">
        <v>1714</v>
      </c>
      <c r="B582" s="1"/>
      <c r="C582" s="1" t="s">
        <v>7044</v>
      </c>
      <c r="D582" s="1" t="s">
        <v>7045</v>
      </c>
      <c r="E582" s="1" t="s">
        <v>5902</v>
      </c>
      <c r="F582" s="1">
        <v>1</v>
      </c>
      <c r="G582" s="1"/>
      <c r="H582" s="1"/>
    </row>
    <row r="583" ht="15" spans="1:8">
      <c r="A583" s="2">
        <v>4484</v>
      </c>
      <c r="B583" s="1"/>
      <c r="C583" s="1" t="s">
        <v>7046</v>
      </c>
      <c r="D583" s="1" t="s">
        <v>7047</v>
      </c>
      <c r="E583" s="1" t="s">
        <v>5905</v>
      </c>
      <c r="F583" s="1">
        <v>4</v>
      </c>
      <c r="G583" s="1"/>
      <c r="H583" s="1"/>
    </row>
    <row r="584" ht="15" spans="1:8">
      <c r="A584" s="2">
        <v>2999</v>
      </c>
      <c r="B584" s="1"/>
      <c r="C584" s="1" t="s">
        <v>7048</v>
      </c>
      <c r="D584" s="1" t="s">
        <v>7049</v>
      </c>
      <c r="E584" s="1" t="s">
        <v>5978</v>
      </c>
      <c r="F584" s="1">
        <v>4</v>
      </c>
      <c r="G584" s="1"/>
      <c r="H584" s="1"/>
    </row>
    <row r="585" ht="15" spans="1:8">
      <c r="A585" s="2">
        <v>4476</v>
      </c>
      <c r="B585" s="1"/>
      <c r="C585" s="1" t="s">
        <v>7050</v>
      </c>
      <c r="D585" s="1" t="s">
        <v>7051</v>
      </c>
      <c r="E585" s="1" t="s">
        <v>5905</v>
      </c>
      <c r="F585" s="1">
        <v>4</v>
      </c>
      <c r="G585" s="1"/>
      <c r="H585" s="1"/>
    </row>
    <row r="586" ht="15" spans="1:8">
      <c r="A586" s="2">
        <v>4456</v>
      </c>
      <c r="B586" s="1"/>
      <c r="C586" s="1" t="s">
        <v>7052</v>
      </c>
      <c r="D586" s="1" t="s">
        <v>7053</v>
      </c>
      <c r="E586" s="1" t="s">
        <v>5905</v>
      </c>
      <c r="F586" s="1">
        <v>4</v>
      </c>
      <c r="G586" s="1"/>
      <c r="H586" s="1"/>
    </row>
    <row r="587" ht="15" spans="1:8">
      <c r="A587" s="2">
        <v>707</v>
      </c>
      <c r="B587" s="1"/>
      <c r="C587" s="1" t="s">
        <v>7054</v>
      </c>
      <c r="D587" s="1" t="s">
        <v>7055</v>
      </c>
      <c r="E587" s="1" t="s">
        <v>5893</v>
      </c>
      <c r="F587" s="1">
        <v>4</v>
      </c>
      <c r="G587" s="1"/>
      <c r="H587" s="1"/>
    </row>
    <row r="588" ht="15" spans="1:8">
      <c r="A588" s="2">
        <v>4468</v>
      </c>
      <c r="B588" s="1"/>
      <c r="C588" s="1" t="s">
        <v>7056</v>
      </c>
      <c r="D588" s="1" t="s">
        <v>7057</v>
      </c>
      <c r="E588" s="1" t="s">
        <v>5905</v>
      </c>
      <c r="F588" s="1">
        <v>4</v>
      </c>
      <c r="G588" s="1"/>
      <c r="H588" s="1"/>
    </row>
    <row r="589" ht="15" spans="1:8">
      <c r="A589" s="2">
        <v>553</v>
      </c>
      <c r="B589" s="1"/>
      <c r="C589" s="1" t="s">
        <v>7058</v>
      </c>
      <c r="D589" s="1" t="s">
        <v>7059</v>
      </c>
      <c r="E589" s="1" t="s">
        <v>5893</v>
      </c>
      <c r="F589" s="1">
        <v>4</v>
      </c>
      <c r="G589" s="1"/>
      <c r="H589" s="1"/>
    </row>
    <row r="590" ht="15" spans="1:8">
      <c r="A590" s="2">
        <v>3724</v>
      </c>
      <c r="B590" s="1"/>
      <c r="C590" s="1" t="s">
        <v>7060</v>
      </c>
      <c r="D590" s="1" t="s">
        <v>7061</v>
      </c>
      <c r="E590" s="1" t="s">
        <v>5918</v>
      </c>
      <c r="F590" s="1">
        <v>3</v>
      </c>
      <c r="G590" s="1"/>
      <c r="H590" s="1"/>
    </row>
    <row r="591" ht="15" spans="1:8">
      <c r="A591" s="2">
        <v>124</v>
      </c>
      <c r="B591" s="1"/>
      <c r="C591" s="1" t="s">
        <v>7062</v>
      </c>
      <c r="D591" s="1" t="s">
        <v>7063</v>
      </c>
      <c r="E591" s="1" t="s">
        <v>5893</v>
      </c>
      <c r="F591" s="1">
        <v>1</v>
      </c>
      <c r="G591" s="1"/>
      <c r="H591" s="1"/>
    </row>
    <row r="592" ht="15" spans="1:8">
      <c r="A592" s="2">
        <v>690</v>
      </c>
      <c r="B592" s="1"/>
      <c r="C592" s="1" t="s">
        <v>7064</v>
      </c>
      <c r="D592" s="1" t="s">
        <v>7065</v>
      </c>
      <c r="E592" s="1" t="s">
        <v>5893</v>
      </c>
      <c r="F592" s="1">
        <v>4</v>
      </c>
      <c r="G592" s="1"/>
      <c r="H592" s="1"/>
    </row>
    <row r="593" ht="15" spans="1:8">
      <c r="A593" s="2">
        <v>4333</v>
      </c>
      <c r="B593" s="1"/>
      <c r="C593" s="1" t="s">
        <v>7066</v>
      </c>
      <c r="D593" s="1" t="s">
        <v>7067</v>
      </c>
      <c r="E593" s="1" t="s">
        <v>5908</v>
      </c>
      <c r="F593" s="1">
        <v>3</v>
      </c>
      <c r="G593" s="1"/>
      <c r="H593" s="1"/>
    </row>
    <row r="594" ht="15" spans="1:8">
      <c r="A594" s="2">
        <v>2700</v>
      </c>
      <c r="B594" s="1"/>
      <c r="C594" s="1" t="s">
        <v>7068</v>
      </c>
      <c r="D594" s="1" t="s">
        <v>7069</v>
      </c>
      <c r="E594" s="1" t="s">
        <v>5978</v>
      </c>
      <c r="F594" s="1">
        <v>3</v>
      </c>
      <c r="G594" s="1"/>
      <c r="H594" s="1"/>
    </row>
    <row r="595" ht="15" spans="1:8">
      <c r="A595" s="2">
        <v>282</v>
      </c>
      <c r="B595" s="1"/>
      <c r="C595" s="1" t="s">
        <v>7070</v>
      </c>
      <c r="D595" s="1" t="s">
        <v>7071</v>
      </c>
      <c r="E595" s="1" t="s">
        <v>5893</v>
      </c>
      <c r="F595" s="1">
        <v>3</v>
      </c>
      <c r="G595" s="1"/>
      <c r="H595" s="1"/>
    </row>
    <row r="596" ht="15" spans="1:8">
      <c r="A596" s="2">
        <v>1633</v>
      </c>
      <c r="B596" s="1"/>
      <c r="C596" s="1" t="s">
        <v>7072</v>
      </c>
      <c r="D596" s="1" t="s">
        <v>7073</v>
      </c>
      <c r="E596" s="1" t="s">
        <v>5902</v>
      </c>
      <c r="F596" s="1">
        <v>1</v>
      </c>
      <c r="G596" s="1"/>
      <c r="H596" s="1"/>
    </row>
    <row r="597" ht="15" spans="1:8">
      <c r="A597" s="2">
        <v>1098</v>
      </c>
      <c r="B597" s="1"/>
      <c r="C597" s="1" t="s">
        <v>7074</v>
      </c>
      <c r="D597" s="1" t="s">
        <v>7075</v>
      </c>
      <c r="E597" s="1" t="s">
        <v>5895</v>
      </c>
      <c r="F597" s="1">
        <v>2</v>
      </c>
      <c r="G597" s="1"/>
      <c r="H597" s="1"/>
    </row>
    <row r="598" ht="15" spans="1:8">
      <c r="A598" s="2">
        <v>3266</v>
      </c>
      <c r="B598" s="1"/>
      <c r="C598" s="1" t="s">
        <v>7076</v>
      </c>
      <c r="D598" s="1" t="s">
        <v>7077</v>
      </c>
      <c r="E598" s="1" t="s">
        <v>5950</v>
      </c>
      <c r="F598" s="1">
        <v>3</v>
      </c>
      <c r="G598" s="1"/>
      <c r="H598" s="1"/>
    </row>
    <row r="599" ht="15" spans="1:8">
      <c r="A599" s="2">
        <v>3959</v>
      </c>
      <c r="B599" s="1"/>
      <c r="C599" s="1" t="s">
        <v>7078</v>
      </c>
      <c r="D599" s="1" t="s">
        <v>7079</v>
      </c>
      <c r="E599" s="1" t="s">
        <v>5953</v>
      </c>
      <c r="F599" s="1">
        <v>1</v>
      </c>
      <c r="G599" s="1"/>
      <c r="H599" s="1"/>
    </row>
    <row r="600" ht="15" spans="1:8">
      <c r="A600" s="2">
        <v>901</v>
      </c>
      <c r="B600" s="1"/>
      <c r="C600" s="1" t="s">
        <v>7080</v>
      </c>
      <c r="D600" s="1" t="s">
        <v>7081</v>
      </c>
      <c r="E600" s="1" t="s">
        <v>5895</v>
      </c>
      <c r="F600" s="1">
        <v>1</v>
      </c>
      <c r="G600" s="1"/>
      <c r="H600" s="1"/>
    </row>
    <row r="601" ht="15" spans="1:8">
      <c r="A601" s="2">
        <v>2648</v>
      </c>
      <c r="B601" s="1"/>
      <c r="C601" s="1" t="s">
        <v>7082</v>
      </c>
      <c r="D601" s="1" t="s">
        <v>7083</v>
      </c>
      <c r="E601" s="1" t="s">
        <v>5978</v>
      </c>
      <c r="F601" s="1">
        <v>3</v>
      </c>
      <c r="G601" s="1"/>
      <c r="H601" s="1"/>
    </row>
    <row r="602" ht="15" spans="1:8">
      <c r="A602" s="2">
        <v>965</v>
      </c>
      <c r="B602" s="1"/>
      <c r="C602" s="1" t="s">
        <v>7084</v>
      </c>
      <c r="D602" s="1" t="s">
        <v>7085</v>
      </c>
      <c r="E602" s="1" t="s">
        <v>5895</v>
      </c>
      <c r="F602" s="1">
        <v>2</v>
      </c>
      <c r="G602" s="1"/>
      <c r="H602" s="1"/>
    </row>
    <row r="603" ht="15" spans="1:8">
      <c r="A603" s="2">
        <v>1458</v>
      </c>
      <c r="B603" s="1"/>
      <c r="C603" s="1" t="s">
        <v>7086</v>
      </c>
      <c r="D603" s="1" t="s">
        <v>7087</v>
      </c>
      <c r="E603" s="1" t="s">
        <v>5941</v>
      </c>
      <c r="F603" s="1">
        <v>4</v>
      </c>
      <c r="G603" s="1"/>
      <c r="H603" s="1"/>
    </row>
    <row r="604" ht="15" spans="1:8">
      <c r="A604" s="2">
        <v>2168</v>
      </c>
      <c r="B604" s="1"/>
      <c r="C604" s="1" t="s">
        <v>7088</v>
      </c>
      <c r="D604" s="1" t="s">
        <v>7089</v>
      </c>
      <c r="E604" s="1" t="s">
        <v>5915</v>
      </c>
      <c r="F604" s="1">
        <v>1</v>
      </c>
      <c r="G604" s="1"/>
      <c r="H604" s="1"/>
    </row>
    <row r="605" ht="15" spans="1:8">
      <c r="A605" s="2">
        <v>1094</v>
      </c>
      <c r="B605" s="1"/>
      <c r="C605" s="1" t="s">
        <v>7090</v>
      </c>
      <c r="D605" s="1" t="s">
        <v>7091</v>
      </c>
      <c r="E605" s="1" t="s">
        <v>5895</v>
      </c>
      <c r="F605" s="1">
        <v>2</v>
      </c>
      <c r="G605" s="1"/>
      <c r="H605" s="1"/>
    </row>
    <row r="606" ht="15" spans="1:8">
      <c r="A606" s="2">
        <v>2869</v>
      </c>
      <c r="B606" s="1"/>
      <c r="C606" s="1" t="s">
        <v>7092</v>
      </c>
      <c r="D606" s="1" t="s">
        <v>7093</v>
      </c>
      <c r="E606" s="1" t="s">
        <v>5978</v>
      </c>
      <c r="F606" s="1">
        <v>4</v>
      </c>
      <c r="G606" s="1"/>
      <c r="H606" s="1"/>
    </row>
    <row r="607" ht="15" spans="1:8">
      <c r="A607" s="2">
        <v>21</v>
      </c>
      <c r="B607" s="1">
        <v>22</v>
      </c>
      <c r="C607" s="1" t="s">
        <v>7094</v>
      </c>
      <c r="D607" s="1" t="s">
        <v>7095</v>
      </c>
      <c r="E607" s="1" t="s">
        <v>7096</v>
      </c>
      <c r="F607" s="1" t="s">
        <v>6219</v>
      </c>
      <c r="G607" s="1" t="s">
        <v>6220</v>
      </c>
      <c r="H607" s="1" t="s">
        <v>6221</v>
      </c>
    </row>
    <row r="608" ht="15" spans="1:8">
      <c r="A608" s="2">
        <v>4002</v>
      </c>
      <c r="B608" s="1"/>
      <c r="C608" s="1" t="s">
        <v>7097</v>
      </c>
      <c r="D608" s="1" t="s">
        <v>7095</v>
      </c>
      <c r="E608" s="1" t="s">
        <v>5953</v>
      </c>
      <c r="F608" s="1">
        <v>2</v>
      </c>
      <c r="G608" s="1"/>
      <c r="H608" s="1"/>
    </row>
    <row r="609" ht="15" spans="1:8">
      <c r="A609" s="2">
        <v>706</v>
      </c>
      <c r="B609" s="1"/>
      <c r="C609" s="1" t="s">
        <v>7098</v>
      </c>
      <c r="D609" s="1" t="s">
        <v>7099</v>
      </c>
      <c r="E609" s="1" t="s">
        <v>5893</v>
      </c>
      <c r="F609" s="1">
        <v>4</v>
      </c>
      <c r="G609" s="1"/>
      <c r="H609" s="1"/>
    </row>
    <row r="610" ht="15" spans="1:8">
      <c r="A610" s="2">
        <v>222</v>
      </c>
      <c r="B610" s="1"/>
      <c r="C610" s="1" t="s">
        <v>5878</v>
      </c>
      <c r="D610" s="1" t="s">
        <v>5881</v>
      </c>
      <c r="E610" s="1" t="s">
        <v>5893</v>
      </c>
      <c r="F610" s="1">
        <v>2</v>
      </c>
      <c r="G610" s="1"/>
      <c r="H610" s="1"/>
    </row>
    <row r="611" ht="15" spans="1:8">
      <c r="A611" s="2">
        <v>1049</v>
      </c>
      <c r="B611" s="1"/>
      <c r="C611" s="1" t="s">
        <v>7100</v>
      </c>
      <c r="D611" s="1" t="s">
        <v>7101</v>
      </c>
      <c r="E611" s="1" t="s">
        <v>5895</v>
      </c>
      <c r="F611" s="1">
        <v>2</v>
      </c>
      <c r="G611" s="1"/>
      <c r="H611" s="1"/>
    </row>
    <row r="612" ht="15" spans="1:8">
      <c r="A612" s="2">
        <v>1191</v>
      </c>
      <c r="B612" s="1"/>
      <c r="C612" s="1" t="s">
        <v>7102</v>
      </c>
      <c r="D612" s="1" t="s">
        <v>7103</v>
      </c>
      <c r="E612" s="1" t="s">
        <v>5941</v>
      </c>
      <c r="F612" s="1">
        <v>1</v>
      </c>
      <c r="G612" s="1"/>
      <c r="H612" s="1"/>
    </row>
    <row r="613" ht="15" spans="1:8">
      <c r="A613" s="2">
        <v>2362</v>
      </c>
      <c r="B613" s="1"/>
      <c r="C613" s="1" t="s">
        <v>7104</v>
      </c>
      <c r="D613" s="1" t="s">
        <v>7105</v>
      </c>
      <c r="E613" s="1" t="s">
        <v>5915</v>
      </c>
      <c r="F613" s="1">
        <v>3</v>
      </c>
      <c r="G613" s="1"/>
      <c r="H613" s="1"/>
    </row>
    <row r="614" ht="15" spans="1:8">
      <c r="A614" s="2">
        <v>615</v>
      </c>
      <c r="B614" s="1"/>
      <c r="C614" s="1" t="s">
        <v>7106</v>
      </c>
      <c r="D614" s="1" t="s">
        <v>7107</v>
      </c>
      <c r="E614" s="1" t="s">
        <v>5893</v>
      </c>
      <c r="F614" s="1">
        <v>4</v>
      </c>
      <c r="G614" s="1"/>
      <c r="H614" s="1"/>
    </row>
    <row r="615" ht="15" spans="1:8">
      <c r="A615" s="2">
        <v>3184</v>
      </c>
      <c r="B615" s="1"/>
      <c r="C615" s="1" t="s">
        <v>7108</v>
      </c>
      <c r="D615" s="1" t="s">
        <v>7109</v>
      </c>
      <c r="E615" s="1" t="s">
        <v>5950</v>
      </c>
      <c r="F615" s="1">
        <v>2</v>
      </c>
      <c r="G615" s="1"/>
      <c r="H615" s="1"/>
    </row>
    <row r="616" ht="15" spans="1:8">
      <c r="A616" s="2">
        <v>916</v>
      </c>
      <c r="B616" s="1"/>
      <c r="C616" s="1" t="s">
        <v>7110</v>
      </c>
      <c r="D616" s="1" t="s">
        <v>7111</v>
      </c>
      <c r="E616" s="1" t="s">
        <v>5895</v>
      </c>
      <c r="F616" s="1">
        <v>1</v>
      </c>
      <c r="G616" s="1"/>
      <c r="H616" s="1"/>
    </row>
    <row r="617" ht="15" spans="1:8">
      <c r="A617" s="2">
        <v>2721</v>
      </c>
      <c r="B617" s="1"/>
      <c r="C617" s="1" t="s">
        <v>7112</v>
      </c>
      <c r="D617" s="1" t="s">
        <v>7113</v>
      </c>
      <c r="E617" s="1" t="s">
        <v>5978</v>
      </c>
      <c r="F617" s="1">
        <v>3</v>
      </c>
      <c r="G617" s="1"/>
      <c r="H617" s="1"/>
    </row>
    <row r="618" ht="15" spans="1:8">
      <c r="A618" s="2">
        <v>1236</v>
      </c>
      <c r="B618" s="1"/>
      <c r="C618" s="1" t="s">
        <v>7114</v>
      </c>
      <c r="D618" s="1" t="s">
        <v>7115</v>
      </c>
      <c r="E618" s="1" t="s">
        <v>5941</v>
      </c>
      <c r="F618" s="1">
        <v>2</v>
      </c>
      <c r="G618" s="1"/>
      <c r="H618" s="1"/>
    </row>
    <row r="619" ht="15" spans="1:8">
      <c r="A619" s="2">
        <v>1781</v>
      </c>
      <c r="B619" s="1"/>
      <c r="C619" s="1" t="s">
        <v>7116</v>
      </c>
      <c r="D619" s="1" t="s">
        <v>7117</v>
      </c>
      <c r="E619" s="1" t="s">
        <v>5902</v>
      </c>
      <c r="F619" s="1">
        <v>1</v>
      </c>
      <c r="G619" s="1"/>
      <c r="H619" s="1"/>
    </row>
    <row r="620" ht="15" spans="1:8">
      <c r="A620" s="2">
        <v>3601</v>
      </c>
      <c r="B620" s="1"/>
      <c r="C620" s="1" t="s">
        <v>399</v>
      </c>
      <c r="D620" s="1" t="s">
        <v>403</v>
      </c>
      <c r="E620" s="1" t="s">
        <v>5897</v>
      </c>
      <c r="F620" s="1">
        <v>4</v>
      </c>
      <c r="G620" s="1"/>
      <c r="H620" s="1"/>
    </row>
    <row r="621" ht="15" spans="1:8">
      <c r="A621" s="2">
        <v>540</v>
      </c>
      <c r="B621" s="1"/>
      <c r="C621" s="1" t="s">
        <v>7118</v>
      </c>
      <c r="D621" s="1" t="s">
        <v>7119</v>
      </c>
      <c r="E621" s="1" t="s">
        <v>5893</v>
      </c>
      <c r="F621" s="1">
        <v>4</v>
      </c>
      <c r="G621" s="1"/>
      <c r="H621" s="1"/>
    </row>
    <row r="622" ht="15" spans="1:8">
      <c r="A622" s="2">
        <v>4217</v>
      </c>
      <c r="B622" s="1"/>
      <c r="C622" s="1" t="s">
        <v>7120</v>
      </c>
      <c r="D622" s="1" t="s">
        <v>7121</v>
      </c>
      <c r="E622" s="1" t="s">
        <v>5908</v>
      </c>
      <c r="F622" s="1">
        <v>1</v>
      </c>
      <c r="G622" s="1"/>
      <c r="H622" s="1"/>
    </row>
    <row r="623" ht="15" spans="1:8">
      <c r="A623" s="2">
        <v>1954</v>
      </c>
      <c r="B623" s="1"/>
      <c r="C623" s="1" t="s">
        <v>7122</v>
      </c>
      <c r="D623" s="1" t="s">
        <v>7123</v>
      </c>
      <c r="E623" s="1" t="s">
        <v>5902</v>
      </c>
      <c r="F623" s="1">
        <v>1</v>
      </c>
      <c r="G623" s="1"/>
      <c r="H623" s="1"/>
    </row>
    <row r="624" ht="15" spans="1:8">
      <c r="A624" s="2">
        <v>4097</v>
      </c>
      <c r="B624" s="1"/>
      <c r="C624" s="1" t="s">
        <v>7124</v>
      </c>
      <c r="D624" s="1" t="s">
        <v>7125</v>
      </c>
      <c r="E624" s="1" t="s">
        <v>5953</v>
      </c>
      <c r="F624" s="1">
        <v>2</v>
      </c>
      <c r="G624" s="1"/>
      <c r="H624" s="1"/>
    </row>
    <row r="625" ht="15" spans="1:8">
      <c r="A625" s="2">
        <v>3361</v>
      </c>
      <c r="B625" s="1"/>
      <c r="C625" s="1" t="s">
        <v>7126</v>
      </c>
      <c r="D625" s="1" t="s">
        <v>7127</v>
      </c>
      <c r="E625" s="1" t="s">
        <v>5897</v>
      </c>
      <c r="F625" s="1">
        <v>2</v>
      </c>
      <c r="G625" s="1"/>
      <c r="H625" s="1"/>
    </row>
    <row r="626" ht="15" spans="1:8">
      <c r="A626" s="2">
        <v>2243</v>
      </c>
      <c r="B626" s="1"/>
      <c r="C626" s="1" t="s">
        <v>7128</v>
      </c>
      <c r="D626" s="1" t="s">
        <v>7129</v>
      </c>
      <c r="E626" s="1" t="s">
        <v>5915</v>
      </c>
      <c r="F626" s="1">
        <v>2</v>
      </c>
      <c r="G626" s="1"/>
      <c r="H626" s="1"/>
    </row>
    <row r="627" ht="15" spans="1:8">
      <c r="A627" s="2">
        <v>1290</v>
      </c>
      <c r="B627" s="1"/>
      <c r="C627" s="1" t="s">
        <v>7130</v>
      </c>
      <c r="D627" s="1" t="s">
        <v>7131</v>
      </c>
      <c r="E627" s="1" t="s">
        <v>5941</v>
      </c>
      <c r="F627" s="1">
        <v>3</v>
      </c>
      <c r="G627" s="1"/>
      <c r="H627" s="1"/>
    </row>
    <row r="628" ht="15" spans="1:8">
      <c r="A628" s="2">
        <v>4323</v>
      </c>
      <c r="B628" s="1"/>
      <c r="C628" s="1" t="s">
        <v>7132</v>
      </c>
      <c r="D628" s="1" t="s">
        <v>7133</v>
      </c>
      <c r="E628" s="1" t="s">
        <v>5908</v>
      </c>
      <c r="F628" s="1">
        <v>3</v>
      </c>
      <c r="G628" s="1"/>
      <c r="H628" s="1"/>
    </row>
    <row r="629" ht="15" spans="1:8">
      <c r="A629" s="2">
        <v>1041</v>
      </c>
      <c r="B629" s="1"/>
      <c r="C629" s="1" t="s">
        <v>5561</v>
      </c>
      <c r="D629" s="1" t="s">
        <v>5564</v>
      </c>
      <c r="E629" s="1" t="s">
        <v>5895</v>
      </c>
      <c r="F629" s="1">
        <v>2</v>
      </c>
      <c r="G629" s="1"/>
      <c r="H629" s="1"/>
    </row>
    <row r="630" ht="15" spans="1:8">
      <c r="A630" s="2">
        <v>1002</v>
      </c>
      <c r="B630" s="1"/>
      <c r="C630" s="1" t="s">
        <v>7134</v>
      </c>
      <c r="D630" s="1" t="s">
        <v>7135</v>
      </c>
      <c r="E630" s="1" t="s">
        <v>5895</v>
      </c>
      <c r="F630" s="1">
        <v>2</v>
      </c>
      <c r="G630" s="1"/>
      <c r="H630" s="1"/>
    </row>
    <row r="631" ht="15" spans="1:8">
      <c r="A631" s="2">
        <v>625</v>
      </c>
      <c r="B631" s="1"/>
      <c r="C631" s="1" t="s">
        <v>7136</v>
      </c>
      <c r="D631" s="1" t="s">
        <v>7137</v>
      </c>
      <c r="E631" s="1" t="s">
        <v>5893</v>
      </c>
      <c r="F631" s="1">
        <v>4</v>
      </c>
      <c r="G631" s="1"/>
      <c r="H631" s="1"/>
    </row>
    <row r="632" ht="15" spans="1:8">
      <c r="A632" s="2">
        <v>853</v>
      </c>
      <c r="B632" s="1"/>
      <c r="C632" s="1" t="s">
        <v>7138</v>
      </c>
      <c r="D632" s="1" t="s">
        <v>7139</v>
      </c>
      <c r="E632" s="1" t="s">
        <v>5895</v>
      </c>
      <c r="F632" s="1">
        <v>1</v>
      </c>
      <c r="G632" s="1"/>
      <c r="H632" s="1"/>
    </row>
    <row r="633" ht="15" spans="1:8">
      <c r="A633" s="2">
        <v>2260</v>
      </c>
      <c r="B633" s="1"/>
      <c r="C633" s="1" t="s">
        <v>7140</v>
      </c>
      <c r="D633" s="1" t="s">
        <v>7141</v>
      </c>
      <c r="E633" s="1" t="s">
        <v>5915</v>
      </c>
      <c r="F633" s="1">
        <v>3</v>
      </c>
      <c r="G633" s="1"/>
      <c r="H633" s="1"/>
    </row>
    <row r="634" ht="15" spans="1:8">
      <c r="A634" s="2">
        <v>4245</v>
      </c>
      <c r="B634" s="1"/>
      <c r="C634" s="1" t="s">
        <v>7142</v>
      </c>
      <c r="D634" s="1" t="s">
        <v>7143</v>
      </c>
      <c r="E634" s="1" t="s">
        <v>5908</v>
      </c>
      <c r="F634" s="1">
        <v>2</v>
      </c>
      <c r="G634" s="1"/>
      <c r="H634" s="1"/>
    </row>
    <row r="635" ht="15" spans="1:8">
      <c r="A635" s="2">
        <v>2847</v>
      </c>
      <c r="B635" s="1"/>
      <c r="C635" s="1" t="s">
        <v>7144</v>
      </c>
      <c r="D635" s="1" t="s">
        <v>7145</v>
      </c>
      <c r="E635" s="1" t="s">
        <v>5978</v>
      </c>
      <c r="F635" s="1">
        <v>4</v>
      </c>
      <c r="G635" s="1"/>
      <c r="H635" s="1"/>
    </row>
    <row r="636" ht="15" spans="1:8">
      <c r="A636" s="2">
        <v>3135</v>
      </c>
      <c r="B636" s="1"/>
      <c r="C636" s="1" t="s">
        <v>7146</v>
      </c>
      <c r="D636" s="1" t="s">
        <v>7147</v>
      </c>
      <c r="E636" s="1" t="s">
        <v>5950</v>
      </c>
      <c r="F636" s="1">
        <v>2</v>
      </c>
      <c r="G636" s="1"/>
      <c r="H636" s="1"/>
    </row>
    <row r="637" ht="15" spans="1:8">
      <c r="A637" s="2">
        <v>2150</v>
      </c>
      <c r="B637" s="1"/>
      <c r="C637" s="1" t="s">
        <v>7148</v>
      </c>
      <c r="D637" s="1" t="s">
        <v>7149</v>
      </c>
      <c r="E637" s="1" t="s">
        <v>5915</v>
      </c>
      <c r="F637" s="1">
        <v>1</v>
      </c>
      <c r="G637" s="1"/>
      <c r="H637" s="1"/>
    </row>
    <row r="638" ht="15" spans="1:8">
      <c r="A638" s="2">
        <v>3277</v>
      </c>
      <c r="B638" s="1"/>
      <c r="C638" s="1" t="s">
        <v>7150</v>
      </c>
      <c r="D638" s="1" t="s">
        <v>7151</v>
      </c>
      <c r="E638" s="1" t="s">
        <v>5950</v>
      </c>
      <c r="F638" s="1">
        <v>3</v>
      </c>
      <c r="G638" s="1"/>
      <c r="H638" s="1"/>
    </row>
    <row r="639" ht="15" spans="1:8">
      <c r="A639" s="2">
        <v>3238</v>
      </c>
      <c r="B639" s="1"/>
      <c r="C639" s="1" t="s">
        <v>7152</v>
      </c>
      <c r="D639" s="1" t="s">
        <v>7153</v>
      </c>
      <c r="E639" s="1" t="s">
        <v>5950</v>
      </c>
      <c r="F639" s="1">
        <v>3</v>
      </c>
      <c r="G639" s="1"/>
      <c r="H639" s="1"/>
    </row>
    <row r="640" ht="15" spans="1:8">
      <c r="A640" s="2">
        <v>770</v>
      </c>
      <c r="B640" s="1"/>
      <c r="C640" s="1" t="s">
        <v>7154</v>
      </c>
      <c r="D640" s="1" t="s">
        <v>7155</v>
      </c>
      <c r="E640" s="1" t="s">
        <v>5893</v>
      </c>
      <c r="F640" s="1">
        <v>4</v>
      </c>
      <c r="G640" s="1"/>
      <c r="H640" s="1"/>
    </row>
    <row r="641" ht="15" spans="1:8">
      <c r="A641" s="2">
        <v>599</v>
      </c>
      <c r="B641" s="1"/>
      <c r="C641" s="1" t="s">
        <v>7156</v>
      </c>
      <c r="D641" s="1" t="s">
        <v>7157</v>
      </c>
      <c r="E641" s="1" t="s">
        <v>5893</v>
      </c>
      <c r="F641" s="1">
        <v>4</v>
      </c>
      <c r="G641" s="1"/>
      <c r="H641" s="1"/>
    </row>
    <row r="642" ht="15" spans="1:8">
      <c r="A642" s="2">
        <v>3514</v>
      </c>
      <c r="B642" s="1"/>
      <c r="C642" s="1" t="s">
        <v>7158</v>
      </c>
      <c r="D642" s="1" t="s">
        <v>7159</v>
      </c>
      <c r="E642" s="1" t="s">
        <v>5897</v>
      </c>
      <c r="F642" s="1">
        <v>3</v>
      </c>
      <c r="G642" s="1"/>
      <c r="H642" s="1"/>
    </row>
    <row r="643" ht="15" spans="1:8">
      <c r="A643" s="2">
        <v>3625</v>
      </c>
      <c r="B643" s="1"/>
      <c r="C643" s="1" t="s">
        <v>7160</v>
      </c>
      <c r="D643" s="1" t="s">
        <v>7161</v>
      </c>
      <c r="E643" s="1" t="s">
        <v>5918</v>
      </c>
      <c r="F643" s="1">
        <v>1</v>
      </c>
      <c r="G643" s="1"/>
      <c r="H643" s="1"/>
    </row>
    <row r="644" ht="15" spans="1:8">
      <c r="A644" s="2">
        <v>3779</v>
      </c>
      <c r="B644" s="1"/>
      <c r="C644" s="1" t="s">
        <v>7162</v>
      </c>
      <c r="D644" s="1" t="s">
        <v>7163</v>
      </c>
      <c r="E644" s="1" t="s">
        <v>5918</v>
      </c>
      <c r="F644" s="1">
        <v>3</v>
      </c>
      <c r="G644" s="1"/>
      <c r="H644" s="1"/>
    </row>
    <row r="645" ht="15" spans="1:8">
      <c r="A645" s="2">
        <v>3687</v>
      </c>
      <c r="B645" s="1"/>
      <c r="C645" s="1" t="s">
        <v>7164</v>
      </c>
      <c r="D645" s="1" t="s">
        <v>7165</v>
      </c>
      <c r="E645" s="1" t="s">
        <v>5918</v>
      </c>
      <c r="F645" s="1">
        <v>2</v>
      </c>
      <c r="G645" s="1"/>
      <c r="H645" s="1"/>
    </row>
    <row r="646" ht="15" spans="1:8">
      <c r="A646" s="2">
        <v>1711</v>
      </c>
      <c r="B646" s="1"/>
      <c r="C646" s="1" t="s">
        <v>7166</v>
      </c>
      <c r="D646" s="1" t="s">
        <v>7167</v>
      </c>
      <c r="E646" s="1" t="s">
        <v>5902</v>
      </c>
      <c r="F646" s="1">
        <v>1</v>
      </c>
      <c r="G646" s="1"/>
      <c r="H646" s="1"/>
    </row>
    <row r="647" ht="15" spans="1:8">
      <c r="A647" s="2">
        <v>1916</v>
      </c>
      <c r="B647" s="1"/>
      <c r="C647" s="1" t="s">
        <v>7168</v>
      </c>
      <c r="D647" s="1" t="s">
        <v>7169</v>
      </c>
      <c r="E647" s="1" t="s">
        <v>5902</v>
      </c>
      <c r="F647" s="1">
        <v>1</v>
      </c>
      <c r="G647" s="1"/>
      <c r="H647" s="1"/>
    </row>
    <row r="648" ht="15" spans="1:8">
      <c r="A648" s="2">
        <v>2576</v>
      </c>
      <c r="B648" s="1"/>
      <c r="C648" s="1" t="s">
        <v>7170</v>
      </c>
      <c r="D648" s="1" t="s">
        <v>7171</v>
      </c>
      <c r="E648" s="1" t="s">
        <v>5978</v>
      </c>
      <c r="F648" s="1">
        <v>2</v>
      </c>
      <c r="G648" s="1"/>
      <c r="H648" s="1"/>
    </row>
    <row r="649" ht="15" spans="1:8">
      <c r="A649" s="2">
        <v>3262</v>
      </c>
      <c r="B649" s="1"/>
      <c r="C649" s="1" t="s">
        <v>7172</v>
      </c>
      <c r="D649" s="1" t="s">
        <v>7173</v>
      </c>
      <c r="E649" s="1" t="s">
        <v>5950</v>
      </c>
      <c r="F649" s="1">
        <v>3</v>
      </c>
      <c r="G649" s="1"/>
      <c r="H649" s="1"/>
    </row>
    <row r="650" ht="15" spans="1:8">
      <c r="A650" s="2">
        <v>4207</v>
      </c>
      <c r="B650" s="1"/>
      <c r="C650" s="1" t="s">
        <v>7174</v>
      </c>
      <c r="D650" s="1" t="s">
        <v>7175</v>
      </c>
      <c r="E650" s="1" t="s">
        <v>5908</v>
      </c>
      <c r="F650" s="1">
        <v>1</v>
      </c>
      <c r="G650" s="1"/>
      <c r="H650" s="1"/>
    </row>
    <row r="651" ht="15" spans="1:8">
      <c r="A651" s="2">
        <v>1117</v>
      </c>
      <c r="B651" s="1"/>
      <c r="C651" s="1" t="s">
        <v>7176</v>
      </c>
      <c r="D651" s="1" t="s">
        <v>7177</v>
      </c>
      <c r="E651" s="1" t="s">
        <v>5895</v>
      </c>
      <c r="F651" s="1">
        <v>2</v>
      </c>
      <c r="G651" s="1"/>
      <c r="H651" s="1"/>
    </row>
    <row r="652" ht="15" spans="1:8">
      <c r="A652" s="2">
        <v>3543</v>
      </c>
      <c r="B652" s="1"/>
      <c r="C652" s="1" t="s">
        <v>7178</v>
      </c>
      <c r="D652" s="1" t="s">
        <v>7179</v>
      </c>
      <c r="E652" s="1" t="s">
        <v>5897</v>
      </c>
      <c r="F652" s="1">
        <v>3</v>
      </c>
      <c r="G652" s="1"/>
      <c r="H652" s="1"/>
    </row>
    <row r="653" ht="15" spans="1:8">
      <c r="A653" s="2">
        <v>2860</v>
      </c>
      <c r="B653" s="1"/>
      <c r="C653" s="1" t="s">
        <v>7180</v>
      </c>
      <c r="D653" s="1" t="s">
        <v>7181</v>
      </c>
      <c r="E653" s="1" t="s">
        <v>5978</v>
      </c>
      <c r="F653" s="1">
        <v>4</v>
      </c>
      <c r="G653" s="1"/>
      <c r="H653" s="1"/>
    </row>
    <row r="654" ht="15" spans="1:8">
      <c r="A654" s="2">
        <v>3525</v>
      </c>
      <c r="B654" s="1"/>
      <c r="C654" s="1" t="s">
        <v>7182</v>
      </c>
      <c r="D654" s="1" t="s">
        <v>7183</v>
      </c>
      <c r="E654" s="1" t="s">
        <v>5897</v>
      </c>
      <c r="F654" s="1">
        <v>3</v>
      </c>
      <c r="G654" s="1"/>
      <c r="H654" s="1"/>
    </row>
    <row r="655" ht="15" spans="1:8">
      <c r="A655" s="2">
        <v>4204</v>
      </c>
      <c r="B655" s="1"/>
      <c r="C655" s="1" t="s">
        <v>7184</v>
      </c>
      <c r="D655" s="1" t="s">
        <v>7185</v>
      </c>
      <c r="E655" s="1" t="s">
        <v>5908</v>
      </c>
      <c r="F655" s="1">
        <v>1</v>
      </c>
      <c r="G655" s="1"/>
      <c r="H655" s="1"/>
    </row>
    <row r="656" ht="15" spans="1:8">
      <c r="A656" s="2">
        <v>1756</v>
      </c>
      <c r="B656" s="1"/>
      <c r="C656" s="1" t="s">
        <v>7186</v>
      </c>
      <c r="D656" s="1" t="s">
        <v>7187</v>
      </c>
      <c r="E656" s="1" t="s">
        <v>5902</v>
      </c>
      <c r="F656" s="1">
        <v>1</v>
      </c>
      <c r="G656" s="1"/>
      <c r="H656" s="1"/>
    </row>
    <row r="657" ht="15" spans="1:8">
      <c r="A657" s="2">
        <v>1759</v>
      </c>
      <c r="B657" s="1"/>
      <c r="C657" s="1" t="s">
        <v>7188</v>
      </c>
      <c r="D657" s="1" t="s">
        <v>7189</v>
      </c>
      <c r="E657" s="1" t="s">
        <v>5902</v>
      </c>
      <c r="F657" s="1">
        <v>1</v>
      </c>
      <c r="G657" s="1"/>
      <c r="H657" s="1"/>
    </row>
    <row r="658" ht="15" spans="1:8">
      <c r="A658" s="2">
        <v>1804</v>
      </c>
      <c r="B658" s="1"/>
      <c r="C658" s="1" t="s">
        <v>7190</v>
      </c>
      <c r="D658" s="1" t="s">
        <v>7191</v>
      </c>
      <c r="E658" s="1" t="s">
        <v>5902</v>
      </c>
      <c r="F658" s="1">
        <v>1</v>
      </c>
      <c r="G658" s="1"/>
      <c r="H658" s="1"/>
    </row>
    <row r="659" ht="15" spans="1:8">
      <c r="A659" s="2">
        <v>1573</v>
      </c>
      <c r="B659" s="1"/>
      <c r="C659" s="1" t="s">
        <v>7192</v>
      </c>
      <c r="D659" s="1" t="s">
        <v>7193</v>
      </c>
      <c r="E659" s="1" t="s">
        <v>5941</v>
      </c>
      <c r="F659" s="1">
        <v>4</v>
      </c>
      <c r="G659" s="1"/>
      <c r="H659" s="1"/>
    </row>
    <row r="660" ht="15" spans="1:8">
      <c r="A660" s="2">
        <v>2520</v>
      </c>
      <c r="B660" s="1"/>
      <c r="C660" s="1" t="s">
        <v>7194</v>
      </c>
      <c r="D660" s="1" t="s">
        <v>7195</v>
      </c>
      <c r="E660" s="1" t="s">
        <v>5978</v>
      </c>
      <c r="F660" s="1">
        <v>1</v>
      </c>
      <c r="G660" s="1"/>
      <c r="H660" s="1"/>
    </row>
    <row r="661" ht="15" spans="1:8">
      <c r="A661" s="2">
        <v>4200</v>
      </c>
      <c r="B661" s="1"/>
      <c r="C661" s="1" t="s">
        <v>7196</v>
      </c>
      <c r="D661" s="1" t="s">
        <v>7197</v>
      </c>
      <c r="E661" s="1" t="s">
        <v>5908</v>
      </c>
      <c r="F661" s="1">
        <v>1</v>
      </c>
      <c r="G661" s="1"/>
      <c r="H661" s="1"/>
    </row>
    <row r="662" ht="15" spans="1:8">
      <c r="A662" s="2">
        <v>4220</v>
      </c>
      <c r="B662" s="1"/>
      <c r="C662" s="1" t="s">
        <v>7198</v>
      </c>
      <c r="D662" s="1" t="s">
        <v>7199</v>
      </c>
      <c r="E662" s="1" t="s">
        <v>5908</v>
      </c>
      <c r="F662" s="1">
        <v>2</v>
      </c>
      <c r="G662" s="1"/>
      <c r="H662" s="1"/>
    </row>
    <row r="663" ht="15" spans="1:8">
      <c r="A663" s="2">
        <v>3182</v>
      </c>
      <c r="B663" s="1"/>
      <c r="C663" s="1" t="s">
        <v>7200</v>
      </c>
      <c r="D663" s="1" t="s">
        <v>7201</v>
      </c>
      <c r="E663" s="1" t="s">
        <v>5950</v>
      </c>
      <c r="F663" s="1">
        <v>2</v>
      </c>
      <c r="G663" s="1"/>
      <c r="H663" s="1"/>
    </row>
    <row r="664" ht="15" spans="1:8">
      <c r="A664" s="2">
        <v>2185</v>
      </c>
      <c r="B664" s="1"/>
      <c r="C664" s="1" t="s">
        <v>7202</v>
      </c>
      <c r="D664" s="1" t="s">
        <v>7203</v>
      </c>
      <c r="E664" s="1" t="s">
        <v>5915</v>
      </c>
      <c r="F664" s="1">
        <v>2</v>
      </c>
      <c r="G664" s="1"/>
      <c r="H664" s="1"/>
    </row>
    <row r="665" ht="15" spans="1:8">
      <c r="A665" s="2">
        <v>1835</v>
      </c>
      <c r="B665" s="1"/>
      <c r="C665" s="1" t="s">
        <v>7204</v>
      </c>
      <c r="D665" s="1" t="s">
        <v>7205</v>
      </c>
      <c r="E665" s="1" t="s">
        <v>5902</v>
      </c>
      <c r="F665" s="1">
        <v>1</v>
      </c>
      <c r="G665" s="1"/>
      <c r="H665" s="1"/>
    </row>
    <row r="666" ht="15" spans="1:8">
      <c r="A666" s="2">
        <v>1704</v>
      </c>
      <c r="B666" s="1"/>
      <c r="C666" s="1" t="s">
        <v>7206</v>
      </c>
      <c r="D666" s="1" t="s">
        <v>7207</v>
      </c>
      <c r="E666" s="1" t="s">
        <v>5902</v>
      </c>
      <c r="F666" s="1">
        <v>1</v>
      </c>
      <c r="G666" s="1"/>
      <c r="H666" s="1"/>
    </row>
    <row r="667" ht="15" spans="1:8">
      <c r="A667" s="2">
        <v>2224</v>
      </c>
      <c r="B667" s="1"/>
      <c r="C667" s="1" t="s">
        <v>7208</v>
      </c>
      <c r="D667" s="1" t="s">
        <v>7209</v>
      </c>
      <c r="E667" s="1" t="s">
        <v>5915</v>
      </c>
      <c r="F667" s="1">
        <v>2</v>
      </c>
      <c r="G667" s="1"/>
      <c r="H667" s="1"/>
    </row>
    <row r="668" ht="15" spans="1:8">
      <c r="A668" s="2">
        <v>87</v>
      </c>
      <c r="B668" s="1"/>
      <c r="C668" s="1" t="s">
        <v>7210</v>
      </c>
      <c r="D668" s="1" t="s">
        <v>7211</v>
      </c>
      <c r="E668" s="1" t="s">
        <v>5893</v>
      </c>
      <c r="F668" s="1">
        <v>1</v>
      </c>
      <c r="G668" s="1"/>
      <c r="H668" s="1"/>
    </row>
    <row r="669" ht="15" spans="1:8">
      <c r="A669" s="2">
        <v>4058</v>
      </c>
      <c r="B669" s="1"/>
      <c r="C669" s="1" t="s">
        <v>7212</v>
      </c>
      <c r="D669" s="1" t="s">
        <v>7213</v>
      </c>
      <c r="E669" s="1" t="s">
        <v>5953</v>
      </c>
      <c r="F669" s="1">
        <v>2</v>
      </c>
      <c r="G669" s="1"/>
      <c r="H669" s="1"/>
    </row>
    <row r="670" ht="15" spans="1:8">
      <c r="A670" s="2">
        <v>2066</v>
      </c>
      <c r="B670" s="1"/>
      <c r="C670" s="1" t="s">
        <v>7214</v>
      </c>
      <c r="D670" s="1" t="s">
        <v>7215</v>
      </c>
      <c r="E670" s="1" t="s">
        <v>5902</v>
      </c>
      <c r="F670" s="1">
        <v>2</v>
      </c>
      <c r="G670" s="1"/>
      <c r="H670" s="1"/>
    </row>
    <row r="671" ht="15" spans="1:8">
      <c r="A671" s="2">
        <v>570</v>
      </c>
      <c r="B671" s="1"/>
      <c r="C671" s="1" t="s">
        <v>7216</v>
      </c>
      <c r="D671" s="1" t="s">
        <v>7217</v>
      </c>
      <c r="E671" s="1" t="s">
        <v>5893</v>
      </c>
      <c r="F671" s="1">
        <v>4</v>
      </c>
      <c r="G671" s="1"/>
      <c r="H671" s="1"/>
    </row>
    <row r="672" ht="15" spans="1:8">
      <c r="A672" s="2">
        <v>156</v>
      </c>
      <c r="B672" s="1"/>
      <c r="C672" s="1" t="s">
        <v>7218</v>
      </c>
      <c r="D672" s="1" t="s">
        <v>7219</v>
      </c>
      <c r="E672" s="1" t="s">
        <v>5893</v>
      </c>
      <c r="F672" s="1">
        <v>2</v>
      </c>
      <c r="G672" s="1"/>
      <c r="H672" s="1"/>
    </row>
    <row r="673" ht="15" spans="1:8">
      <c r="A673" s="2">
        <v>1765</v>
      </c>
      <c r="B673" s="1"/>
      <c r="C673" s="1" t="s">
        <v>7220</v>
      </c>
      <c r="D673" s="1" t="s">
        <v>7221</v>
      </c>
      <c r="E673" s="1" t="s">
        <v>5902</v>
      </c>
      <c r="F673" s="1">
        <v>1</v>
      </c>
      <c r="G673" s="1"/>
      <c r="H673" s="1"/>
    </row>
    <row r="674" ht="15" spans="1:8">
      <c r="A674" s="2">
        <v>1662</v>
      </c>
      <c r="B674" s="1"/>
      <c r="C674" s="1" t="s">
        <v>7222</v>
      </c>
      <c r="D674" s="1" t="s">
        <v>7223</v>
      </c>
      <c r="E674" s="1" t="s">
        <v>5902</v>
      </c>
      <c r="F674" s="1">
        <v>1</v>
      </c>
      <c r="G674" s="1"/>
      <c r="H674" s="1"/>
    </row>
    <row r="675" ht="15" spans="1:8">
      <c r="A675" s="2">
        <v>1669</v>
      </c>
      <c r="B675" s="1"/>
      <c r="C675" s="1" t="s">
        <v>7224</v>
      </c>
      <c r="D675" s="1" t="s">
        <v>7225</v>
      </c>
      <c r="E675" s="1" t="s">
        <v>5902</v>
      </c>
      <c r="F675" s="1">
        <v>1</v>
      </c>
      <c r="G675" s="1"/>
      <c r="H675" s="1"/>
    </row>
    <row r="676" ht="15" spans="1:8">
      <c r="A676" s="2">
        <v>1706</v>
      </c>
      <c r="B676" s="1"/>
      <c r="C676" s="1" t="s">
        <v>7226</v>
      </c>
      <c r="D676" s="1" t="s">
        <v>7227</v>
      </c>
      <c r="E676" s="1" t="s">
        <v>5902</v>
      </c>
      <c r="F676" s="1">
        <v>1</v>
      </c>
      <c r="G676" s="1"/>
      <c r="H676" s="1"/>
    </row>
    <row r="677" ht="15" spans="1:8">
      <c r="A677" s="2">
        <v>3656</v>
      </c>
      <c r="B677" s="1"/>
      <c r="C677" s="1" t="s">
        <v>7228</v>
      </c>
      <c r="D677" s="1" t="s">
        <v>7229</v>
      </c>
      <c r="E677" s="1" t="s">
        <v>5918</v>
      </c>
      <c r="F677" s="1">
        <v>2</v>
      </c>
      <c r="G677" s="1"/>
      <c r="H677" s="1"/>
    </row>
    <row r="678" ht="15" spans="1:8">
      <c r="A678" s="2">
        <v>181</v>
      </c>
      <c r="B678" s="1"/>
      <c r="C678" s="1" t="s">
        <v>7230</v>
      </c>
      <c r="D678" s="1" t="s">
        <v>7231</v>
      </c>
      <c r="E678" s="1" t="s">
        <v>5893</v>
      </c>
      <c r="F678" s="1">
        <v>2</v>
      </c>
      <c r="G678" s="1"/>
      <c r="H678" s="1"/>
    </row>
    <row r="679" ht="15" spans="1:8">
      <c r="A679" s="2">
        <v>186</v>
      </c>
      <c r="B679" s="1"/>
      <c r="C679" s="1" t="s">
        <v>7232</v>
      </c>
      <c r="D679" s="1" t="s">
        <v>7233</v>
      </c>
      <c r="E679" s="1" t="s">
        <v>5893</v>
      </c>
      <c r="F679" s="1">
        <v>2</v>
      </c>
      <c r="G679" s="1"/>
      <c r="H679" s="1"/>
    </row>
    <row r="680" ht="15" spans="1:8">
      <c r="A680" s="2">
        <v>2575</v>
      </c>
      <c r="B680" s="1"/>
      <c r="C680" s="1" t="s">
        <v>7234</v>
      </c>
      <c r="D680" s="1" t="s">
        <v>7235</v>
      </c>
      <c r="E680" s="1" t="s">
        <v>5978</v>
      </c>
      <c r="F680" s="1">
        <v>2</v>
      </c>
      <c r="G680" s="1"/>
      <c r="H680" s="1"/>
    </row>
    <row r="681" ht="15" spans="1:8">
      <c r="A681" s="2">
        <v>1063</v>
      </c>
      <c r="B681" s="1"/>
      <c r="C681" s="1" t="s">
        <v>7236</v>
      </c>
      <c r="D681" s="1" t="s">
        <v>7237</v>
      </c>
      <c r="E681" s="1" t="s">
        <v>5895</v>
      </c>
      <c r="F681" s="1">
        <v>2</v>
      </c>
      <c r="G681" s="1"/>
      <c r="H681" s="1"/>
    </row>
    <row r="682" ht="15" spans="1:8">
      <c r="A682" s="2">
        <v>3784</v>
      </c>
      <c r="B682" s="1"/>
      <c r="C682" s="1" t="s">
        <v>7238</v>
      </c>
      <c r="D682" s="1" t="s">
        <v>7239</v>
      </c>
      <c r="E682" s="1" t="s">
        <v>5918</v>
      </c>
      <c r="F682" s="1">
        <v>3</v>
      </c>
      <c r="G682" s="1"/>
      <c r="H682" s="1"/>
    </row>
    <row r="683" ht="15" spans="1:8">
      <c r="A683" s="2">
        <v>3112</v>
      </c>
      <c r="B683" s="1"/>
      <c r="C683" s="1" t="s">
        <v>7240</v>
      </c>
      <c r="D683" s="1" t="s">
        <v>7241</v>
      </c>
      <c r="E683" s="1" t="s">
        <v>5950</v>
      </c>
      <c r="F683" s="1">
        <v>2</v>
      </c>
      <c r="G683" s="1"/>
      <c r="H683" s="1"/>
    </row>
    <row r="684" ht="15" spans="1:8">
      <c r="A684" s="2">
        <v>1076</v>
      </c>
      <c r="B684" s="1"/>
      <c r="C684" s="1" t="s">
        <v>2793</v>
      </c>
      <c r="D684" s="1" t="s">
        <v>2796</v>
      </c>
      <c r="E684" s="1" t="s">
        <v>5895</v>
      </c>
      <c r="F684" s="1">
        <v>2</v>
      </c>
      <c r="G684" s="1"/>
      <c r="H684" s="1"/>
    </row>
    <row r="685" ht="15" spans="1:8">
      <c r="A685" s="2">
        <v>2205</v>
      </c>
      <c r="B685" s="1"/>
      <c r="C685" s="1" t="s">
        <v>7242</v>
      </c>
      <c r="D685" s="1" t="s">
        <v>7243</v>
      </c>
      <c r="E685" s="1" t="s">
        <v>5915</v>
      </c>
      <c r="F685" s="1">
        <v>2</v>
      </c>
      <c r="G685" s="1"/>
      <c r="H685" s="1"/>
    </row>
    <row r="686" ht="15" spans="1:8">
      <c r="A686" s="2">
        <v>4193</v>
      </c>
      <c r="B686" s="1"/>
      <c r="C686" s="1" t="s">
        <v>7244</v>
      </c>
      <c r="D686" s="1" t="s">
        <v>7245</v>
      </c>
      <c r="E686" s="1" t="s">
        <v>5908</v>
      </c>
      <c r="F686" s="1">
        <v>1</v>
      </c>
      <c r="G686" s="1"/>
      <c r="H686" s="1"/>
    </row>
    <row r="687" ht="15" spans="1:8">
      <c r="A687" s="2">
        <v>1763</v>
      </c>
      <c r="B687" s="1"/>
      <c r="C687" s="1" t="s">
        <v>7246</v>
      </c>
      <c r="D687" s="1" t="s">
        <v>7247</v>
      </c>
      <c r="E687" s="1" t="s">
        <v>5902</v>
      </c>
      <c r="F687" s="1">
        <v>1</v>
      </c>
      <c r="G687" s="1"/>
      <c r="H687" s="1"/>
    </row>
    <row r="688" ht="15" spans="1:8">
      <c r="A688" s="2">
        <v>3267</v>
      </c>
      <c r="B688" s="1"/>
      <c r="C688" s="1" t="s">
        <v>7248</v>
      </c>
      <c r="D688" s="1" t="s">
        <v>7249</v>
      </c>
      <c r="E688" s="1" t="s">
        <v>5950</v>
      </c>
      <c r="F688" s="1">
        <v>3</v>
      </c>
      <c r="G688" s="1"/>
      <c r="H688" s="1"/>
    </row>
    <row r="689" ht="15" spans="1:8">
      <c r="A689" s="2">
        <v>3212</v>
      </c>
      <c r="B689" s="1"/>
      <c r="C689" s="1" t="s">
        <v>7250</v>
      </c>
      <c r="D689" s="1" t="s">
        <v>7251</v>
      </c>
      <c r="E689" s="1" t="s">
        <v>5950</v>
      </c>
      <c r="F689" s="1">
        <v>2</v>
      </c>
      <c r="G689" s="1"/>
      <c r="H689" s="1"/>
    </row>
    <row r="690" ht="15" spans="1:8">
      <c r="A690" s="2">
        <v>2144</v>
      </c>
      <c r="B690" s="1"/>
      <c r="C690" s="1" t="s">
        <v>7252</v>
      </c>
      <c r="D690" s="1" t="s">
        <v>7253</v>
      </c>
      <c r="E690" s="1" t="s">
        <v>5915</v>
      </c>
      <c r="F690" s="1">
        <v>1</v>
      </c>
      <c r="G690" s="1"/>
      <c r="H690" s="1"/>
    </row>
    <row r="691" ht="15" spans="1:8">
      <c r="A691" s="2">
        <v>3898</v>
      </c>
      <c r="B691" s="1"/>
      <c r="C691" s="1" t="s">
        <v>7254</v>
      </c>
      <c r="D691" s="1" t="s">
        <v>7255</v>
      </c>
      <c r="E691" s="1" t="s">
        <v>5953</v>
      </c>
      <c r="F691" s="1">
        <v>1</v>
      </c>
      <c r="G691" s="1"/>
      <c r="H691" s="1"/>
    </row>
    <row r="692" ht="15" spans="1:8">
      <c r="A692" s="2">
        <v>1722</v>
      </c>
      <c r="B692" s="1"/>
      <c r="C692" s="1" t="s">
        <v>7256</v>
      </c>
      <c r="D692" s="1" t="s">
        <v>7257</v>
      </c>
      <c r="E692" s="1" t="s">
        <v>5902</v>
      </c>
      <c r="F692" s="1">
        <v>1</v>
      </c>
      <c r="G692" s="1"/>
      <c r="H692" s="1"/>
    </row>
    <row r="693" ht="15" spans="1:8">
      <c r="A693" s="2">
        <v>117</v>
      </c>
      <c r="B693" s="1"/>
      <c r="C693" s="1" t="s">
        <v>7258</v>
      </c>
      <c r="D693" s="1" t="s">
        <v>7259</v>
      </c>
      <c r="E693" s="1" t="s">
        <v>5893</v>
      </c>
      <c r="F693" s="1">
        <v>1</v>
      </c>
      <c r="G693" s="1"/>
      <c r="H693" s="1"/>
    </row>
    <row r="694" ht="15" spans="1:8">
      <c r="A694" s="2">
        <v>2650</v>
      </c>
      <c r="B694" s="1"/>
      <c r="C694" s="1" t="s">
        <v>7260</v>
      </c>
      <c r="D694" s="1" t="s">
        <v>7261</v>
      </c>
      <c r="E694" s="1" t="s">
        <v>5978</v>
      </c>
      <c r="F694" s="1">
        <v>3</v>
      </c>
      <c r="G694" s="1"/>
      <c r="H694" s="1"/>
    </row>
    <row r="695" ht="15" spans="1:8">
      <c r="A695" s="2">
        <v>4184</v>
      </c>
      <c r="B695" s="1"/>
      <c r="C695" s="1" t="s">
        <v>7262</v>
      </c>
      <c r="D695" s="1" t="s">
        <v>7263</v>
      </c>
      <c r="E695" s="1" t="s">
        <v>5908</v>
      </c>
      <c r="F695" s="1">
        <v>1</v>
      </c>
      <c r="G695" s="1"/>
      <c r="H695" s="1"/>
    </row>
    <row r="696" ht="15" spans="1:8">
      <c r="A696" s="2">
        <v>938</v>
      </c>
      <c r="B696" s="1"/>
      <c r="C696" s="1" t="s">
        <v>7264</v>
      </c>
      <c r="D696" s="1" t="s">
        <v>7265</v>
      </c>
      <c r="E696" s="1" t="s">
        <v>5895</v>
      </c>
      <c r="F696" s="1">
        <v>2</v>
      </c>
      <c r="G696" s="1"/>
      <c r="H696" s="1"/>
    </row>
    <row r="697" ht="15" spans="1:8">
      <c r="A697" s="2">
        <v>536</v>
      </c>
      <c r="B697" s="1"/>
      <c r="C697" s="1" t="s">
        <v>7266</v>
      </c>
      <c r="D697" s="1" t="s">
        <v>7267</v>
      </c>
      <c r="E697" s="1" t="s">
        <v>5893</v>
      </c>
      <c r="F697" s="1">
        <v>4</v>
      </c>
      <c r="G697" s="1"/>
      <c r="H697" s="1"/>
    </row>
    <row r="698" ht="15" spans="1:8">
      <c r="A698" s="2">
        <v>3047</v>
      </c>
      <c r="B698" s="1"/>
      <c r="C698" s="1" t="s">
        <v>7268</v>
      </c>
      <c r="D698" s="1" t="s">
        <v>7269</v>
      </c>
      <c r="E698" s="1" t="s">
        <v>5950</v>
      </c>
      <c r="F698" s="1">
        <v>1</v>
      </c>
      <c r="G698" s="1"/>
      <c r="H698" s="1"/>
    </row>
    <row r="699" ht="15" spans="1:8">
      <c r="A699" s="2">
        <v>1424</v>
      </c>
      <c r="B699" s="1"/>
      <c r="C699" s="1" t="s">
        <v>7270</v>
      </c>
      <c r="D699" s="1" t="s">
        <v>7271</v>
      </c>
      <c r="E699" s="1" t="s">
        <v>5941</v>
      </c>
      <c r="F699" s="1">
        <v>4</v>
      </c>
      <c r="G699" s="1"/>
      <c r="H699" s="1"/>
    </row>
    <row r="700" ht="15" spans="1:8">
      <c r="A700" s="2">
        <v>3717</v>
      </c>
      <c r="B700" s="1"/>
      <c r="C700" s="1" t="s">
        <v>7272</v>
      </c>
      <c r="D700" s="1" t="s">
        <v>7273</v>
      </c>
      <c r="E700" s="1" t="s">
        <v>5918</v>
      </c>
      <c r="F700" s="1">
        <v>3</v>
      </c>
      <c r="G700" s="1"/>
      <c r="H700" s="1"/>
    </row>
    <row r="701" ht="15" spans="1:8">
      <c r="A701" s="2">
        <v>196</v>
      </c>
      <c r="B701" s="1"/>
      <c r="C701" s="1" t="s">
        <v>7274</v>
      </c>
      <c r="D701" s="1" t="s">
        <v>7275</v>
      </c>
      <c r="E701" s="1" t="s">
        <v>5893</v>
      </c>
      <c r="F701" s="1">
        <v>2</v>
      </c>
      <c r="G701" s="1"/>
      <c r="H701" s="1"/>
    </row>
    <row r="702" ht="15" spans="1:8">
      <c r="A702" s="2">
        <v>3305</v>
      </c>
      <c r="B702" s="1"/>
      <c r="C702" s="1" t="s">
        <v>7276</v>
      </c>
      <c r="D702" s="1" t="s">
        <v>7277</v>
      </c>
      <c r="E702" s="1" t="s">
        <v>5950</v>
      </c>
      <c r="F702" s="1">
        <v>3</v>
      </c>
      <c r="G702" s="1"/>
      <c r="H702" s="1"/>
    </row>
    <row r="703" ht="15" spans="1:8">
      <c r="A703" s="2">
        <v>937</v>
      </c>
      <c r="B703" s="1"/>
      <c r="C703" s="1" t="s">
        <v>7278</v>
      </c>
      <c r="D703" s="1" t="s">
        <v>7279</v>
      </c>
      <c r="E703" s="1" t="s">
        <v>5895</v>
      </c>
      <c r="F703" s="1">
        <v>2</v>
      </c>
      <c r="G703" s="1"/>
      <c r="H703" s="1"/>
    </row>
    <row r="704" ht="15" spans="1:8">
      <c r="A704" s="2">
        <v>4166</v>
      </c>
      <c r="B704" s="1"/>
      <c r="C704" s="1" t="s">
        <v>7280</v>
      </c>
      <c r="D704" s="1" t="s">
        <v>7281</v>
      </c>
      <c r="E704" s="1" t="s">
        <v>5953</v>
      </c>
      <c r="F704" s="1">
        <v>3</v>
      </c>
      <c r="G704" s="1"/>
      <c r="H704" s="1"/>
    </row>
    <row r="705" ht="15" spans="1:8">
      <c r="A705" s="2">
        <v>2147</v>
      </c>
      <c r="B705" s="1"/>
      <c r="C705" s="1" t="s">
        <v>7282</v>
      </c>
      <c r="D705" s="1" t="s">
        <v>7283</v>
      </c>
      <c r="E705" s="1" t="s">
        <v>5915</v>
      </c>
      <c r="F705" s="1">
        <v>1</v>
      </c>
      <c r="G705" s="1"/>
      <c r="H705" s="1"/>
    </row>
    <row r="706" ht="15" spans="1:8">
      <c r="A706" s="2">
        <v>1389</v>
      </c>
      <c r="B706" s="1"/>
      <c r="C706" s="1" t="s">
        <v>7284</v>
      </c>
      <c r="D706" s="1" t="s">
        <v>7285</v>
      </c>
      <c r="E706" s="1" t="s">
        <v>5941</v>
      </c>
      <c r="F706" s="1">
        <v>4</v>
      </c>
      <c r="G706" s="1"/>
      <c r="H706" s="1"/>
    </row>
    <row r="707" ht="15" spans="1:8">
      <c r="A707" s="2">
        <v>3172</v>
      </c>
      <c r="B707" s="1"/>
      <c r="C707" s="1" t="s">
        <v>7286</v>
      </c>
      <c r="D707" s="1" t="s">
        <v>7287</v>
      </c>
      <c r="E707" s="1" t="s">
        <v>5950</v>
      </c>
      <c r="F707" s="1">
        <v>2</v>
      </c>
      <c r="G707" s="1"/>
      <c r="H707" s="1"/>
    </row>
    <row r="708" ht="15" spans="1:8">
      <c r="A708" s="2">
        <v>943</v>
      </c>
      <c r="B708" s="1"/>
      <c r="C708" s="1" t="s">
        <v>7288</v>
      </c>
      <c r="D708" s="1" t="s">
        <v>7289</v>
      </c>
      <c r="E708" s="1" t="s">
        <v>5895</v>
      </c>
      <c r="F708" s="1">
        <v>2</v>
      </c>
      <c r="G708" s="1"/>
      <c r="H708" s="1"/>
    </row>
    <row r="709" ht="15" spans="1:8">
      <c r="A709" s="2">
        <v>2742</v>
      </c>
      <c r="B709" s="1"/>
      <c r="C709" s="1" t="s">
        <v>7290</v>
      </c>
      <c r="D709" s="1" t="s">
        <v>7291</v>
      </c>
      <c r="E709" s="1" t="s">
        <v>5978</v>
      </c>
      <c r="F709" s="1">
        <v>4</v>
      </c>
      <c r="G709" s="1"/>
      <c r="H709" s="1"/>
    </row>
    <row r="710" ht="15" spans="1:8">
      <c r="A710" s="2">
        <v>236</v>
      </c>
      <c r="B710" s="1"/>
      <c r="C710" s="1" t="s">
        <v>7292</v>
      </c>
      <c r="D710" s="1" t="s">
        <v>7293</v>
      </c>
      <c r="E710" s="1" t="s">
        <v>5893</v>
      </c>
      <c r="F710" s="1">
        <v>3</v>
      </c>
      <c r="G710" s="1"/>
      <c r="H710" s="1"/>
    </row>
    <row r="711" ht="15" spans="1:8">
      <c r="A711" s="2">
        <v>377</v>
      </c>
      <c r="B711" s="1"/>
      <c r="C711" s="1" t="s">
        <v>7294</v>
      </c>
      <c r="D711" s="1" t="s">
        <v>7295</v>
      </c>
      <c r="E711" s="1" t="s">
        <v>5893</v>
      </c>
      <c r="F711" s="1">
        <v>4</v>
      </c>
      <c r="G711" s="1"/>
      <c r="H711" s="1"/>
    </row>
    <row r="712" ht="15" spans="1:8">
      <c r="A712" s="2">
        <v>1271</v>
      </c>
      <c r="B712" s="1"/>
      <c r="C712" s="1" t="s">
        <v>7296</v>
      </c>
      <c r="D712" s="1" t="s">
        <v>7297</v>
      </c>
      <c r="E712" s="1" t="s">
        <v>5941</v>
      </c>
      <c r="F712" s="1">
        <v>3</v>
      </c>
      <c r="G712" s="1"/>
      <c r="H712" s="1"/>
    </row>
    <row r="713" ht="15" spans="1:8">
      <c r="A713" s="2">
        <v>369</v>
      </c>
      <c r="B713" s="1"/>
      <c r="C713" s="1" t="s">
        <v>7298</v>
      </c>
      <c r="D713" s="1" t="s">
        <v>7299</v>
      </c>
      <c r="E713" s="1" t="s">
        <v>5893</v>
      </c>
      <c r="F713" s="1">
        <v>3</v>
      </c>
      <c r="G713" s="1"/>
      <c r="H713" s="1"/>
    </row>
    <row r="714" ht="15" spans="1:8">
      <c r="A714" s="2">
        <v>382</v>
      </c>
      <c r="B714" s="1"/>
      <c r="C714" s="1" t="s">
        <v>7300</v>
      </c>
      <c r="D714" s="1" t="s">
        <v>7301</v>
      </c>
      <c r="E714" s="1" t="s">
        <v>5893</v>
      </c>
      <c r="F714" s="1">
        <v>4</v>
      </c>
      <c r="G714" s="1"/>
      <c r="H714" s="1"/>
    </row>
    <row r="715" ht="15" spans="1:8">
      <c r="A715" s="2">
        <v>38</v>
      </c>
      <c r="B715" s="1">
        <v>39</v>
      </c>
      <c r="C715" s="1" t="s">
        <v>7302</v>
      </c>
      <c r="D715" s="1" t="s">
        <v>7303</v>
      </c>
      <c r="E715" s="1" t="s">
        <v>5915</v>
      </c>
      <c r="F715" s="1">
        <v>2</v>
      </c>
      <c r="G715" s="1" t="s">
        <v>7304</v>
      </c>
      <c r="H715" s="1" t="s">
        <v>6221</v>
      </c>
    </row>
    <row r="716" ht="15" spans="1:8">
      <c r="A716" s="2">
        <v>2220</v>
      </c>
      <c r="B716" s="1"/>
      <c r="C716" s="1" t="s">
        <v>7305</v>
      </c>
      <c r="D716" s="1" t="s">
        <v>7303</v>
      </c>
      <c r="E716" s="1" t="s">
        <v>5915</v>
      </c>
      <c r="F716" s="1">
        <v>2</v>
      </c>
      <c r="G716" s="1"/>
      <c r="H716" s="1"/>
    </row>
    <row r="717" ht="15" spans="1:8">
      <c r="A717" s="2">
        <v>192</v>
      </c>
      <c r="B717" s="1"/>
      <c r="C717" s="1" t="s">
        <v>7306</v>
      </c>
      <c r="D717" s="1" t="s">
        <v>7307</v>
      </c>
      <c r="E717" s="1" t="s">
        <v>5893</v>
      </c>
      <c r="F717" s="1">
        <v>2</v>
      </c>
      <c r="G717" s="1"/>
      <c r="H717" s="1"/>
    </row>
    <row r="718" ht="15" spans="1:8">
      <c r="A718" s="2">
        <v>2000</v>
      </c>
      <c r="B718" s="1"/>
      <c r="C718" s="1" t="s">
        <v>7308</v>
      </c>
      <c r="D718" s="1" t="s">
        <v>7309</v>
      </c>
      <c r="E718" s="1" t="s">
        <v>5902</v>
      </c>
      <c r="F718" s="1">
        <v>2</v>
      </c>
      <c r="G718" s="1"/>
      <c r="H718" s="1"/>
    </row>
    <row r="719" ht="15" spans="1:8">
      <c r="A719" s="2">
        <v>3554</v>
      </c>
      <c r="B719" s="1"/>
      <c r="C719" s="1" t="s">
        <v>7310</v>
      </c>
      <c r="D719" s="1" t="s">
        <v>7311</v>
      </c>
      <c r="E719" s="1" t="s">
        <v>5897</v>
      </c>
      <c r="F719" s="1">
        <v>3</v>
      </c>
      <c r="G719" s="1"/>
      <c r="H719" s="1"/>
    </row>
    <row r="720" ht="15" spans="1:8">
      <c r="A720" s="2">
        <v>3907</v>
      </c>
      <c r="B720" s="1"/>
      <c r="C720" s="1" t="s">
        <v>7312</v>
      </c>
      <c r="D720" s="1" t="s">
        <v>7313</v>
      </c>
      <c r="E720" s="1" t="s">
        <v>5953</v>
      </c>
      <c r="F720" s="1">
        <v>1</v>
      </c>
      <c r="G720" s="1"/>
      <c r="H720" s="1"/>
    </row>
    <row r="721" ht="15" spans="1:8">
      <c r="A721" s="2">
        <v>4308</v>
      </c>
      <c r="B721" s="1"/>
      <c r="C721" s="1" t="s">
        <v>7314</v>
      </c>
      <c r="D721" s="1" t="s">
        <v>7315</v>
      </c>
      <c r="E721" s="1" t="s">
        <v>5908</v>
      </c>
      <c r="F721" s="1">
        <v>2</v>
      </c>
      <c r="G721" s="1"/>
      <c r="H721" s="1"/>
    </row>
    <row r="722" ht="15" spans="1:8">
      <c r="A722" s="2">
        <v>2024</v>
      </c>
      <c r="B722" s="1"/>
      <c r="C722" s="1" t="s">
        <v>7316</v>
      </c>
      <c r="D722" s="1" t="s">
        <v>7317</v>
      </c>
      <c r="E722" s="1" t="s">
        <v>5902</v>
      </c>
      <c r="F722" s="1">
        <v>2</v>
      </c>
      <c r="G722" s="1"/>
      <c r="H722" s="1"/>
    </row>
    <row r="723" ht="15" spans="1:8">
      <c r="A723" s="2">
        <v>336</v>
      </c>
      <c r="B723" s="1"/>
      <c r="C723" s="1" t="s">
        <v>7318</v>
      </c>
      <c r="D723" s="1" t="s">
        <v>7319</v>
      </c>
      <c r="E723" s="1" t="s">
        <v>5893</v>
      </c>
      <c r="F723" s="1">
        <v>3</v>
      </c>
      <c r="G723" s="1"/>
      <c r="H723" s="1"/>
    </row>
    <row r="724" ht="15" spans="1:8">
      <c r="A724" s="2">
        <v>1127</v>
      </c>
      <c r="B724" s="1"/>
      <c r="C724" s="1" t="s">
        <v>7320</v>
      </c>
      <c r="D724" s="1" t="s">
        <v>7321</v>
      </c>
      <c r="E724" s="1" t="s">
        <v>5895</v>
      </c>
      <c r="F724" s="1">
        <v>2</v>
      </c>
      <c r="G724" s="1"/>
      <c r="H724" s="1"/>
    </row>
    <row r="725" ht="15" spans="1:8">
      <c r="A725" s="2">
        <v>435</v>
      </c>
      <c r="B725" s="1"/>
      <c r="C725" s="1" t="s">
        <v>7322</v>
      </c>
      <c r="D725" s="1" t="s">
        <v>7323</v>
      </c>
      <c r="E725" s="1" t="s">
        <v>5893</v>
      </c>
      <c r="F725" s="1">
        <v>4</v>
      </c>
      <c r="G725" s="1"/>
      <c r="H725" s="1"/>
    </row>
    <row r="726" ht="15" spans="1:8">
      <c r="A726" s="2">
        <v>944</v>
      </c>
      <c r="B726" s="1"/>
      <c r="C726" s="1" t="s">
        <v>7324</v>
      </c>
      <c r="D726" s="1" t="s">
        <v>7325</v>
      </c>
      <c r="E726" s="1" t="s">
        <v>5895</v>
      </c>
      <c r="F726" s="1">
        <v>2</v>
      </c>
      <c r="G726" s="1"/>
      <c r="H726" s="1"/>
    </row>
    <row r="727" ht="15" spans="1:8">
      <c r="A727" s="2">
        <v>300</v>
      </c>
      <c r="B727" s="1"/>
      <c r="C727" s="1" t="s">
        <v>7326</v>
      </c>
      <c r="D727" s="1" t="s">
        <v>7327</v>
      </c>
      <c r="E727" s="1" t="s">
        <v>5893</v>
      </c>
      <c r="F727" s="1">
        <v>3</v>
      </c>
      <c r="G727" s="1"/>
      <c r="H727" s="1"/>
    </row>
    <row r="728" ht="15" spans="1:8">
      <c r="A728" s="2">
        <v>3032</v>
      </c>
      <c r="B728" s="1"/>
      <c r="C728" s="1" t="s">
        <v>7328</v>
      </c>
      <c r="D728" s="1" t="s">
        <v>7329</v>
      </c>
      <c r="E728" s="1" t="s">
        <v>5950</v>
      </c>
      <c r="F728" s="1">
        <v>1</v>
      </c>
      <c r="G728" s="1"/>
      <c r="H728" s="1"/>
    </row>
    <row r="729" ht="15" spans="1:8">
      <c r="A729" s="2">
        <v>4233</v>
      </c>
      <c r="B729" s="1"/>
      <c r="C729" s="1" t="s">
        <v>7330</v>
      </c>
      <c r="D729" s="1" t="s">
        <v>7331</v>
      </c>
      <c r="E729" s="1" t="s">
        <v>5908</v>
      </c>
      <c r="F729" s="1">
        <v>2</v>
      </c>
      <c r="G729" s="1"/>
      <c r="H729" s="1"/>
    </row>
    <row r="730" ht="15" spans="1:8">
      <c r="A730" s="2">
        <v>3162</v>
      </c>
      <c r="B730" s="1"/>
      <c r="C730" s="1" t="s">
        <v>7332</v>
      </c>
      <c r="D730" s="1" t="s">
        <v>7333</v>
      </c>
      <c r="E730" s="1" t="s">
        <v>5950</v>
      </c>
      <c r="F730" s="1">
        <v>2</v>
      </c>
      <c r="G730" s="1"/>
      <c r="H730" s="1"/>
    </row>
    <row r="731" ht="15" spans="1:8">
      <c r="A731" s="2">
        <v>3050</v>
      </c>
      <c r="B731" s="1"/>
      <c r="C731" s="1" t="s">
        <v>7334</v>
      </c>
      <c r="D731" s="1" t="s">
        <v>7335</v>
      </c>
      <c r="E731" s="1" t="s">
        <v>5950</v>
      </c>
      <c r="F731" s="1">
        <v>1</v>
      </c>
      <c r="G731" s="1"/>
      <c r="H731" s="1"/>
    </row>
    <row r="732" ht="15" spans="1:8">
      <c r="A732" s="2">
        <v>4147</v>
      </c>
      <c r="B732" s="1"/>
      <c r="C732" s="1" t="s">
        <v>7336</v>
      </c>
      <c r="D732" s="1" t="s">
        <v>7337</v>
      </c>
      <c r="E732" s="1" t="s">
        <v>5953</v>
      </c>
      <c r="F732" s="1">
        <v>2</v>
      </c>
      <c r="G732" s="1"/>
      <c r="H732" s="1"/>
    </row>
    <row r="733" ht="15" spans="1:8">
      <c r="A733" s="2">
        <v>3035</v>
      </c>
      <c r="B733" s="1"/>
      <c r="C733" s="1" t="s">
        <v>7338</v>
      </c>
      <c r="D733" s="1" t="s">
        <v>7339</v>
      </c>
      <c r="E733" s="1" t="s">
        <v>5950</v>
      </c>
      <c r="F733" s="1">
        <v>1</v>
      </c>
      <c r="G733" s="1"/>
      <c r="H733" s="1"/>
    </row>
    <row r="734" ht="15" spans="1:8">
      <c r="A734" s="2">
        <v>3054</v>
      </c>
      <c r="B734" s="1"/>
      <c r="C734" s="1" t="s">
        <v>7340</v>
      </c>
      <c r="D734" s="1" t="s">
        <v>7341</v>
      </c>
      <c r="E734" s="1" t="s">
        <v>5950</v>
      </c>
      <c r="F734" s="1">
        <v>1</v>
      </c>
      <c r="G734" s="1"/>
      <c r="H734" s="1"/>
    </row>
    <row r="735" ht="15" spans="1:8">
      <c r="A735" s="2">
        <v>2610</v>
      </c>
      <c r="B735" s="1"/>
      <c r="C735" s="1" t="s">
        <v>7342</v>
      </c>
      <c r="D735" s="1" t="s">
        <v>7343</v>
      </c>
      <c r="E735" s="1" t="s">
        <v>5978</v>
      </c>
      <c r="F735" s="1">
        <v>2</v>
      </c>
      <c r="G735" s="1"/>
      <c r="H735" s="1"/>
    </row>
    <row r="736" ht="15" spans="1:8">
      <c r="A736" s="2">
        <v>1957</v>
      </c>
      <c r="B736" s="1"/>
      <c r="C736" s="1" t="s">
        <v>7344</v>
      </c>
      <c r="D736" s="1" t="s">
        <v>7345</v>
      </c>
      <c r="E736" s="1" t="s">
        <v>5902</v>
      </c>
      <c r="F736" s="1">
        <v>1</v>
      </c>
      <c r="G736" s="1"/>
      <c r="H736" s="1"/>
    </row>
    <row r="737" ht="15" spans="1:8">
      <c r="A737" s="2">
        <v>3790</v>
      </c>
      <c r="B737" s="1"/>
      <c r="C737" s="1" t="s">
        <v>7346</v>
      </c>
      <c r="D737" s="1" t="s">
        <v>7347</v>
      </c>
      <c r="E737" s="1" t="s">
        <v>5918</v>
      </c>
      <c r="F737" s="1">
        <v>3</v>
      </c>
      <c r="G737" s="1"/>
      <c r="H737" s="1"/>
    </row>
    <row r="738" ht="15" spans="1:8">
      <c r="A738" s="2">
        <v>3917</v>
      </c>
      <c r="B738" s="1"/>
      <c r="C738" s="1" t="s">
        <v>7348</v>
      </c>
      <c r="D738" s="1" t="s">
        <v>7349</v>
      </c>
      <c r="E738" s="1" t="s">
        <v>5953</v>
      </c>
      <c r="F738" s="1">
        <v>1</v>
      </c>
      <c r="G738" s="1"/>
      <c r="H738" s="1"/>
    </row>
    <row r="739" ht="15" spans="1:8">
      <c r="A739" s="2">
        <v>246</v>
      </c>
      <c r="B739" s="1"/>
      <c r="C739" s="1" t="s">
        <v>7350</v>
      </c>
      <c r="D739" s="1" t="s">
        <v>7351</v>
      </c>
      <c r="E739" s="1" t="s">
        <v>5893</v>
      </c>
      <c r="F739" s="1">
        <v>3</v>
      </c>
      <c r="G739" s="1"/>
      <c r="H739" s="1"/>
    </row>
    <row r="740" ht="15" spans="1:8">
      <c r="A740" s="2">
        <v>3210</v>
      </c>
      <c r="B740" s="1"/>
      <c r="C740" s="1" t="s">
        <v>7352</v>
      </c>
      <c r="D740" s="1" t="s">
        <v>7353</v>
      </c>
      <c r="E740" s="1" t="s">
        <v>5950</v>
      </c>
      <c r="F740" s="1">
        <v>2</v>
      </c>
      <c r="G740" s="1"/>
      <c r="H740" s="1"/>
    </row>
    <row r="741" ht="15" spans="1:8">
      <c r="A741" s="2">
        <v>1659</v>
      </c>
      <c r="B741" s="1"/>
      <c r="C741" s="1" t="s">
        <v>7354</v>
      </c>
      <c r="D741" s="1" t="s">
        <v>7355</v>
      </c>
      <c r="E741" s="1" t="s">
        <v>5902</v>
      </c>
      <c r="F741" s="1">
        <v>1</v>
      </c>
      <c r="G741" s="1"/>
      <c r="H741" s="1"/>
    </row>
    <row r="742" ht="15" spans="1:8">
      <c r="A742" s="2">
        <v>3753</v>
      </c>
      <c r="B742" s="1"/>
      <c r="C742" s="1" t="s">
        <v>7356</v>
      </c>
      <c r="D742" s="1" t="s">
        <v>7357</v>
      </c>
      <c r="E742" s="1" t="s">
        <v>5918</v>
      </c>
      <c r="F742" s="1">
        <v>3</v>
      </c>
      <c r="G742" s="1"/>
      <c r="H742" s="1"/>
    </row>
    <row r="743" ht="15" spans="1:8">
      <c r="A743" s="2">
        <v>4082</v>
      </c>
      <c r="B743" s="1"/>
      <c r="C743" s="1" t="s">
        <v>7358</v>
      </c>
      <c r="D743" s="1" t="s">
        <v>7359</v>
      </c>
      <c r="E743" s="1" t="s">
        <v>5953</v>
      </c>
      <c r="F743" s="1">
        <v>2</v>
      </c>
      <c r="G743" s="1"/>
      <c r="H743" s="1"/>
    </row>
    <row r="744" ht="15" spans="1:8">
      <c r="A744" s="2">
        <v>3912</v>
      </c>
      <c r="B744" s="1"/>
      <c r="C744" s="1" t="s">
        <v>7360</v>
      </c>
      <c r="D744" s="1" t="s">
        <v>7361</v>
      </c>
      <c r="E744" s="1" t="s">
        <v>5953</v>
      </c>
      <c r="F744" s="1">
        <v>1</v>
      </c>
      <c r="G744" s="1"/>
      <c r="H744" s="1"/>
    </row>
    <row r="745" ht="15" spans="1:8">
      <c r="A745" s="2">
        <v>259</v>
      </c>
      <c r="B745" s="1"/>
      <c r="C745" s="1" t="s">
        <v>7362</v>
      </c>
      <c r="D745" s="1" t="s">
        <v>7363</v>
      </c>
      <c r="E745" s="1" t="s">
        <v>5893</v>
      </c>
      <c r="F745" s="1">
        <v>3</v>
      </c>
      <c r="G745" s="1"/>
      <c r="H745" s="1"/>
    </row>
    <row r="746" ht="15" spans="1:8">
      <c r="A746" s="2">
        <v>3387</v>
      </c>
      <c r="B746" s="1"/>
      <c r="C746" s="1" t="s">
        <v>7364</v>
      </c>
      <c r="D746" s="1" t="s">
        <v>7365</v>
      </c>
      <c r="E746" s="1" t="s">
        <v>5897</v>
      </c>
      <c r="F746" s="1">
        <v>2</v>
      </c>
      <c r="G746" s="1"/>
      <c r="H746" s="1"/>
    </row>
    <row r="747" ht="15" spans="1:8">
      <c r="A747" s="2">
        <v>3402</v>
      </c>
      <c r="B747" s="1"/>
      <c r="C747" s="1" t="s">
        <v>7366</v>
      </c>
      <c r="D747" s="1" t="s">
        <v>7367</v>
      </c>
      <c r="E747" s="1" t="s">
        <v>5897</v>
      </c>
      <c r="F747" s="1">
        <v>2</v>
      </c>
      <c r="G747" s="1"/>
      <c r="H747" s="1"/>
    </row>
    <row r="748" ht="15" spans="1:8">
      <c r="A748" s="2">
        <v>605</v>
      </c>
      <c r="B748" s="1"/>
      <c r="C748" s="1" t="s">
        <v>7368</v>
      </c>
      <c r="D748" s="1" t="s">
        <v>7369</v>
      </c>
      <c r="E748" s="1" t="s">
        <v>5893</v>
      </c>
      <c r="F748" s="1">
        <v>4</v>
      </c>
      <c r="G748" s="1"/>
      <c r="H748" s="1"/>
    </row>
    <row r="749" ht="15" spans="1:8">
      <c r="A749" s="2">
        <v>2527</v>
      </c>
      <c r="B749" s="1"/>
      <c r="C749" s="1" t="s">
        <v>7370</v>
      </c>
      <c r="D749" s="1" t="s">
        <v>7371</v>
      </c>
      <c r="E749" s="1" t="s">
        <v>5978</v>
      </c>
      <c r="F749" s="1">
        <v>1</v>
      </c>
      <c r="G749" s="1"/>
      <c r="H749" s="1"/>
    </row>
    <row r="750" ht="15" spans="1:8">
      <c r="A750" s="2">
        <v>644</v>
      </c>
      <c r="B750" s="1"/>
      <c r="C750" s="1" t="s">
        <v>7372</v>
      </c>
      <c r="D750" s="1" t="s">
        <v>7373</v>
      </c>
      <c r="E750" s="1" t="s">
        <v>5893</v>
      </c>
      <c r="F750" s="1">
        <v>4</v>
      </c>
      <c r="G750" s="1"/>
      <c r="H750" s="1"/>
    </row>
    <row r="751" ht="15" spans="1:8">
      <c r="A751" s="2">
        <v>3360</v>
      </c>
      <c r="B751" s="1"/>
      <c r="C751" s="1" t="s">
        <v>7374</v>
      </c>
      <c r="D751" s="1" t="s">
        <v>7375</v>
      </c>
      <c r="E751" s="1" t="s">
        <v>5897</v>
      </c>
      <c r="F751" s="1">
        <v>2</v>
      </c>
      <c r="G751" s="1"/>
      <c r="H751" s="1"/>
    </row>
    <row r="752" ht="15" spans="1:8">
      <c r="A752" s="2">
        <v>1744</v>
      </c>
      <c r="B752" s="1"/>
      <c r="C752" s="1" t="s">
        <v>7376</v>
      </c>
      <c r="D752" s="1" t="s">
        <v>7377</v>
      </c>
      <c r="E752" s="1" t="s">
        <v>5902</v>
      </c>
      <c r="F752" s="1">
        <v>1</v>
      </c>
      <c r="G752" s="1"/>
      <c r="H752" s="1"/>
    </row>
    <row r="753" ht="15" spans="1:8">
      <c r="A753" s="2">
        <v>1360</v>
      </c>
      <c r="B753" s="1"/>
      <c r="C753" s="1" t="s">
        <v>7378</v>
      </c>
      <c r="D753" s="1" t="s">
        <v>7379</v>
      </c>
      <c r="E753" s="1" t="s">
        <v>5941</v>
      </c>
      <c r="F753" s="1">
        <v>4</v>
      </c>
      <c r="G753" s="1"/>
      <c r="H753" s="1"/>
    </row>
    <row r="754" ht="15" spans="1:8">
      <c r="A754" s="2">
        <v>1234</v>
      </c>
      <c r="B754" s="1"/>
      <c r="C754" s="1" t="s">
        <v>7380</v>
      </c>
      <c r="D754" s="1" t="s">
        <v>7381</v>
      </c>
      <c r="E754" s="1" t="s">
        <v>5941</v>
      </c>
      <c r="F754" s="1">
        <v>2</v>
      </c>
      <c r="G754" s="1"/>
      <c r="H754" s="1"/>
    </row>
    <row r="755" ht="15" spans="1:8">
      <c r="A755" s="2">
        <v>3881</v>
      </c>
      <c r="B755" s="1"/>
      <c r="C755" s="1" t="s">
        <v>7382</v>
      </c>
      <c r="D755" s="1" t="s">
        <v>7383</v>
      </c>
      <c r="E755" s="1" t="s">
        <v>5953</v>
      </c>
      <c r="F755" s="1">
        <v>1</v>
      </c>
      <c r="G755" s="1"/>
      <c r="H755" s="1"/>
    </row>
    <row r="756" ht="15" spans="1:8">
      <c r="A756" s="2">
        <v>3412</v>
      </c>
      <c r="B756" s="1"/>
      <c r="C756" s="1" t="s">
        <v>1651</v>
      </c>
      <c r="D756" s="1" t="s">
        <v>1655</v>
      </c>
      <c r="E756" s="1" t="s">
        <v>5897</v>
      </c>
      <c r="F756" s="1">
        <v>2</v>
      </c>
      <c r="G756" s="1"/>
      <c r="H756" s="1"/>
    </row>
    <row r="757" ht="15" spans="1:8">
      <c r="A757" s="2">
        <v>3843</v>
      </c>
      <c r="B757" s="1"/>
      <c r="C757" s="1" t="s">
        <v>7384</v>
      </c>
      <c r="D757" s="1" t="s">
        <v>7385</v>
      </c>
      <c r="E757" s="1" t="s">
        <v>5918</v>
      </c>
      <c r="F757" s="1">
        <v>4</v>
      </c>
      <c r="G757" s="1"/>
      <c r="H757" s="1"/>
    </row>
    <row r="758" ht="15" spans="1:8">
      <c r="A758" s="2">
        <v>2222</v>
      </c>
      <c r="B758" s="1"/>
      <c r="C758" s="1" t="s">
        <v>7386</v>
      </c>
      <c r="D758" s="1" t="s">
        <v>7387</v>
      </c>
      <c r="E758" s="1" t="s">
        <v>5915</v>
      </c>
      <c r="F758" s="1">
        <v>2</v>
      </c>
      <c r="G758" s="1"/>
      <c r="H758" s="1"/>
    </row>
    <row r="759" ht="15" spans="1:8">
      <c r="A759" s="2">
        <v>2676</v>
      </c>
      <c r="B759" s="1"/>
      <c r="C759" s="1" t="s">
        <v>7388</v>
      </c>
      <c r="D759" s="1" t="s">
        <v>7389</v>
      </c>
      <c r="E759" s="1" t="s">
        <v>5978</v>
      </c>
      <c r="F759" s="1">
        <v>3</v>
      </c>
      <c r="G759" s="1"/>
      <c r="H759" s="1"/>
    </row>
    <row r="760" ht="15" spans="1:8">
      <c r="A760" s="2">
        <v>3396</v>
      </c>
      <c r="B760" s="1"/>
      <c r="C760" s="1" t="s">
        <v>7390</v>
      </c>
      <c r="D760" s="1" t="s">
        <v>7391</v>
      </c>
      <c r="E760" s="1" t="s">
        <v>5897</v>
      </c>
      <c r="F760" s="1">
        <v>2</v>
      </c>
      <c r="G760" s="1"/>
      <c r="H760" s="1"/>
    </row>
    <row r="761" ht="15" spans="1:8">
      <c r="A761" s="2">
        <v>1074</v>
      </c>
      <c r="B761" s="1"/>
      <c r="C761" s="1" t="s">
        <v>7392</v>
      </c>
      <c r="D761" s="1" t="s">
        <v>7393</v>
      </c>
      <c r="E761" s="1" t="s">
        <v>5895</v>
      </c>
      <c r="F761" s="1">
        <v>2</v>
      </c>
      <c r="G761" s="1"/>
      <c r="H761" s="1"/>
    </row>
    <row r="762" ht="15" spans="1:8">
      <c r="A762" s="2">
        <v>2366</v>
      </c>
      <c r="B762" s="1"/>
      <c r="C762" s="1" t="s">
        <v>7394</v>
      </c>
      <c r="D762" s="1" t="s">
        <v>7395</v>
      </c>
      <c r="E762" s="1" t="s">
        <v>5915</v>
      </c>
      <c r="F762" s="1">
        <v>3</v>
      </c>
      <c r="G762" s="1"/>
      <c r="H762" s="1"/>
    </row>
    <row r="763" ht="15" spans="1:8">
      <c r="A763" s="2">
        <v>4213</v>
      </c>
      <c r="B763" s="1"/>
      <c r="C763" s="1" t="s">
        <v>7396</v>
      </c>
      <c r="D763" s="1" t="s">
        <v>7397</v>
      </c>
      <c r="E763" s="1" t="s">
        <v>5908</v>
      </c>
      <c r="F763" s="1">
        <v>1</v>
      </c>
      <c r="G763" s="1"/>
      <c r="H763" s="1"/>
    </row>
    <row r="764" ht="15" spans="1:8">
      <c r="A764" s="2">
        <v>3029</v>
      </c>
      <c r="B764" s="1"/>
      <c r="C764" s="1" t="s">
        <v>7398</v>
      </c>
      <c r="D764" s="1" t="s">
        <v>7399</v>
      </c>
      <c r="E764" s="1" t="s">
        <v>5950</v>
      </c>
      <c r="F764" s="1">
        <v>1</v>
      </c>
      <c r="G764" s="1"/>
      <c r="H764" s="1"/>
    </row>
    <row r="765" ht="15" spans="1:8">
      <c r="A765" s="2">
        <v>2658</v>
      </c>
      <c r="B765" s="1"/>
      <c r="C765" s="1" t="s">
        <v>7400</v>
      </c>
      <c r="D765" s="1" t="s">
        <v>7401</v>
      </c>
      <c r="E765" s="1" t="s">
        <v>5978</v>
      </c>
      <c r="F765" s="1">
        <v>3</v>
      </c>
      <c r="G765" s="1"/>
      <c r="H765" s="1"/>
    </row>
    <row r="766" ht="15" spans="1:8">
      <c r="A766" s="2">
        <v>4021</v>
      </c>
      <c r="B766" s="1"/>
      <c r="C766" s="1" t="s">
        <v>7402</v>
      </c>
      <c r="D766" s="1" t="s">
        <v>7403</v>
      </c>
      <c r="E766" s="1" t="s">
        <v>5953</v>
      </c>
      <c r="F766" s="1">
        <v>2</v>
      </c>
      <c r="G766" s="1"/>
      <c r="H766" s="1"/>
    </row>
    <row r="767" ht="15" spans="1:8">
      <c r="A767" s="2">
        <v>3502</v>
      </c>
      <c r="B767" s="1"/>
      <c r="C767" s="1" t="s">
        <v>7404</v>
      </c>
      <c r="D767" s="1" t="s">
        <v>7405</v>
      </c>
      <c r="E767" s="1" t="s">
        <v>5897</v>
      </c>
      <c r="F767" s="1">
        <v>3</v>
      </c>
      <c r="G767" s="1"/>
      <c r="H767" s="1"/>
    </row>
    <row r="768" ht="15" spans="1:8">
      <c r="A768" s="2">
        <v>4150</v>
      </c>
      <c r="B768" s="1"/>
      <c r="C768" s="1" t="s">
        <v>7406</v>
      </c>
      <c r="D768" s="1" t="s">
        <v>7407</v>
      </c>
      <c r="E768" s="1" t="s">
        <v>5953</v>
      </c>
      <c r="F768" s="1">
        <v>2</v>
      </c>
      <c r="G768" s="1"/>
      <c r="H768" s="1"/>
    </row>
    <row r="769" ht="15" spans="1:8">
      <c r="A769" s="2">
        <v>322</v>
      </c>
      <c r="B769" s="1"/>
      <c r="C769" s="1" t="s">
        <v>7408</v>
      </c>
      <c r="D769" s="1" t="s">
        <v>7409</v>
      </c>
      <c r="E769" s="1" t="s">
        <v>5893</v>
      </c>
      <c r="F769" s="1">
        <v>3</v>
      </c>
      <c r="G769" s="1"/>
      <c r="H769" s="1"/>
    </row>
    <row r="770" ht="15" spans="1:8">
      <c r="A770" s="2">
        <v>942</v>
      </c>
      <c r="B770" s="1"/>
      <c r="C770" s="1" t="s">
        <v>7410</v>
      </c>
      <c r="D770" s="1" t="s">
        <v>7411</v>
      </c>
      <c r="E770" s="1" t="s">
        <v>5895</v>
      </c>
      <c r="F770" s="1">
        <v>2</v>
      </c>
      <c r="G770" s="1"/>
      <c r="H770" s="1"/>
    </row>
    <row r="771" ht="15" spans="1:8">
      <c r="A771" s="2">
        <v>3861</v>
      </c>
      <c r="B771" s="1"/>
      <c r="C771" s="1" t="s">
        <v>7412</v>
      </c>
      <c r="D771" s="1" t="s">
        <v>7413</v>
      </c>
      <c r="E771" s="1" t="s">
        <v>5918</v>
      </c>
      <c r="F771" s="1">
        <v>4</v>
      </c>
      <c r="G771" s="1"/>
      <c r="H771" s="1"/>
    </row>
    <row r="772" ht="15" spans="1:8">
      <c r="A772" s="2">
        <v>3584</v>
      </c>
      <c r="B772" s="1"/>
      <c r="C772" s="1" t="s">
        <v>4463</v>
      </c>
      <c r="D772" s="1" t="s">
        <v>4468</v>
      </c>
      <c r="E772" s="1" t="s">
        <v>5897</v>
      </c>
      <c r="F772" s="1">
        <v>4</v>
      </c>
      <c r="G772" s="1"/>
      <c r="H772" s="1"/>
    </row>
    <row r="773" ht="15" spans="1:8">
      <c r="A773" s="2">
        <v>771</v>
      </c>
      <c r="B773" s="1"/>
      <c r="C773" s="1" t="s">
        <v>7414</v>
      </c>
      <c r="D773" s="1" t="s">
        <v>7415</v>
      </c>
      <c r="E773" s="1" t="s">
        <v>5893</v>
      </c>
      <c r="F773" s="1">
        <v>4</v>
      </c>
      <c r="G773" s="1"/>
      <c r="H773" s="1"/>
    </row>
    <row r="774" ht="15" spans="1:8">
      <c r="A774" s="2">
        <v>3099</v>
      </c>
      <c r="B774" s="1"/>
      <c r="C774" s="1" t="s">
        <v>7416</v>
      </c>
      <c r="D774" s="1" t="s">
        <v>7417</v>
      </c>
      <c r="E774" s="1" t="s">
        <v>5950</v>
      </c>
      <c r="F774" s="1">
        <v>2</v>
      </c>
      <c r="G774" s="1"/>
      <c r="H774" s="1"/>
    </row>
    <row r="775" ht="15" spans="1:8">
      <c r="A775" s="2">
        <v>396</v>
      </c>
      <c r="B775" s="1"/>
      <c r="C775" s="1" t="s">
        <v>7418</v>
      </c>
      <c r="D775" s="1" t="s">
        <v>7419</v>
      </c>
      <c r="E775" s="1" t="s">
        <v>5893</v>
      </c>
      <c r="F775" s="1">
        <v>4</v>
      </c>
      <c r="G775" s="1"/>
      <c r="H775" s="1"/>
    </row>
    <row r="776" ht="15" spans="1:8">
      <c r="A776" s="2">
        <v>367</v>
      </c>
      <c r="B776" s="1"/>
      <c r="C776" s="1" t="s">
        <v>7420</v>
      </c>
      <c r="D776" s="1" t="s">
        <v>7421</v>
      </c>
      <c r="E776" s="1" t="s">
        <v>5893</v>
      </c>
      <c r="F776" s="1">
        <v>3</v>
      </c>
      <c r="G776" s="1"/>
      <c r="H776" s="1"/>
    </row>
    <row r="777" ht="15" spans="1:8">
      <c r="A777" s="2">
        <v>385</v>
      </c>
      <c r="B777" s="1"/>
      <c r="C777" s="1" t="s">
        <v>7422</v>
      </c>
      <c r="D777" s="1" t="s">
        <v>7423</v>
      </c>
      <c r="E777" s="1" t="s">
        <v>5893</v>
      </c>
      <c r="F777" s="1">
        <v>4</v>
      </c>
      <c r="G777" s="1"/>
      <c r="H777" s="1"/>
    </row>
    <row r="778" ht="15" spans="1:8">
      <c r="A778" s="2">
        <v>1090</v>
      </c>
      <c r="B778" s="1"/>
      <c r="C778" s="1" t="s">
        <v>7424</v>
      </c>
      <c r="D778" s="1" t="s">
        <v>7425</v>
      </c>
      <c r="E778" s="1" t="s">
        <v>5895</v>
      </c>
      <c r="F778" s="1">
        <v>2</v>
      </c>
      <c r="G778" s="1"/>
      <c r="H778" s="1"/>
    </row>
    <row r="779" ht="15" spans="1:8">
      <c r="A779" s="2">
        <v>2669</v>
      </c>
      <c r="B779" s="1"/>
      <c r="C779" s="1" t="s">
        <v>7426</v>
      </c>
      <c r="D779" s="1" t="s">
        <v>7427</v>
      </c>
      <c r="E779" s="1" t="s">
        <v>5978</v>
      </c>
      <c r="F779" s="1">
        <v>3</v>
      </c>
      <c r="G779" s="1"/>
      <c r="H779" s="1"/>
    </row>
    <row r="780" ht="15" spans="1:8">
      <c r="A780" s="2">
        <v>3003</v>
      </c>
      <c r="B780" s="1"/>
      <c r="C780" s="1" t="s">
        <v>7428</v>
      </c>
      <c r="D780" s="1" t="s">
        <v>7429</v>
      </c>
      <c r="E780" s="1" t="s">
        <v>5978</v>
      </c>
      <c r="F780" s="1">
        <v>4</v>
      </c>
      <c r="G780" s="1"/>
      <c r="H780" s="1"/>
    </row>
    <row r="781" ht="15" spans="1:8">
      <c r="A781" s="2">
        <v>3002</v>
      </c>
      <c r="B781" s="1"/>
      <c r="C781" s="1" t="s">
        <v>7430</v>
      </c>
      <c r="D781" s="1" t="s">
        <v>7431</v>
      </c>
      <c r="E781" s="1" t="s">
        <v>5978</v>
      </c>
      <c r="F781" s="1">
        <v>4</v>
      </c>
      <c r="G781" s="1"/>
      <c r="H781" s="1"/>
    </row>
    <row r="782" ht="15" spans="1:8">
      <c r="A782" s="2">
        <v>4267</v>
      </c>
      <c r="B782" s="1"/>
      <c r="C782" s="1" t="s">
        <v>7432</v>
      </c>
      <c r="D782" s="1" t="s">
        <v>7433</v>
      </c>
      <c r="E782" s="1" t="s">
        <v>5908</v>
      </c>
      <c r="F782" s="1">
        <v>2</v>
      </c>
      <c r="G782" s="1"/>
      <c r="H782" s="1"/>
    </row>
    <row r="783" ht="15" spans="1:8">
      <c r="A783" s="2">
        <v>2023</v>
      </c>
      <c r="B783" s="1"/>
      <c r="C783" s="1" t="s">
        <v>7434</v>
      </c>
      <c r="D783" s="1" t="s">
        <v>7435</v>
      </c>
      <c r="E783" s="1" t="s">
        <v>5902</v>
      </c>
      <c r="F783" s="1">
        <v>2</v>
      </c>
      <c r="G783" s="1"/>
      <c r="H783" s="1"/>
    </row>
    <row r="784" ht="15" spans="1:8">
      <c r="A784" s="2">
        <v>1873</v>
      </c>
      <c r="B784" s="1"/>
      <c r="C784" s="1" t="s">
        <v>7436</v>
      </c>
      <c r="D784" s="1" t="s">
        <v>7437</v>
      </c>
      <c r="E784" s="1" t="s">
        <v>5902</v>
      </c>
      <c r="F784" s="1">
        <v>1</v>
      </c>
      <c r="G784" s="1"/>
      <c r="H784" s="1"/>
    </row>
    <row r="785" ht="15" spans="1:8">
      <c r="A785" s="2">
        <v>891</v>
      </c>
      <c r="B785" s="1"/>
      <c r="C785" s="1" t="s">
        <v>7438</v>
      </c>
      <c r="D785" s="1" t="s">
        <v>7439</v>
      </c>
      <c r="E785" s="1" t="s">
        <v>5895</v>
      </c>
      <c r="F785" s="1">
        <v>1</v>
      </c>
      <c r="G785" s="1"/>
      <c r="H785" s="1"/>
    </row>
    <row r="786" ht="15" spans="1:8">
      <c r="A786" s="2">
        <v>3198</v>
      </c>
      <c r="B786" s="1"/>
      <c r="C786" s="1" t="s">
        <v>7440</v>
      </c>
      <c r="D786" s="1" t="s">
        <v>7441</v>
      </c>
      <c r="E786" s="1" t="s">
        <v>5950</v>
      </c>
      <c r="F786" s="1">
        <v>2</v>
      </c>
      <c r="G786" s="1"/>
      <c r="H786" s="1"/>
    </row>
    <row r="787" ht="15" spans="1:8">
      <c r="A787" s="2">
        <v>4363</v>
      </c>
      <c r="B787" s="1"/>
      <c r="C787" s="1" t="s">
        <v>7442</v>
      </c>
      <c r="D787" s="1" t="s">
        <v>7443</v>
      </c>
      <c r="E787" s="1" t="s">
        <v>5908</v>
      </c>
      <c r="F787" s="1">
        <v>3</v>
      </c>
      <c r="G787" s="1"/>
      <c r="H787" s="1"/>
    </row>
    <row r="788" ht="15" spans="1:8">
      <c r="A788" s="2">
        <v>1461</v>
      </c>
      <c r="B788" s="1"/>
      <c r="C788" s="1" t="s">
        <v>7444</v>
      </c>
      <c r="D788" s="1" t="s">
        <v>7445</v>
      </c>
      <c r="E788" s="1" t="s">
        <v>5941</v>
      </c>
      <c r="F788" s="1">
        <v>4</v>
      </c>
      <c r="G788" s="1"/>
      <c r="H788" s="1"/>
    </row>
    <row r="789" ht="15" spans="1:8">
      <c r="A789" s="2">
        <v>3578</v>
      </c>
      <c r="B789" s="1"/>
      <c r="C789" s="1" t="s">
        <v>7446</v>
      </c>
      <c r="D789" s="1" t="s">
        <v>7447</v>
      </c>
      <c r="E789" s="1" t="s">
        <v>5897</v>
      </c>
      <c r="F789" s="1">
        <v>4</v>
      </c>
      <c r="G789" s="1"/>
      <c r="H789" s="1"/>
    </row>
    <row r="790" ht="15" spans="1:8">
      <c r="A790" s="2">
        <v>3469</v>
      </c>
      <c r="B790" s="1"/>
      <c r="C790" s="1" t="s">
        <v>7448</v>
      </c>
      <c r="D790" s="1" t="s">
        <v>7449</v>
      </c>
      <c r="E790" s="1" t="s">
        <v>5897</v>
      </c>
      <c r="F790" s="1">
        <v>3</v>
      </c>
      <c r="G790" s="1"/>
      <c r="H790" s="1"/>
    </row>
    <row r="791" ht="15" spans="1:8">
      <c r="A791" s="2">
        <v>2901</v>
      </c>
      <c r="B791" s="1"/>
      <c r="C791" s="1" t="s">
        <v>7450</v>
      </c>
      <c r="D791" s="1" t="s">
        <v>7451</v>
      </c>
      <c r="E791" s="1" t="s">
        <v>5978</v>
      </c>
      <c r="F791" s="1">
        <v>4</v>
      </c>
      <c r="G791" s="1"/>
      <c r="H791" s="1"/>
    </row>
    <row r="792" ht="15" spans="1:8">
      <c r="A792" s="2">
        <v>820</v>
      </c>
      <c r="B792" s="1"/>
      <c r="C792" s="1" t="s">
        <v>7452</v>
      </c>
      <c r="D792" s="1" t="s">
        <v>7453</v>
      </c>
      <c r="E792" s="1" t="s">
        <v>5893</v>
      </c>
      <c r="F792" s="1">
        <v>4</v>
      </c>
      <c r="G792" s="1"/>
      <c r="H792" s="1"/>
    </row>
    <row r="793" ht="15" spans="1:8">
      <c r="A793" s="2">
        <v>2294</v>
      </c>
      <c r="B793" s="1"/>
      <c r="C793" s="1" t="s">
        <v>7454</v>
      </c>
      <c r="D793" s="1" t="s">
        <v>7455</v>
      </c>
      <c r="E793" s="1" t="s">
        <v>5915</v>
      </c>
      <c r="F793" s="1">
        <v>3</v>
      </c>
      <c r="G793" s="1"/>
      <c r="H793" s="1"/>
    </row>
    <row r="794" ht="15" spans="1:8">
      <c r="A794" s="2">
        <v>2466</v>
      </c>
      <c r="B794" s="1"/>
      <c r="C794" s="1" t="s">
        <v>7456</v>
      </c>
      <c r="D794" s="1" t="s">
        <v>7457</v>
      </c>
      <c r="E794" s="1" t="s">
        <v>5915</v>
      </c>
      <c r="F794" s="1">
        <v>4</v>
      </c>
      <c r="G794" s="1"/>
      <c r="H794" s="1"/>
    </row>
    <row r="795" ht="15" spans="1:8">
      <c r="A795" s="2">
        <v>2314</v>
      </c>
      <c r="B795" s="1"/>
      <c r="C795" s="1" t="s">
        <v>7458</v>
      </c>
      <c r="D795" s="1" t="s">
        <v>7459</v>
      </c>
      <c r="E795" s="1" t="s">
        <v>5915</v>
      </c>
      <c r="F795" s="1">
        <v>3</v>
      </c>
      <c r="G795" s="1"/>
      <c r="H795" s="1"/>
    </row>
    <row r="796" ht="15" spans="1:8">
      <c r="A796" s="2">
        <v>4351</v>
      </c>
      <c r="B796" s="1"/>
      <c r="C796" s="1" t="s">
        <v>7460</v>
      </c>
      <c r="D796" s="1" t="s">
        <v>7461</v>
      </c>
      <c r="E796" s="1" t="s">
        <v>5908</v>
      </c>
      <c r="F796" s="1">
        <v>3</v>
      </c>
      <c r="G796" s="1"/>
      <c r="H796" s="1"/>
    </row>
    <row r="797" ht="15" spans="1:8">
      <c r="A797" s="2">
        <v>1998</v>
      </c>
      <c r="B797" s="1"/>
      <c r="C797" s="1" t="s">
        <v>7462</v>
      </c>
      <c r="D797" s="1" t="s">
        <v>7463</v>
      </c>
      <c r="E797" s="1" t="s">
        <v>5902</v>
      </c>
      <c r="F797" s="1">
        <v>2</v>
      </c>
      <c r="G797" s="1"/>
      <c r="H797" s="1"/>
    </row>
    <row r="798" ht="15" spans="1:8">
      <c r="A798" s="2">
        <v>1863</v>
      </c>
      <c r="B798" s="1"/>
      <c r="C798" s="1" t="s">
        <v>7464</v>
      </c>
      <c r="D798" s="1" t="s">
        <v>7465</v>
      </c>
      <c r="E798" s="1" t="s">
        <v>5902</v>
      </c>
      <c r="F798" s="1">
        <v>1</v>
      </c>
      <c r="G798" s="1"/>
      <c r="H798" s="1"/>
    </row>
    <row r="799" ht="15" spans="1:8">
      <c r="A799" s="2">
        <v>2251</v>
      </c>
      <c r="B799" s="1"/>
      <c r="C799" s="1" t="s">
        <v>7466</v>
      </c>
      <c r="D799" s="1" t="s">
        <v>7467</v>
      </c>
      <c r="E799" s="1" t="s">
        <v>5915</v>
      </c>
      <c r="F799" s="1">
        <v>2</v>
      </c>
      <c r="G799" s="1"/>
      <c r="H799" s="1"/>
    </row>
    <row r="800" ht="15" spans="1:8">
      <c r="A800" s="2">
        <v>3173</v>
      </c>
      <c r="B800" s="1"/>
      <c r="C800" s="1" t="s">
        <v>7468</v>
      </c>
      <c r="D800" s="1" t="s">
        <v>7469</v>
      </c>
      <c r="E800" s="1" t="s">
        <v>5950</v>
      </c>
      <c r="F800" s="1">
        <v>2</v>
      </c>
      <c r="G800" s="1"/>
      <c r="H800" s="1"/>
    </row>
    <row r="801" ht="15" spans="1:8">
      <c r="A801" s="2">
        <v>3466</v>
      </c>
      <c r="B801" s="1"/>
      <c r="C801" s="1" t="s">
        <v>7470</v>
      </c>
      <c r="D801" s="1" t="s">
        <v>7471</v>
      </c>
      <c r="E801" s="1" t="s">
        <v>5897</v>
      </c>
      <c r="F801" s="1">
        <v>3</v>
      </c>
      <c r="G801" s="1"/>
      <c r="H801" s="1"/>
    </row>
    <row r="802" ht="15" spans="1:8">
      <c r="A802" s="2">
        <v>1681</v>
      </c>
      <c r="B802" s="1"/>
      <c r="C802" s="1" t="s">
        <v>7472</v>
      </c>
      <c r="D802" s="1" t="s">
        <v>7473</v>
      </c>
      <c r="E802" s="1" t="s">
        <v>5902</v>
      </c>
      <c r="F802" s="1">
        <v>1</v>
      </c>
      <c r="G802" s="1"/>
      <c r="H802" s="1"/>
    </row>
    <row r="803" ht="15" spans="1:8">
      <c r="A803" s="2">
        <v>2113</v>
      </c>
      <c r="B803" s="1"/>
      <c r="C803" s="1" t="s">
        <v>7474</v>
      </c>
      <c r="D803" s="1" t="s">
        <v>7475</v>
      </c>
      <c r="E803" s="1" t="s">
        <v>5902</v>
      </c>
      <c r="F803" s="1">
        <v>2</v>
      </c>
      <c r="G803" s="1"/>
      <c r="H803" s="1"/>
    </row>
    <row r="804" ht="15" spans="1:8">
      <c r="A804" s="2">
        <v>1304</v>
      </c>
      <c r="B804" s="1"/>
      <c r="C804" s="1" t="s">
        <v>7476</v>
      </c>
      <c r="D804" s="1" t="s">
        <v>7477</v>
      </c>
      <c r="E804" s="1" t="s">
        <v>5941</v>
      </c>
      <c r="F804" s="1">
        <v>3</v>
      </c>
      <c r="G804" s="1"/>
      <c r="H804" s="1"/>
    </row>
    <row r="805" ht="15" spans="1:8">
      <c r="A805" s="2">
        <v>1965</v>
      </c>
      <c r="B805" s="1"/>
      <c r="C805" s="1" t="s">
        <v>7478</v>
      </c>
      <c r="D805" s="1" t="s">
        <v>7479</v>
      </c>
      <c r="E805" s="1" t="s">
        <v>5902</v>
      </c>
      <c r="F805" s="1">
        <v>1</v>
      </c>
      <c r="G805" s="1"/>
      <c r="H805" s="1"/>
    </row>
    <row r="806" ht="15" spans="1:8">
      <c r="A806" s="2">
        <v>3352</v>
      </c>
      <c r="B806" s="1"/>
      <c r="C806" s="1" t="s">
        <v>2313</v>
      </c>
      <c r="D806" s="1" t="s">
        <v>2316</v>
      </c>
      <c r="E806" s="1" t="s">
        <v>5897</v>
      </c>
      <c r="F806" s="1">
        <v>1</v>
      </c>
      <c r="G806" s="1"/>
      <c r="H806" s="1"/>
    </row>
    <row r="807" ht="15" spans="1:8">
      <c r="A807" s="2">
        <v>860</v>
      </c>
      <c r="B807" s="1"/>
      <c r="C807" s="1" t="s">
        <v>7480</v>
      </c>
      <c r="D807" s="1" t="s">
        <v>7481</v>
      </c>
      <c r="E807" s="1" t="s">
        <v>5895</v>
      </c>
      <c r="F807" s="1">
        <v>1</v>
      </c>
      <c r="G807" s="1"/>
      <c r="H807" s="1"/>
    </row>
    <row r="808" ht="15" spans="1:8">
      <c r="A808" s="2">
        <v>698</v>
      </c>
      <c r="B808" s="1"/>
      <c r="C808" s="1" t="s">
        <v>7482</v>
      </c>
      <c r="D808" s="1" t="s">
        <v>7483</v>
      </c>
      <c r="E808" s="1" t="s">
        <v>5893</v>
      </c>
      <c r="F808" s="1">
        <v>4</v>
      </c>
      <c r="G808" s="1"/>
      <c r="H808" s="1"/>
    </row>
    <row r="809" ht="15" spans="1:8">
      <c r="A809" s="2">
        <v>3472</v>
      </c>
      <c r="B809" s="1"/>
      <c r="C809" s="1" t="s">
        <v>1906</v>
      </c>
      <c r="D809" s="1" t="s">
        <v>1910</v>
      </c>
      <c r="E809" s="1" t="s">
        <v>5897</v>
      </c>
      <c r="F809" s="1">
        <v>3</v>
      </c>
      <c r="G809" s="1"/>
      <c r="H809" s="1"/>
    </row>
    <row r="810" ht="15" spans="1:8">
      <c r="A810" s="2">
        <v>1785</v>
      </c>
      <c r="B810" s="1"/>
      <c r="C810" s="1" t="s">
        <v>7484</v>
      </c>
      <c r="D810" s="1" t="s">
        <v>7485</v>
      </c>
      <c r="E810" s="1" t="s">
        <v>5902</v>
      </c>
      <c r="F810" s="1">
        <v>1</v>
      </c>
      <c r="G810" s="1"/>
      <c r="H810" s="1"/>
    </row>
    <row r="811" ht="15" spans="1:8">
      <c r="A811" s="2">
        <v>3327</v>
      </c>
      <c r="B811" s="1"/>
      <c r="C811" s="1" t="s">
        <v>7486</v>
      </c>
      <c r="D811" s="1" t="s">
        <v>7487</v>
      </c>
      <c r="E811" s="1" t="s">
        <v>5897</v>
      </c>
      <c r="F811" s="1">
        <v>1</v>
      </c>
      <c r="G811" s="1"/>
      <c r="H811" s="1"/>
    </row>
    <row r="812" ht="15" spans="1:8">
      <c r="A812" s="2">
        <v>1766</v>
      </c>
      <c r="B812" s="1"/>
      <c r="C812" s="1" t="s">
        <v>7488</v>
      </c>
      <c r="D812" s="1" t="s">
        <v>7489</v>
      </c>
      <c r="E812" s="1" t="s">
        <v>5902</v>
      </c>
      <c r="F812" s="1">
        <v>1</v>
      </c>
      <c r="G812" s="1"/>
      <c r="H812" s="1"/>
    </row>
    <row r="813" ht="15" spans="1:8">
      <c r="A813" s="2">
        <v>2824</v>
      </c>
      <c r="B813" s="1"/>
      <c r="C813" s="1" t="s">
        <v>7490</v>
      </c>
      <c r="D813" s="1" t="s">
        <v>7491</v>
      </c>
      <c r="E813" s="1" t="s">
        <v>5978</v>
      </c>
      <c r="F813" s="1">
        <v>4</v>
      </c>
      <c r="G813" s="1"/>
      <c r="H813" s="1"/>
    </row>
    <row r="814" ht="15" spans="1:8">
      <c r="A814" s="2">
        <v>4367</v>
      </c>
      <c r="B814" s="1"/>
      <c r="C814" s="1" t="s">
        <v>7492</v>
      </c>
      <c r="D814" s="1" t="s">
        <v>7493</v>
      </c>
      <c r="E814" s="1" t="s">
        <v>5908</v>
      </c>
      <c r="F814" s="1">
        <v>3</v>
      </c>
      <c r="G814" s="1"/>
      <c r="H814" s="1"/>
    </row>
    <row r="815" ht="15" spans="1:8">
      <c r="A815" s="2">
        <v>735</v>
      </c>
      <c r="B815" s="1"/>
      <c r="C815" s="1" t="s">
        <v>7494</v>
      </c>
      <c r="D815" s="1" t="s">
        <v>7495</v>
      </c>
      <c r="E815" s="1" t="s">
        <v>5893</v>
      </c>
      <c r="F815" s="1">
        <v>4</v>
      </c>
      <c r="G815" s="1"/>
      <c r="H815" s="1"/>
    </row>
    <row r="816" ht="15" spans="1:8">
      <c r="A816" s="2">
        <v>702</v>
      </c>
      <c r="B816" s="1"/>
      <c r="C816" s="1" t="s">
        <v>7496</v>
      </c>
      <c r="D816" s="1" t="s">
        <v>7497</v>
      </c>
      <c r="E816" s="1" t="s">
        <v>5893</v>
      </c>
      <c r="F816" s="1">
        <v>4</v>
      </c>
      <c r="G816" s="1"/>
      <c r="H816" s="1"/>
    </row>
    <row r="817" ht="15" spans="1:8">
      <c r="A817" s="2">
        <v>668</v>
      </c>
      <c r="B817" s="1"/>
      <c r="C817" s="1" t="s">
        <v>7498</v>
      </c>
      <c r="D817" s="1" t="s">
        <v>7499</v>
      </c>
      <c r="E817" s="1" t="s">
        <v>5893</v>
      </c>
      <c r="F817" s="1">
        <v>4</v>
      </c>
      <c r="G817" s="1"/>
      <c r="H817" s="1"/>
    </row>
    <row r="818" ht="15" spans="1:8">
      <c r="A818" s="2">
        <v>665</v>
      </c>
      <c r="B818" s="1"/>
      <c r="C818" s="1" t="s">
        <v>7500</v>
      </c>
      <c r="D818" s="1" t="s">
        <v>7501</v>
      </c>
      <c r="E818" s="1" t="s">
        <v>5893</v>
      </c>
      <c r="F818" s="1">
        <v>4</v>
      </c>
      <c r="G818" s="1"/>
      <c r="H818" s="1"/>
    </row>
    <row r="819" ht="15" spans="1:8">
      <c r="A819" s="2">
        <v>1519</v>
      </c>
      <c r="B819" s="1"/>
      <c r="C819" s="1" t="s">
        <v>7502</v>
      </c>
      <c r="D819" s="1" t="s">
        <v>7503</v>
      </c>
      <c r="E819" s="1" t="s">
        <v>5941</v>
      </c>
      <c r="F819" s="1">
        <v>4</v>
      </c>
      <c r="G819" s="1"/>
      <c r="H819" s="1"/>
    </row>
    <row r="820" ht="15" spans="1:8">
      <c r="A820" s="2">
        <v>778</v>
      </c>
      <c r="B820" s="1"/>
      <c r="C820" s="1" t="s">
        <v>7504</v>
      </c>
      <c r="D820" s="1" t="s">
        <v>7505</v>
      </c>
      <c r="E820" s="1" t="s">
        <v>5893</v>
      </c>
      <c r="F820" s="1">
        <v>4</v>
      </c>
      <c r="G820" s="1"/>
      <c r="H820" s="1"/>
    </row>
    <row r="821" ht="15" spans="1:8">
      <c r="A821" s="2">
        <v>3692</v>
      </c>
      <c r="B821" s="1"/>
      <c r="C821" s="1" t="s">
        <v>7506</v>
      </c>
      <c r="D821" s="1" t="s">
        <v>7507</v>
      </c>
      <c r="E821" s="1" t="s">
        <v>5918</v>
      </c>
      <c r="F821" s="1">
        <v>2</v>
      </c>
      <c r="G821" s="1"/>
      <c r="H821" s="1"/>
    </row>
    <row r="822" ht="15" spans="1:8">
      <c r="A822" s="2">
        <v>437</v>
      </c>
      <c r="B822" s="1"/>
      <c r="C822" s="1" t="s">
        <v>7508</v>
      </c>
      <c r="D822" s="1" t="s">
        <v>7509</v>
      </c>
      <c r="E822" s="1" t="s">
        <v>5893</v>
      </c>
      <c r="F822" s="1">
        <v>4</v>
      </c>
      <c r="G822" s="1"/>
      <c r="H822" s="1"/>
    </row>
    <row r="823" ht="15" spans="1:8">
      <c r="A823" s="2">
        <v>727</v>
      </c>
      <c r="B823" s="1"/>
      <c r="C823" s="1" t="s">
        <v>7510</v>
      </c>
      <c r="D823" s="1" t="s">
        <v>7511</v>
      </c>
      <c r="E823" s="1" t="s">
        <v>5893</v>
      </c>
      <c r="F823" s="1">
        <v>4</v>
      </c>
      <c r="G823" s="1"/>
      <c r="H823" s="1"/>
    </row>
    <row r="824" ht="15" spans="1:8">
      <c r="A824" s="2">
        <v>746</v>
      </c>
      <c r="B824" s="1"/>
      <c r="C824" s="1" t="s">
        <v>7512</v>
      </c>
      <c r="D824" s="1" t="s">
        <v>7513</v>
      </c>
      <c r="E824" s="1" t="s">
        <v>5893</v>
      </c>
      <c r="F824" s="1">
        <v>4</v>
      </c>
      <c r="G824" s="1"/>
      <c r="H824" s="1"/>
    </row>
    <row r="825" ht="15" spans="1:8">
      <c r="A825" s="2">
        <v>1571</v>
      </c>
      <c r="B825" s="1"/>
      <c r="C825" s="1" t="s">
        <v>7514</v>
      </c>
      <c r="D825" s="1" t="s">
        <v>7515</v>
      </c>
      <c r="E825" s="1" t="s">
        <v>5941</v>
      </c>
      <c r="F825" s="1">
        <v>4</v>
      </c>
      <c r="G825" s="1"/>
      <c r="H825" s="1"/>
    </row>
    <row r="826" ht="15" spans="1:8">
      <c r="A826" s="2">
        <v>578</v>
      </c>
      <c r="B826" s="1"/>
      <c r="C826" s="1" t="s">
        <v>7516</v>
      </c>
      <c r="D826" s="1" t="s">
        <v>7517</v>
      </c>
      <c r="E826" s="1" t="s">
        <v>5893</v>
      </c>
      <c r="F826" s="1">
        <v>4</v>
      </c>
      <c r="G826" s="1"/>
      <c r="H826" s="1"/>
    </row>
    <row r="827" ht="15" spans="1:8">
      <c r="A827" s="2">
        <v>591</v>
      </c>
      <c r="B827" s="1"/>
      <c r="C827" s="1" t="s">
        <v>7518</v>
      </c>
      <c r="D827" s="1" t="s">
        <v>7519</v>
      </c>
      <c r="E827" s="1" t="s">
        <v>5893</v>
      </c>
      <c r="F827" s="1">
        <v>4</v>
      </c>
      <c r="G827" s="1"/>
      <c r="H827" s="1"/>
    </row>
    <row r="828" ht="15" spans="1:8">
      <c r="A828" s="2">
        <v>672</v>
      </c>
      <c r="B828" s="1"/>
      <c r="C828" s="1" t="s">
        <v>7520</v>
      </c>
      <c r="D828" s="1" t="s">
        <v>7521</v>
      </c>
      <c r="E828" s="1" t="s">
        <v>5893</v>
      </c>
      <c r="F828" s="1">
        <v>4</v>
      </c>
      <c r="G828" s="1"/>
      <c r="H828" s="1"/>
    </row>
    <row r="829" ht="15" spans="1:8">
      <c r="A829" s="2">
        <v>3778</v>
      </c>
      <c r="B829" s="1"/>
      <c r="C829" s="1" t="s">
        <v>7522</v>
      </c>
      <c r="D829" s="1" t="s">
        <v>7523</v>
      </c>
      <c r="E829" s="1" t="s">
        <v>5918</v>
      </c>
      <c r="F829" s="1">
        <v>3</v>
      </c>
      <c r="G829" s="1"/>
      <c r="H829" s="1"/>
    </row>
    <row r="830" ht="15" spans="1:8">
      <c r="A830" s="2">
        <v>1451</v>
      </c>
      <c r="B830" s="1"/>
      <c r="C830" s="1" t="s">
        <v>7524</v>
      </c>
      <c r="D830" s="1" t="s">
        <v>7525</v>
      </c>
      <c r="E830" s="1" t="s">
        <v>5941</v>
      </c>
      <c r="F830" s="1">
        <v>4</v>
      </c>
      <c r="G830" s="1"/>
      <c r="H830" s="1"/>
    </row>
    <row r="831" ht="15" spans="1:8">
      <c r="A831" s="2">
        <v>2359</v>
      </c>
      <c r="B831" s="1"/>
      <c r="C831" s="1" t="s">
        <v>7526</v>
      </c>
      <c r="D831" s="1" t="s">
        <v>7527</v>
      </c>
      <c r="E831" s="1" t="s">
        <v>5915</v>
      </c>
      <c r="F831" s="1">
        <v>3</v>
      </c>
      <c r="G831" s="1"/>
      <c r="H831" s="1"/>
    </row>
    <row r="832" ht="15" spans="1:8">
      <c r="A832" s="2">
        <v>2998</v>
      </c>
      <c r="B832" s="1"/>
      <c r="C832" s="1" t="s">
        <v>7528</v>
      </c>
      <c r="D832" s="1" t="s">
        <v>7529</v>
      </c>
      <c r="E832" s="1" t="s">
        <v>5978</v>
      </c>
      <c r="F832" s="1">
        <v>4</v>
      </c>
      <c r="G832" s="1"/>
      <c r="H832" s="1"/>
    </row>
    <row r="833" ht="15" spans="1:8">
      <c r="A833" s="2">
        <v>1448</v>
      </c>
      <c r="B833" s="1"/>
      <c r="C833" s="1" t="s">
        <v>7530</v>
      </c>
      <c r="D833" s="1" t="s">
        <v>7531</v>
      </c>
      <c r="E833" s="1" t="s">
        <v>5941</v>
      </c>
      <c r="F833" s="1">
        <v>4</v>
      </c>
      <c r="G833" s="1"/>
      <c r="H833" s="1"/>
    </row>
    <row r="834" ht="15" spans="1:8">
      <c r="A834" s="2">
        <v>4433</v>
      </c>
      <c r="B834" s="1"/>
      <c r="C834" s="1" t="s">
        <v>7532</v>
      </c>
      <c r="D834" s="1" t="s">
        <v>7533</v>
      </c>
      <c r="E834" s="1" t="s">
        <v>5905</v>
      </c>
      <c r="F834" s="1">
        <v>4</v>
      </c>
      <c r="G834" s="1"/>
      <c r="H834" s="1"/>
    </row>
    <row r="835" ht="15" spans="1:8">
      <c r="A835" s="2">
        <v>2819</v>
      </c>
      <c r="B835" s="1"/>
      <c r="C835" s="1" t="s">
        <v>7534</v>
      </c>
      <c r="D835" s="1" t="s">
        <v>7535</v>
      </c>
      <c r="E835" s="1" t="s">
        <v>5978</v>
      </c>
      <c r="F835" s="1">
        <v>4</v>
      </c>
      <c r="G835" s="1"/>
      <c r="H835" s="1"/>
    </row>
    <row r="836" ht="15" spans="1:8">
      <c r="A836" s="2">
        <v>2377</v>
      </c>
      <c r="B836" s="1"/>
      <c r="C836" s="1" t="s">
        <v>7536</v>
      </c>
      <c r="D836" s="1" t="s">
        <v>7537</v>
      </c>
      <c r="E836" s="1" t="s">
        <v>5915</v>
      </c>
      <c r="F836" s="1">
        <v>3</v>
      </c>
      <c r="G836" s="1"/>
      <c r="H836" s="1"/>
    </row>
    <row r="837" ht="15" spans="1:8">
      <c r="A837" s="2">
        <v>711</v>
      </c>
      <c r="B837" s="1"/>
      <c r="C837" s="1" t="s">
        <v>7538</v>
      </c>
      <c r="D837" s="1" t="s">
        <v>7539</v>
      </c>
      <c r="E837" s="1" t="s">
        <v>5893</v>
      </c>
      <c r="F837" s="1">
        <v>4</v>
      </c>
      <c r="G837" s="1"/>
      <c r="H837" s="1"/>
    </row>
    <row r="838" ht="15" spans="1:8">
      <c r="A838" s="2">
        <v>3715</v>
      </c>
      <c r="B838" s="1"/>
      <c r="C838" s="1" t="s">
        <v>7540</v>
      </c>
      <c r="D838" s="1" t="s">
        <v>7541</v>
      </c>
      <c r="E838" s="1" t="s">
        <v>5918</v>
      </c>
      <c r="F838" s="1">
        <v>2</v>
      </c>
      <c r="G838" s="1"/>
      <c r="H838" s="1"/>
    </row>
    <row r="839" ht="15" spans="1:8">
      <c r="A839" s="2">
        <v>2373</v>
      </c>
      <c r="B839" s="1"/>
      <c r="C839" s="1" t="s">
        <v>7542</v>
      </c>
      <c r="D839" s="1" t="s">
        <v>7543</v>
      </c>
      <c r="E839" s="1" t="s">
        <v>5915</v>
      </c>
      <c r="F839" s="1">
        <v>3</v>
      </c>
      <c r="G839" s="1"/>
      <c r="H839" s="1"/>
    </row>
    <row r="840" ht="15" spans="1:8">
      <c r="A840" s="2">
        <v>2412</v>
      </c>
      <c r="B840" s="1"/>
      <c r="C840" s="1" t="s">
        <v>7544</v>
      </c>
      <c r="D840" s="1" t="s">
        <v>7545</v>
      </c>
      <c r="E840" s="1" t="s">
        <v>5915</v>
      </c>
      <c r="F840" s="1">
        <v>4</v>
      </c>
      <c r="G840" s="1"/>
      <c r="H840" s="1"/>
    </row>
    <row r="841" ht="15" spans="1:8">
      <c r="A841" s="2">
        <v>2375</v>
      </c>
      <c r="B841" s="1"/>
      <c r="C841" s="1" t="s">
        <v>7546</v>
      </c>
      <c r="D841" s="1" t="s">
        <v>7547</v>
      </c>
      <c r="E841" s="1" t="s">
        <v>5915</v>
      </c>
      <c r="F841" s="1">
        <v>3</v>
      </c>
      <c r="G841" s="1"/>
      <c r="H841" s="1"/>
    </row>
    <row r="842" ht="15" spans="1:8">
      <c r="A842" s="2">
        <v>1099</v>
      </c>
      <c r="B842" s="1"/>
      <c r="C842" s="1" t="s">
        <v>7548</v>
      </c>
      <c r="D842" s="1" t="s">
        <v>7549</v>
      </c>
      <c r="E842" s="1" t="s">
        <v>5895</v>
      </c>
      <c r="F842" s="1">
        <v>2</v>
      </c>
      <c r="G842" s="1"/>
      <c r="H842" s="1"/>
    </row>
    <row r="843" ht="15" spans="1:8">
      <c r="A843" s="2">
        <v>3443</v>
      </c>
      <c r="B843" s="1"/>
      <c r="C843" s="1" t="s">
        <v>7550</v>
      </c>
      <c r="D843" s="1" t="s">
        <v>7551</v>
      </c>
      <c r="E843" s="1" t="s">
        <v>5897</v>
      </c>
      <c r="F843" s="1">
        <v>2</v>
      </c>
      <c r="G843" s="1"/>
      <c r="H843" s="1"/>
    </row>
    <row r="844" ht="15" spans="1:8">
      <c r="A844" s="2">
        <v>3799</v>
      </c>
      <c r="B844" s="1"/>
      <c r="C844" s="1" t="s">
        <v>7552</v>
      </c>
      <c r="D844" s="1" t="s">
        <v>7553</v>
      </c>
      <c r="E844" s="1" t="s">
        <v>5918</v>
      </c>
      <c r="F844" s="1">
        <v>3</v>
      </c>
      <c r="G844" s="1"/>
      <c r="H844" s="1"/>
    </row>
    <row r="845" ht="15" spans="1:8">
      <c r="A845" s="2">
        <v>3134</v>
      </c>
      <c r="B845" s="1"/>
      <c r="C845" s="1" t="s">
        <v>7554</v>
      </c>
      <c r="D845" s="1" t="s">
        <v>7555</v>
      </c>
      <c r="E845" s="1" t="s">
        <v>5950</v>
      </c>
      <c r="F845" s="1">
        <v>2</v>
      </c>
      <c r="G845" s="1"/>
      <c r="H845" s="1"/>
    </row>
    <row r="846" ht="15" spans="1:8">
      <c r="A846" s="2">
        <v>2162</v>
      </c>
      <c r="B846" s="1"/>
      <c r="C846" s="1" t="s">
        <v>7556</v>
      </c>
      <c r="D846" s="1" t="s">
        <v>7557</v>
      </c>
      <c r="E846" s="1" t="s">
        <v>5915</v>
      </c>
      <c r="F846" s="1">
        <v>1</v>
      </c>
      <c r="G846" s="1"/>
      <c r="H846" s="1"/>
    </row>
    <row r="847" ht="15" spans="1:8">
      <c r="A847" s="2">
        <v>1279</v>
      </c>
      <c r="B847" s="1"/>
      <c r="C847" s="1" t="s">
        <v>7558</v>
      </c>
      <c r="D847" s="1" t="s">
        <v>7559</v>
      </c>
      <c r="E847" s="1" t="s">
        <v>5941</v>
      </c>
      <c r="F847" s="1">
        <v>3</v>
      </c>
      <c r="G847" s="1"/>
      <c r="H847" s="1"/>
    </row>
    <row r="848" ht="15" spans="1:8">
      <c r="A848" s="2">
        <v>2369</v>
      </c>
      <c r="B848" s="1"/>
      <c r="C848" s="1" t="s">
        <v>7560</v>
      </c>
      <c r="D848" s="1" t="s">
        <v>7561</v>
      </c>
      <c r="E848" s="1" t="s">
        <v>5915</v>
      </c>
      <c r="F848" s="1">
        <v>3</v>
      </c>
      <c r="G848" s="1"/>
      <c r="H848" s="1"/>
    </row>
    <row r="849" ht="15" spans="1:8">
      <c r="A849" s="2">
        <v>2964</v>
      </c>
      <c r="B849" s="1"/>
      <c r="C849" s="1" t="s">
        <v>7562</v>
      </c>
      <c r="D849" s="1" t="s">
        <v>7563</v>
      </c>
      <c r="E849" s="1" t="s">
        <v>5978</v>
      </c>
      <c r="F849" s="1">
        <v>4</v>
      </c>
      <c r="G849" s="1"/>
      <c r="H849" s="1"/>
    </row>
    <row r="850" ht="15" spans="1:8">
      <c r="A850" s="2">
        <v>3359</v>
      </c>
      <c r="B850" s="1"/>
      <c r="C850" s="1" t="s">
        <v>7564</v>
      </c>
      <c r="D850" s="1" t="s">
        <v>7565</v>
      </c>
      <c r="E850" s="1" t="s">
        <v>5897</v>
      </c>
      <c r="F850" s="1">
        <v>1</v>
      </c>
      <c r="G850" s="1"/>
      <c r="H850" s="1"/>
    </row>
    <row r="851" ht="15" spans="1:8">
      <c r="A851" s="2">
        <v>3649</v>
      </c>
      <c r="B851" s="1"/>
      <c r="C851" s="1" t="s">
        <v>7566</v>
      </c>
      <c r="D851" s="1" t="s">
        <v>7567</v>
      </c>
      <c r="E851" s="1" t="s">
        <v>5918</v>
      </c>
      <c r="F851" s="1">
        <v>1</v>
      </c>
      <c r="G851" s="1"/>
      <c r="H851" s="1"/>
    </row>
    <row r="852" ht="15" spans="1:8">
      <c r="A852" s="2">
        <v>604</v>
      </c>
      <c r="B852" s="1"/>
      <c r="C852" s="1" t="s">
        <v>7568</v>
      </c>
      <c r="D852" s="1" t="s">
        <v>7569</v>
      </c>
      <c r="E852" s="1" t="s">
        <v>5893</v>
      </c>
      <c r="F852" s="1">
        <v>4</v>
      </c>
      <c r="G852" s="1"/>
      <c r="H852" s="1"/>
    </row>
    <row r="853" ht="15" spans="1:8">
      <c r="A853" s="2">
        <v>2248</v>
      </c>
      <c r="B853" s="1"/>
      <c r="C853" s="1" t="s">
        <v>7570</v>
      </c>
      <c r="D853" s="1" t="s">
        <v>7571</v>
      </c>
      <c r="E853" s="1" t="s">
        <v>5915</v>
      </c>
      <c r="F853" s="1">
        <v>2</v>
      </c>
      <c r="G853" s="1"/>
      <c r="H853" s="1"/>
    </row>
    <row r="854" ht="15" spans="1:8">
      <c r="A854" s="2">
        <v>1206</v>
      </c>
      <c r="B854" s="1"/>
      <c r="C854" s="1" t="s">
        <v>7572</v>
      </c>
      <c r="D854" s="1" t="s">
        <v>7573</v>
      </c>
      <c r="E854" s="1" t="s">
        <v>5941</v>
      </c>
      <c r="F854" s="1">
        <v>2</v>
      </c>
      <c r="G854" s="1"/>
      <c r="H854" s="1"/>
    </row>
    <row r="855" ht="15" spans="1:8">
      <c r="A855" s="2">
        <v>3716</v>
      </c>
      <c r="B855" s="1"/>
      <c r="C855" s="1" t="s">
        <v>7574</v>
      </c>
      <c r="D855" s="1" t="s">
        <v>7575</v>
      </c>
      <c r="E855" s="1" t="s">
        <v>5918</v>
      </c>
      <c r="F855" s="1">
        <v>2</v>
      </c>
      <c r="G855" s="1"/>
      <c r="H855" s="1"/>
    </row>
    <row r="856" ht="15" spans="1:8">
      <c r="A856" s="2">
        <v>3377</v>
      </c>
      <c r="B856" s="1"/>
      <c r="C856" s="1" t="s">
        <v>7576</v>
      </c>
      <c r="D856" s="1" t="s">
        <v>7577</v>
      </c>
      <c r="E856" s="1" t="s">
        <v>5897</v>
      </c>
      <c r="F856" s="1">
        <v>2</v>
      </c>
      <c r="G856" s="1"/>
      <c r="H856" s="1"/>
    </row>
    <row r="857" ht="15" spans="1:8">
      <c r="A857" s="2">
        <v>2311</v>
      </c>
      <c r="B857" s="1"/>
      <c r="C857" s="1" t="s">
        <v>7578</v>
      </c>
      <c r="D857" s="1" t="s">
        <v>7579</v>
      </c>
      <c r="E857" s="1" t="s">
        <v>5915</v>
      </c>
      <c r="F857" s="1">
        <v>3</v>
      </c>
      <c r="G857" s="1"/>
      <c r="H857" s="1"/>
    </row>
    <row r="858" ht="15" spans="1:8">
      <c r="A858" s="2">
        <v>2312</v>
      </c>
      <c r="B858" s="1"/>
      <c r="C858" s="1" t="s">
        <v>7580</v>
      </c>
      <c r="D858" s="1" t="s">
        <v>7581</v>
      </c>
      <c r="E858" s="1" t="s">
        <v>5915</v>
      </c>
      <c r="F858" s="1">
        <v>3</v>
      </c>
      <c r="G858" s="1"/>
      <c r="H858" s="1"/>
    </row>
    <row r="859" ht="15" spans="1:8">
      <c r="A859" s="2">
        <v>3104</v>
      </c>
      <c r="B859" s="1"/>
      <c r="C859" s="1" t="s">
        <v>7582</v>
      </c>
      <c r="D859" s="1" t="s">
        <v>7583</v>
      </c>
      <c r="E859" s="1" t="s">
        <v>5950</v>
      </c>
      <c r="F859" s="1">
        <v>2</v>
      </c>
      <c r="G859" s="1"/>
      <c r="H859" s="1"/>
    </row>
    <row r="860" ht="15" spans="1:8">
      <c r="A860" s="2">
        <v>3141</v>
      </c>
      <c r="B860" s="1"/>
      <c r="C860" s="1" t="s">
        <v>7584</v>
      </c>
      <c r="D860" s="1" t="s">
        <v>7585</v>
      </c>
      <c r="E860" s="1" t="s">
        <v>5950</v>
      </c>
      <c r="F860" s="1">
        <v>2</v>
      </c>
      <c r="G860" s="1"/>
      <c r="H860" s="1"/>
    </row>
    <row r="861" ht="15" spans="1:8">
      <c r="A861" s="2">
        <v>3923</v>
      </c>
      <c r="B861" s="1"/>
      <c r="C861" s="1" t="s">
        <v>7586</v>
      </c>
      <c r="D861" s="1" t="s">
        <v>7587</v>
      </c>
      <c r="E861" s="1" t="s">
        <v>5953</v>
      </c>
      <c r="F861" s="1">
        <v>1</v>
      </c>
      <c r="G861" s="1"/>
      <c r="H861" s="1"/>
    </row>
    <row r="862" ht="15" spans="1:8">
      <c r="A862" s="2">
        <v>4182</v>
      </c>
      <c r="B862" s="1"/>
      <c r="C862" s="1" t="s">
        <v>7588</v>
      </c>
      <c r="D862" s="1" t="s">
        <v>7589</v>
      </c>
      <c r="E862" s="1" t="s">
        <v>5908</v>
      </c>
      <c r="F862" s="1">
        <v>1</v>
      </c>
      <c r="G862" s="1"/>
      <c r="H862" s="1"/>
    </row>
    <row r="863" ht="15" spans="1:8">
      <c r="A863" s="2">
        <v>1932</v>
      </c>
      <c r="B863" s="1"/>
      <c r="C863" s="1" t="s">
        <v>7590</v>
      </c>
      <c r="D863" s="1" t="s">
        <v>7591</v>
      </c>
      <c r="E863" s="1" t="s">
        <v>5902</v>
      </c>
      <c r="F863" s="1">
        <v>1</v>
      </c>
      <c r="G863" s="1"/>
      <c r="H863" s="1"/>
    </row>
    <row r="864" ht="15" spans="1:8">
      <c r="A864" s="2">
        <v>2748</v>
      </c>
      <c r="B864" s="1"/>
      <c r="C864" s="1" t="s">
        <v>7592</v>
      </c>
      <c r="D864" s="1" t="s">
        <v>7593</v>
      </c>
      <c r="E864" s="1" t="s">
        <v>5978</v>
      </c>
      <c r="F864" s="1">
        <v>4</v>
      </c>
      <c r="G864" s="1"/>
      <c r="H864" s="1"/>
    </row>
    <row r="865" ht="15" spans="1:8">
      <c r="A865" s="2">
        <v>3351</v>
      </c>
      <c r="B865" s="1"/>
      <c r="C865" s="1" t="s">
        <v>7594</v>
      </c>
      <c r="D865" s="1" t="s">
        <v>7595</v>
      </c>
      <c r="E865" s="1" t="s">
        <v>5897</v>
      </c>
      <c r="F865" s="1">
        <v>1</v>
      </c>
      <c r="G865" s="1"/>
      <c r="H865" s="1"/>
    </row>
    <row r="866" ht="15" spans="1:8">
      <c r="A866" s="2">
        <v>248</v>
      </c>
      <c r="B866" s="1"/>
      <c r="C866" s="1" t="s">
        <v>7596</v>
      </c>
      <c r="D866" s="1" t="s">
        <v>7597</v>
      </c>
      <c r="E866" s="1" t="s">
        <v>5893</v>
      </c>
      <c r="F866" s="1">
        <v>3</v>
      </c>
      <c r="G866" s="1"/>
      <c r="H866" s="1"/>
    </row>
    <row r="867" ht="15" spans="1:8">
      <c r="A867" s="2">
        <v>3853</v>
      </c>
      <c r="B867" s="1"/>
      <c r="C867" s="1" t="s">
        <v>7598</v>
      </c>
      <c r="D867" s="1" t="s">
        <v>7599</v>
      </c>
      <c r="E867" s="1" t="s">
        <v>5918</v>
      </c>
      <c r="F867" s="1">
        <v>4</v>
      </c>
      <c r="G867" s="1"/>
      <c r="H867" s="1"/>
    </row>
    <row r="868" ht="15" spans="1:8">
      <c r="A868" s="2">
        <v>1001</v>
      </c>
      <c r="B868" s="1"/>
      <c r="C868" s="1" t="s">
        <v>279</v>
      </c>
      <c r="D868" s="1" t="s">
        <v>283</v>
      </c>
      <c r="E868" s="1" t="s">
        <v>5895</v>
      </c>
      <c r="F868" s="1">
        <v>2</v>
      </c>
      <c r="G868" s="1"/>
      <c r="H868" s="1"/>
    </row>
    <row r="869" ht="15" spans="1:8">
      <c r="A869" s="2">
        <v>4251</v>
      </c>
      <c r="B869" s="1"/>
      <c r="C869" s="1" t="s">
        <v>7600</v>
      </c>
      <c r="D869" s="1" t="s">
        <v>7601</v>
      </c>
      <c r="E869" s="1" t="s">
        <v>5908</v>
      </c>
      <c r="F869" s="1">
        <v>2</v>
      </c>
      <c r="G869" s="1"/>
      <c r="H869" s="1"/>
    </row>
    <row r="870" ht="15" spans="1:8">
      <c r="A870" s="2">
        <v>1239</v>
      </c>
      <c r="B870" s="1"/>
      <c r="C870" s="1" t="s">
        <v>7602</v>
      </c>
      <c r="D870" s="1" t="s">
        <v>7603</v>
      </c>
      <c r="E870" s="1" t="s">
        <v>5941</v>
      </c>
      <c r="F870" s="1">
        <v>2</v>
      </c>
      <c r="G870" s="1"/>
      <c r="H870" s="1"/>
    </row>
    <row r="871" ht="15" spans="1:8">
      <c r="A871" s="2">
        <v>3373</v>
      </c>
      <c r="B871" s="1"/>
      <c r="C871" s="1" t="s">
        <v>7604</v>
      </c>
      <c r="D871" s="1" t="s">
        <v>7605</v>
      </c>
      <c r="E871" s="1" t="s">
        <v>5897</v>
      </c>
      <c r="F871" s="1">
        <v>2</v>
      </c>
      <c r="G871" s="1"/>
      <c r="H871" s="1"/>
    </row>
    <row r="872" ht="15" spans="1:8">
      <c r="A872" s="2">
        <v>1114</v>
      </c>
      <c r="B872" s="1"/>
      <c r="C872" s="1" t="s">
        <v>7606</v>
      </c>
      <c r="D872" s="1" t="s">
        <v>7607</v>
      </c>
      <c r="E872" s="1" t="s">
        <v>5895</v>
      </c>
      <c r="F872" s="1">
        <v>2</v>
      </c>
      <c r="G872" s="1"/>
      <c r="H872" s="1"/>
    </row>
    <row r="873" ht="15" spans="1:8">
      <c r="A873" s="2">
        <v>547</v>
      </c>
      <c r="B873" s="1"/>
      <c r="C873" s="1" t="s">
        <v>7608</v>
      </c>
      <c r="D873" s="1" t="s">
        <v>7609</v>
      </c>
      <c r="E873" s="1" t="s">
        <v>5893</v>
      </c>
      <c r="F873" s="1">
        <v>4</v>
      </c>
      <c r="G873" s="1"/>
      <c r="H873" s="1"/>
    </row>
    <row r="874" ht="15" spans="1:8">
      <c r="A874" s="2">
        <v>4179</v>
      </c>
      <c r="B874" s="1"/>
      <c r="C874" s="1" t="s">
        <v>7610</v>
      </c>
      <c r="D874" s="1" t="s">
        <v>7611</v>
      </c>
      <c r="E874" s="1" t="s">
        <v>5908</v>
      </c>
      <c r="F874" s="1">
        <v>1</v>
      </c>
      <c r="G874" s="1"/>
      <c r="H874" s="1"/>
    </row>
    <row r="875" ht="15" spans="1:8">
      <c r="A875" s="2">
        <v>1196</v>
      </c>
      <c r="B875" s="1"/>
      <c r="C875" s="1" t="s">
        <v>7612</v>
      </c>
      <c r="D875" s="1" t="s">
        <v>7613</v>
      </c>
      <c r="E875" s="1" t="s">
        <v>5941</v>
      </c>
      <c r="F875" s="1">
        <v>2</v>
      </c>
      <c r="G875" s="1"/>
      <c r="H875" s="1"/>
    </row>
    <row r="876" ht="15" spans="1:8">
      <c r="A876" s="2">
        <v>935</v>
      </c>
      <c r="B876" s="1"/>
      <c r="C876" s="1" t="s">
        <v>7614</v>
      </c>
      <c r="D876" s="1" t="s">
        <v>7615</v>
      </c>
      <c r="E876" s="1" t="s">
        <v>5895</v>
      </c>
      <c r="F876" s="1">
        <v>2</v>
      </c>
      <c r="G876" s="1"/>
      <c r="H876" s="1"/>
    </row>
    <row r="877" ht="15" spans="1:8">
      <c r="A877" s="2">
        <v>1199</v>
      </c>
      <c r="B877" s="1"/>
      <c r="C877" s="1" t="s">
        <v>7616</v>
      </c>
      <c r="D877" s="1" t="s">
        <v>7617</v>
      </c>
      <c r="E877" s="1" t="s">
        <v>5941</v>
      </c>
      <c r="F877" s="1">
        <v>2</v>
      </c>
      <c r="G877" s="1"/>
      <c r="H877" s="1"/>
    </row>
    <row r="878" ht="15" spans="1:8">
      <c r="A878" s="2">
        <v>4290</v>
      </c>
      <c r="B878" s="1"/>
      <c r="C878" s="1" t="s">
        <v>7618</v>
      </c>
      <c r="D878" s="1" t="s">
        <v>7619</v>
      </c>
      <c r="E878" s="1" t="s">
        <v>5908</v>
      </c>
      <c r="F878" s="1">
        <v>2</v>
      </c>
      <c r="G878" s="1"/>
      <c r="H878" s="1"/>
    </row>
    <row r="879" ht="15" spans="1:8">
      <c r="A879" s="2">
        <v>3557</v>
      </c>
      <c r="B879" s="1"/>
      <c r="C879" s="1" t="s">
        <v>7620</v>
      </c>
      <c r="D879" s="1" t="s">
        <v>7621</v>
      </c>
      <c r="E879" s="1" t="s">
        <v>5897</v>
      </c>
      <c r="F879" s="1">
        <v>3</v>
      </c>
      <c r="G879" s="1"/>
      <c r="H879" s="1"/>
    </row>
    <row r="880" ht="15" spans="1:8">
      <c r="A880" s="2">
        <v>3384</v>
      </c>
      <c r="B880" s="1"/>
      <c r="C880" s="1" t="s">
        <v>7622</v>
      </c>
      <c r="D880" s="1" t="s">
        <v>7623</v>
      </c>
      <c r="E880" s="1" t="s">
        <v>5897</v>
      </c>
      <c r="F880" s="1">
        <v>2</v>
      </c>
      <c r="G880" s="1"/>
      <c r="H880" s="1"/>
    </row>
    <row r="881" ht="15" spans="1:8">
      <c r="A881" s="2">
        <v>3744</v>
      </c>
      <c r="B881" s="1"/>
      <c r="C881" s="1" t="s">
        <v>7624</v>
      </c>
      <c r="D881" s="1" t="s">
        <v>7625</v>
      </c>
      <c r="E881" s="1" t="s">
        <v>5918</v>
      </c>
      <c r="F881" s="1">
        <v>3</v>
      </c>
      <c r="G881" s="1"/>
      <c r="H881" s="1"/>
    </row>
    <row r="882" ht="15" spans="1:8">
      <c r="A882" s="2">
        <v>3901</v>
      </c>
      <c r="B882" s="1"/>
      <c r="C882" s="1" t="s">
        <v>7626</v>
      </c>
      <c r="D882" s="1" t="s">
        <v>7627</v>
      </c>
      <c r="E882" s="1" t="s">
        <v>5953</v>
      </c>
      <c r="F882" s="1">
        <v>1</v>
      </c>
      <c r="G882" s="1"/>
      <c r="H882" s="1"/>
    </row>
    <row r="883" ht="15" spans="1:8">
      <c r="A883" s="2">
        <v>496</v>
      </c>
      <c r="B883" s="1"/>
      <c r="C883" s="1" t="s">
        <v>7628</v>
      </c>
      <c r="D883" s="1" t="s">
        <v>7629</v>
      </c>
      <c r="E883" s="1" t="s">
        <v>5893</v>
      </c>
      <c r="F883" s="1">
        <v>4</v>
      </c>
      <c r="G883" s="1"/>
      <c r="H883" s="1"/>
    </row>
    <row r="884" ht="15" spans="1:8">
      <c r="A884" s="2">
        <v>4285</v>
      </c>
      <c r="B884" s="1"/>
      <c r="C884" s="1" t="s">
        <v>7630</v>
      </c>
      <c r="D884" s="1" t="s">
        <v>7631</v>
      </c>
      <c r="E884" s="1" t="s">
        <v>5908</v>
      </c>
      <c r="F884" s="1">
        <v>2</v>
      </c>
      <c r="G884" s="1"/>
      <c r="H884" s="1"/>
    </row>
    <row r="885" ht="15" spans="1:8">
      <c r="A885" s="2">
        <v>2674</v>
      </c>
      <c r="B885" s="1"/>
      <c r="C885" s="1" t="s">
        <v>7632</v>
      </c>
      <c r="D885" s="1" t="s">
        <v>7633</v>
      </c>
      <c r="E885" s="1" t="s">
        <v>5978</v>
      </c>
      <c r="F885" s="1">
        <v>3</v>
      </c>
      <c r="G885" s="1"/>
      <c r="H885" s="1"/>
    </row>
    <row r="886" ht="15" spans="1:8">
      <c r="A886" s="2">
        <v>3265</v>
      </c>
      <c r="B886" s="1"/>
      <c r="C886" s="1" t="s">
        <v>7634</v>
      </c>
      <c r="D886" s="1" t="s">
        <v>7635</v>
      </c>
      <c r="E886" s="1" t="s">
        <v>5950</v>
      </c>
      <c r="F886" s="1">
        <v>3</v>
      </c>
      <c r="G886" s="1"/>
      <c r="H886" s="1"/>
    </row>
    <row r="887" ht="15" spans="1:8">
      <c r="A887" s="2">
        <v>932</v>
      </c>
      <c r="B887" s="1"/>
      <c r="C887" s="1" t="s">
        <v>7636</v>
      </c>
      <c r="D887" s="1" t="s">
        <v>7637</v>
      </c>
      <c r="E887" s="1" t="s">
        <v>5895</v>
      </c>
      <c r="F887" s="1">
        <v>2</v>
      </c>
      <c r="G887" s="1"/>
      <c r="H887" s="1"/>
    </row>
    <row r="888" ht="15" spans="1:8">
      <c r="A888" s="2">
        <v>4317</v>
      </c>
      <c r="B888" s="1"/>
      <c r="C888" s="1" t="s">
        <v>7638</v>
      </c>
      <c r="D888" s="1" t="s">
        <v>7639</v>
      </c>
      <c r="E888" s="1" t="s">
        <v>5908</v>
      </c>
      <c r="F888" s="1">
        <v>3</v>
      </c>
      <c r="G888" s="1"/>
      <c r="H888" s="1"/>
    </row>
    <row r="889" ht="15" spans="1:8">
      <c r="A889" s="2">
        <v>904</v>
      </c>
      <c r="B889" s="1"/>
      <c r="C889" s="1" t="s">
        <v>7640</v>
      </c>
      <c r="D889" s="1" t="s">
        <v>7641</v>
      </c>
      <c r="E889" s="1" t="s">
        <v>5895</v>
      </c>
      <c r="F889" s="1">
        <v>1</v>
      </c>
      <c r="G889" s="1"/>
      <c r="H889" s="1"/>
    </row>
    <row r="890" ht="15" spans="1:8">
      <c r="A890" s="2">
        <v>1187</v>
      </c>
      <c r="B890" s="1"/>
      <c r="C890" s="1" t="s">
        <v>7642</v>
      </c>
      <c r="D890" s="1" t="s">
        <v>7643</v>
      </c>
      <c r="E890" s="1" t="s">
        <v>5941</v>
      </c>
      <c r="F890" s="1">
        <v>1</v>
      </c>
      <c r="G890" s="1"/>
      <c r="H890" s="1"/>
    </row>
    <row r="891" ht="15" spans="1:8">
      <c r="A891" s="2">
        <v>2844</v>
      </c>
      <c r="B891" s="1"/>
      <c r="C891" s="1" t="s">
        <v>7644</v>
      </c>
      <c r="D891" s="1" t="s">
        <v>7645</v>
      </c>
      <c r="E891" s="1" t="s">
        <v>5978</v>
      </c>
      <c r="F891" s="1">
        <v>4</v>
      </c>
      <c r="G891" s="1"/>
      <c r="H891" s="1"/>
    </row>
    <row r="892" ht="15" spans="1:8">
      <c r="A892" s="2">
        <v>502</v>
      </c>
      <c r="B892" s="1"/>
      <c r="C892" s="1" t="s">
        <v>7646</v>
      </c>
      <c r="D892" s="1" t="s">
        <v>7647</v>
      </c>
      <c r="E892" s="1" t="s">
        <v>5893</v>
      </c>
      <c r="F892" s="1">
        <v>4</v>
      </c>
      <c r="G892" s="1"/>
      <c r="H892" s="1"/>
    </row>
    <row r="893" ht="15" spans="1:8">
      <c r="A893" s="2">
        <v>1453</v>
      </c>
      <c r="B893" s="1"/>
      <c r="C893" s="1" t="s">
        <v>7648</v>
      </c>
      <c r="D893" s="1" t="s">
        <v>7649</v>
      </c>
      <c r="E893" s="1" t="s">
        <v>5941</v>
      </c>
      <c r="F893" s="1">
        <v>4</v>
      </c>
      <c r="G893" s="1"/>
      <c r="H893" s="1"/>
    </row>
    <row r="894" ht="15" spans="1:8">
      <c r="A894" s="2">
        <v>1398</v>
      </c>
      <c r="B894" s="1"/>
      <c r="C894" s="1" t="s">
        <v>7650</v>
      </c>
      <c r="D894" s="1" t="s">
        <v>7651</v>
      </c>
      <c r="E894" s="1" t="s">
        <v>5941</v>
      </c>
      <c r="F894" s="1">
        <v>4</v>
      </c>
      <c r="G894" s="1"/>
      <c r="H894" s="1"/>
    </row>
    <row r="895" ht="15" spans="1:8">
      <c r="A895" s="2">
        <v>956</v>
      </c>
      <c r="B895" s="1"/>
      <c r="C895" s="1" t="s">
        <v>534</v>
      </c>
      <c r="D895" s="1" t="s">
        <v>540</v>
      </c>
      <c r="E895" s="1" t="s">
        <v>5895</v>
      </c>
      <c r="F895" s="1">
        <v>2</v>
      </c>
      <c r="G895" s="1"/>
      <c r="H895" s="1"/>
    </row>
    <row r="896" ht="15" spans="1:8">
      <c r="A896" s="2">
        <v>3529</v>
      </c>
      <c r="B896" s="1"/>
      <c r="C896" s="1" t="s">
        <v>7652</v>
      </c>
      <c r="D896" s="1" t="s">
        <v>7653</v>
      </c>
      <c r="E896" s="1" t="s">
        <v>5897</v>
      </c>
      <c r="F896" s="1">
        <v>3</v>
      </c>
      <c r="G896" s="1"/>
      <c r="H896" s="1"/>
    </row>
    <row r="897" ht="15" spans="1:8">
      <c r="A897" s="2">
        <v>2289</v>
      </c>
      <c r="B897" s="1"/>
      <c r="C897" s="1" t="s">
        <v>7654</v>
      </c>
      <c r="D897" s="1" t="s">
        <v>7655</v>
      </c>
      <c r="E897" s="1" t="s">
        <v>5915</v>
      </c>
      <c r="F897" s="1">
        <v>3</v>
      </c>
      <c r="G897" s="1"/>
      <c r="H897" s="1"/>
    </row>
    <row r="898" ht="15" spans="1:8">
      <c r="A898" s="2">
        <v>2221</v>
      </c>
      <c r="B898" s="1"/>
      <c r="C898" s="1" t="s">
        <v>7656</v>
      </c>
      <c r="D898" s="1" t="s">
        <v>7657</v>
      </c>
      <c r="E898" s="1" t="s">
        <v>5915</v>
      </c>
      <c r="F898" s="1">
        <v>2</v>
      </c>
      <c r="G898" s="1"/>
      <c r="H898" s="1"/>
    </row>
    <row r="899" ht="15" spans="1:8">
      <c r="A899" s="2">
        <v>3020</v>
      </c>
      <c r="B899" s="1"/>
      <c r="C899" s="1" t="s">
        <v>7658</v>
      </c>
      <c r="D899" s="1" t="s">
        <v>7659</v>
      </c>
      <c r="E899" s="1" t="s">
        <v>5950</v>
      </c>
      <c r="F899" s="1">
        <v>1</v>
      </c>
      <c r="G899" s="1"/>
      <c r="H899" s="1"/>
    </row>
    <row r="900" ht="15" spans="1:8">
      <c r="A900" s="2">
        <v>4291</v>
      </c>
      <c r="B900" s="1"/>
      <c r="C900" s="1" t="s">
        <v>7660</v>
      </c>
      <c r="D900" s="1" t="s">
        <v>7661</v>
      </c>
      <c r="E900" s="1" t="s">
        <v>5908</v>
      </c>
      <c r="F900" s="1">
        <v>2</v>
      </c>
      <c r="G900" s="1"/>
      <c r="H900" s="1"/>
    </row>
    <row r="901" ht="15" spans="1:8">
      <c r="A901" s="2">
        <v>1906</v>
      </c>
      <c r="B901" s="1"/>
      <c r="C901" s="1" t="s">
        <v>7662</v>
      </c>
      <c r="D901" s="1" t="s">
        <v>7663</v>
      </c>
      <c r="E901" s="1" t="s">
        <v>5902</v>
      </c>
      <c r="F901" s="1">
        <v>1</v>
      </c>
      <c r="G901" s="1"/>
      <c r="H901" s="1"/>
    </row>
    <row r="902" ht="15" spans="1:8">
      <c r="A902" s="2">
        <v>1584</v>
      </c>
      <c r="B902" s="1"/>
      <c r="C902" s="1" t="s">
        <v>7664</v>
      </c>
      <c r="D902" s="1" t="s">
        <v>7665</v>
      </c>
      <c r="E902" s="1" t="s">
        <v>5941</v>
      </c>
      <c r="F902" s="1">
        <v>4</v>
      </c>
      <c r="G902" s="1"/>
      <c r="H902" s="1"/>
    </row>
    <row r="903" ht="15" spans="1:8">
      <c r="A903" s="2">
        <v>2254</v>
      </c>
      <c r="B903" s="1"/>
      <c r="C903" s="1" t="s">
        <v>7666</v>
      </c>
      <c r="D903" s="1" t="s">
        <v>7667</v>
      </c>
      <c r="E903" s="1" t="s">
        <v>5915</v>
      </c>
      <c r="F903" s="1">
        <v>2</v>
      </c>
      <c r="G903" s="1"/>
      <c r="H903" s="1"/>
    </row>
    <row r="904" ht="15" spans="1:8">
      <c r="A904" s="2">
        <v>4176</v>
      </c>
      <c r="B904" s="1"/>
      <c r="C904" s="1" t="s">
        <v>7668</v>
      </c>
      <c r="D904" s="1" t="s">
        <v>7669</v>
      </c>
      <c r="E904" s="1" t="s">
        <v>5908</v>
      </c>
      <c r="F904" s="1">
        <v>1</v>
      </c>
      <c r="G904" s="1"/>
      <c r="H904" s="1"/>
    </row>
    <row r="905" ht="15" spans="1:8">
      <c r="A905" s="2">
        <v>1995</v>
      </c>
      <c r="B905" s="1"/>
      <c r="C905" s="1" t="s">
        <v>7670</v>
      </c>
      <c r="D905" s="1" t="s">
        <v>7671</v>
      </c>
      <c r="E905" s="1" t="s">
        <v>5902</v>
      </c>
      <c r="F905" s="1">
        <v>2</v>
      </c>
      <c r="G905" s="1"/>
      <c r="H905" s="1"/>
    </row>
    <row r="906" ht="15" spans="1:8">
      <c r="A906" s="2">
        <v>1868</v>
      </c>
      <c r="B906" s="1"/>
      <c r="C906" s="1" t="s">
        <v>7672</v>
      </c>
      <c r="D906" s="1" t="s">
        <v>7673</v>
      </c>
      <c r="E906" s="1" t="s">
        <v>5902</v>
      </c>
      <c r="F906" s="1">
        <v>1</v>
      </c>
      <c r="G906" s="1"/>
      <c r="H906" s="1"/>
    </row>
    <row r="907" ht="15" spans="1:8">
      <c r="A907" s="2">
        <v>126</v>
      </c>
      <c r="B907" s="1"/>
      <c r="C907" s="1" t="s">
        <v>7674</v>
      </c>
      <c r="D907" s="1" t="s">
        <v>7675</v>
      </c>
      <c r="E907" s="1" t="s">
        <v>5893</v>
      </c>
      <c r="F907" s="1">
        <v>1</v>
      </c>
      <c r="G907" s="1"/>
      <c r="H907" s="1"/>
    </row>
    <row r="908" ht="15" spans="1:8">
      <c r="A908" s="2">
        <v>3306</v>
      </c>
      <c r="B908" s="1"/>
      <c r="C908" s="1" t="s">
        <v>7676</v>
      </c>
      <c r="D908" s="1" t="s">
        <v>7677</v>
      </c>
      <c r="E908" s="1" t="s">
        <v>5950</v>
      </c>
      <c r="F908" s="1">
        <v>3</v>
      </c>
      <c r="G908" s="1"/>
      <c r="H908" s="1"/>
    </row>
    <row r="909" ht="15" spans="1:8">
      <c r="A909" s="2">
        <v>2743</v>
      </c>
      <c r="B909" s="1"/>
      <c r="C909" s="1" t="s">
        <v>7678</v>
      </c>
      <c r="D909" s="1" t="s">
        <v>7679</v>
      </c>
      <c r="E909" s="1" t="s">
        <v>5978</v>
      </c>
      <c r="F909" s="1">
        <v>4</v>
      </c>
      <c r="G909" s="1"/>
      <c r="H909" s="1"/>
    </row>
    <row r="910" ht="15" spans="1:8">
      <c r="A910" s="2">
        <v>2570</v>
      </c>
      <c r="B910" s="1"/>
      <c r="C910" s="1" t="s">
        <v>7680</v>
      </c>
      <c r="D910" s="1" t="s">
        <v>7681</v>
      </c>
      <c r="E910" s="1" t="s">
        <v>5978</v>
      </c>
      <c r="F910" s="1">
        <v>2</v>
      </c>
      <c r="G910" s="1"/>
      <c r="H910" s="1"/>
    </row>
    <row r="911" ht="15" spans="1:8">
      <c r="A911" s="2">
        <v>2733</v>
      </c>
      <c r="B911" s="1"/>
      <c r="C911" s="1" t="s">
        <v>7682</v>
      </c>
      <c r="D911" s="1" t="s">
        <v>7683</v>
      </c>
      <c r="E911" s="1" t="s">
        <v>5978</v>
      </c>
      <c r="F911" s="1">
        <v>3</v>
      </c>
      <c r="G911" s="1"/>
      <c r="H911" s="1"/>
    </row>
    <row r="912" ht="15" spans="1:8">
      <c r="A912" s="2">
        <v>2538</v>
      </c>
      <c r="B912" s="1"/>
      <c r="C912" s="1" t="s">
        <v>7684</v>
      </c>
      <c r="D912" s="1" t="s">
        <v>7685</v>
      </c>
      <c r="E912" s="1" t="s">
        <v>5978</v>
      </c>
      <c r="F912" s="1">
        <v>1</v>
      </c>
      <c r="G912" s="1"/>
      <c r="H912" s="1"/>
    </row>
    <row r="913" ht="15" spans="1:8">
      <c r="A913" s="2">
        <v>319</v>
      </c>
      <c r="B913" s="1"/>
      <c r="C913" s="1" t="s">
        <v>7686</v>
      </c>
      <c r="D913" s="1" t="s">
        <v>7687</v>
      </c>
      <c r="E913" s="1" t="s">
        <v>5893</v>
      </c>
      <c r="F913" s="1">
        <v>3</v>
      </c>
      <c r="G913" s="1"/>
      <c r="H913" s="1"/>
    </row>
    <row r="914" ht="15" spans="1:8">
      <c r="A914" s="2">
        <v>2862</v>
      </c>
      <c r="B914" s="1"/>
      <c r="C914" s="1" t="s">
        <v>7688</v>
      </c>
      <c r="D914" s="1" t="s">
        <v>7689</v>
      </c>
      <c r="E914" s="1" t="s">
        <v>5978</v>
      </c>
      <c r="F914" s="1">
        <v>4</v>
      </c>
      <c r="G914" s="1"/>
      <c r="H914" s="1"/>
    </row>
    <row r="915" ht="15" spans="1:8">
      <c r="A915" s="2">
        <v>2065</v>
      </c>
      <c r="B915" s="1"/>
      <c r="C915" s="1" t="s">
        <v>7690</v>
      </c>
      <c r="D915" s="1" t="s">
        <v>7691</v>
      </c>
      <c r="E915" s="1" t="s">
        <v>5902</v>
      </c>
      <c r="F915" s="1">
        <v>2</v>
      </c>
      <c r="G915" s="1"/>
      <c r="H915" s="1"/>
    </row>
    <row r="916" ht="15" spans="1:8">
      <c r="A916" s="2">
        <v>1741</v>
      </c>
      <c r="B916" s="1"/>
      <c r="C916" s="1" t="s">
        <v>7692</v>
      </c>
      <c r="D916" s="1" t="s">
        <v>7693</v>
      </c>
      <c r="E916" s="1" t="s">
        <v>5902</v>
      </c>
      <c r="F916" s="1">
        <v>1</v>
      </c>
      <c r="G916" s="1"/>
      <c r="H916" s="1"/>
    </row>
    <row r="917" ht="15" spans="1:8">
      <c r="A917" s="2">
        <v>1846</v>
      </c>
      <c r="B917" s="1"/>
      <c r="C917" s="1" t="s">
        <v>7694</v>
      </c>
      <c r="D917" s="1" t="s">
        <v>7695</v>
      </c>
      <c r="E917" s="1" t="s">
        <v>5902</v>
      </c>
      <c r="F917" s="1">
        <v>1</v>
      </c>
      <c r="G917" s="1"/>
      <c r="H917" s="1"/>
    </row>
    <row r="918" ht="15" spans="1:8">
      <c r="A918" s="2">
        <v>554</v>
      </c>
      <c r="B918" s="1"/>
      <c r="C918" s="1" t="s">
        <v>7696</v>
      </c>
      <c r="D918" s="1" t="s">
        <v>7697</v>
      </c>
      <c r="E918" s="1" t="s">
        <v>5893</v>
      </c>
      <c r="F918" s="1">
        <v>4</v>
      </c>
      <c r="G918" s="1"/>
      <c r="H918" s="1"/>
    </row>
    <row r="919" ht="15" spans="1:8">
      <c r="A919" s="2">
        <v>348</v>
      </c>
      <c r="B919" s="1"/>
      <c r="C919" s="1" t="s">
        <v>7698</v>
      </c>
      <c r="D919" s="1" t="s">
        <v>7699</v>
      </c>
      <c r="E919" s="1" t="s">
        <v>5893</v>
      </c>
      <c r="F919" s="1">
        <v>3</v>
      </c>
      <c r="G919" s="1"/>
      <c r="H919" s="1"/>
    </row>
    <row r="920" ht="15" spans="1:8">
      <c r="A920" s="2">
        <v>3758</v>
      </c>
      <c r="B920" s="1"/>
      <c r="C920" s="1" t="s">
        <v>7700</v>
      </c>
      <c r="D920" s="1" t="s">
        <v>7701</v>
      </c>
      <c r="E920" s="1" t="s">
        <v>5918</v>
      </c>
      <c r="F920" s="1">
        <v>3</v>
      </c>
      <c r="G920" s="1"/>
      <c r="H920" s="1"/>
    </row>
    <row r="921" ht="15" spans="1:8">
      <c r="A921" s="2">
        <v>1825</v>
      </c>
      <c r="B921" s="1"/>
      <c r="C921" s="1" t="s">
        <v>7702</v>
      </c>
      <c r="D921" s="1" t="s">
        <v>7703</v>
      </c>
      <c r="E921" s="1" t="s">
        <v>5902</v>
      </c>
      <c r="F921" s="1">
        <v>1</v>
      </c>
      <c r="G921" s="1"/>
      <c r="H921" s="1"/>
    </row>
    <row r="922" ht="15" spans="1:8">
      <c r="A922" s="2">
        <v>4255</v>
      </c>
      <c r="B922" s="1"/>
      <c r="C922" s="1" t="s">
        <v>7704</v>
      </c>
      <c r="D922" s="1" t="s">
        <v>7705</v>
      </c>
      <c r="E922" s="1" t="s">
        <v>5908</v>
      </c>
      <c r="F922" s="1">
        <v>2</v>
      </c>
      <c r="G922" s="1"/>
      <c r="H922" s="1"/>
    </row>
    <row r="923" ht="15" spans="1:8">
      <c r="A923" s="2">
        <v>3513</v>
      </c>
      <c r="B923" s="1"/>
      <c r="C923" s="1" t="s">
        <v>7706</v>
      </c>
      <c r="D923" s="1" t="s">
        <v>7707</v>
      </c>
      <c r="E923" s="1" t="s">
        <v>5897</v>
      </c>
      <c r="F923" s="1">
        <v>3</v>
      </c>
      <c r="G923" s="1"/>
      <c r="H923" s="1"/>
    </row>
    <row r="924" ht="15" spans="1:8">
      <c r="A924" s="2">
        <v>1238</v>
      </c>
      <c r="B924" s="1"/>
      <c r="C924" s="1" t="s">
        <v>7708</v>
      </c>
      <c r="D924" s="1" t="s">
        <v>7709</v>
      </c>
      <c r="E924" s="1" t="s">
        <v>5941</v>
      </c>
      <c r="F924" s="1">
        <v>2</v>
      </c>
      <c r="G924" s="1"/>
      <c r="H924" s="1"/>
    </row>
    <row r="925" ht="15" spans="1:8">
      <c r="A925" s="2">
        <v>30</v>
      </c>
      <c r="B925" s="1">
        <v>31</v>
      </c>
      <c r="C925" s="1" t="s">
        <v>7710</v>
      </c>
      <c r="D925" s="1" t="s">
        <v>7711</v>
      </c>
      <c r="E925" s="1" t="s">
        <v>5941</v>
      </c>
      <c r="F925" s="1">
        <v>2</v>
      </c>
      <c r="G925" s="1" t="s">
        <v>7304</v>
      </c>
      <c r="H925" s="1" t="s">
        <v>6221</v>
      </c>
    </row>
    <row r="926" ht="15" spans="1:8">
      <c r="A926" s="2">
        <v>1235</v>
      </c>
      <c r="B926" s="1"/>
      <c r="C926" s="1" t="s">
        <v>7712</v>
      </c>
      <c r="D926" s="1" t="s">
        <v>7711</v>
      </c>
      <c r="E926" s="1" t="s">
        <v>5941</v>
      </c>
      <c r="F926" s="1">
        <v>2</v>
      </c>
      <c r="G926" s="1"/>
      <c r="H926" s="1"/>
    </row>
    <row r="927" ht="15" spans="1:8">
      <c r="A927" s="2">
        <v>3510</v>
      </c>
      <c r="B927" s="1"/>
      <c r="C927" s="1" t="s">
        <v>2031</v>
      </c>
      <c r="D927" s="1" t="s">
        <v>2035</v>
      </c>
      <c r="E927" s="1" t="s">
        <v>5897</v>
      </c>
      <c r="F927" s="1">
        <v>3</v>
      </c>
      <c r="G927" s="1"/>
      <c r="H927" s="1"/>
    </row>
    <row r="928" ht="15" spans="1:8">
      <c r="A928" s="2">
        <v>2864</v>
      </c>
      <c r="B928" s="1"/>
      <c r="C928" s="1" t="s">
        <v>7713</v>
      </c>
      <c r="D928" s="1" t="s">
        <v>7714</v>
      </c>
      <c r="E928" s="1" t="s">
        <v>5978</v>
      </c>
      <c r="F928" s="1">
        <v>4</v>
      </c>
      <c r="G928" s="1"/>
      <c r="H928" s="1"/>
    </row>
    <row r="929" ht="15" spans="1:8">
      <c r="A929" s="2">
        <v>2917</v>
      </c>
      <c r="B929" s="1"/>
      <c r="C929" s="1" t="s">
        <v>7715</v>
      </c>
      <c r="D929" s="1" t="s">
        <v>7716</v>
      </c>
      <c r="E929" s="1" t="s">
        <v>5978</v>
      </c>
      <c r="F929" s="1">
        <v>4</v>
      </c>
      <c r="G929" s="1"/>
      <c r="H929" s="1"/>
    </row>
    <row r="930" ht="15" spans="1:8">
      <c r="A930" s="2">
        <v>2806</v>
      </c>
      <c r="B930" s="1"/>
      <c r="C930" s="1" t="s">
        <v>7717</v>
      </c>
      <c r="D930" s="1" t="s">
        <v>7718</v>
      </c>
      <c r="E930" s="1" t="s">
        <v>5978</v>
      </c>
      <c r="F930" s="1">
        <v>4</v>
      </c>
      <c r="G930" s="1"/>
      <c r="H930" s="1"/>
    </row>
    <row r="931" ht="15" spans="1:8">
      <c r="A931" s="2">
        <v>2275</v>
      </c>
      <c r="B931" s="1"/>
      <c r="C931" s="1" t="s">
        <v>7719</v>
      </c>
      <c r="D931" s="1" t="s">
        <v>7720</v>
      </c>
      <c r="E931" s="1" t="s">
        <v>5915</v>
      </c>
      <c r="F931" s="1">
        <v>3</v>
      </c>
      <c r="G931" s="1"/>
      <c r="H931" s="1"/>
    </row>
    <row r="932" ht="15" spans="1:8">
      <c r="A932" s="2">
        <v>4277</v>
      </c>
      <c r="B932" s="1"/>
      <c r="C932" s="1" t="s">
        <v>7721</v>
      </c>
      <c r="D932" s="1" t="s">
        <v>7722</v>
      </c>
      <c r="E932" s="1" t="s">
        <v>5908</v>
      </c>
      <c r="F932" s="1">
        <v>2</v>
      </c>
      <c r="G932" s="1"/>
      <c r="H932" s="1"/>
    </row>
    <row r="933" ht="15" spans="1:8">
      <c r="A933" s="2">
        <v>2934</v>
      </c>
      <c r="B933" s="1"/>
      <c r="C933" s="1" t="s">
        <v>7723</v>
      </c>
      <c r="D933" s="1" t="s">
        <v>7724</v>
      </c>
      <c r="E933" s="1" t="s">
        <v>5978</v>
      </c>
      <c r="F933" s="1">
        <v>4</v>
      </c>
      <c r="G933" s="1"/>
      <c r="H933" s="1"/>
    </row>
    <row r="934" ht="15" spans="1:8">
      <c r="A934" s="2">
        <v>3362</v>
      </c>
      <c r="B934" s="1"/>
      <c r="C934" s="1" t="s">
        <v>7725</v>
      </c>
      <c r="D934" s="1" t="s">
        <v>7726</v>
      </c>
      <c r="E934" s="1" t="s">
        <v>5897</v>
      </c>
      <c r="F934" s="1">
        <v>2</v>
      </c>
      <c r="G934" s="1"/>
      <c r="H934" s="1"/>
    </row>
    <row r="935" ht="15" spans="1:8">
      <c r="A935" s="2">
        <v>2809</v>
      </c>
      <c r="B935" s="1"/>
      <c r="C935" s="1" t="s">
        <v>7727</v>
      </c>
      <c r="D935" s="1" t="s">
        <v>7728</v>
      </c>
      <c r="E935" s="1" t="s">
        <v>5978</v>
      </c>
      <c r="F935" s="1">
        <v>4</v>
      </c>
      <c r="G935" s="1"/>
      <c r="H935" s="1"/>
    </row>
    <row r="936" ht="15" spans="1:8">
      <c r="A936" s="2">
        <v>2333</v>
      </c>
      <c r="B936" s="1"/>
      <c r="C936" s="1" t="s">
        <v>7729</v>
      </c>
      <c r="D936" s="1" t="s">
        <v>7730</v>
      </c>
      <c r="E936" s="1" t="s">
        <v>5915</v>
      </c>
      <c r="F936" s="1">
        <v>3</v>
      </c>
      <c r="G936" s="1"/>
      <c r="H936" s="1"/>
    </row>
    <row r="937" ht="15" spans="1:8">
      <c r="A937" s="2">
        <v>2184</v>
      </c>
      <c r="B937" s="1"/>
      <c r="C937" s="1" t="s">
        <v>7731</v>
      </c>
      <c r="D937" s="1" t="s">
        <v>7732</v>
      </c>
      <c r="E937" s="1" t="s">
        <v>5915</v>
      </c>
      <c r="F937" s="1">
        <v>2</v>
      </c>
      <c r="G937" s="1"/>
      <c r="H937" s="1"/>
    </row>
    <row r="938" ht="15" spans="1:8">
      <c r="A938" s="2">
        <v>2058</v>
      </c>
      <c r="B938" s="1"/>
      <c r="C938" s="1" t="s">
        <v>7733</v>
      </c>
      <c r="D938" s="1" t="s">
        <v>7734</v>
      </c>
      <c r="E938" s="1" t="s">
        <v>5902</v>
      </c>
      <c r="F938" s="1">
        <v>2</v>
      </c>
      <c r="G938" s="1"/>
      <c r="H938" s="1"/>
    </row>
    <row r="939" ht="15" spans="1:8">
      <c r="A939" s="2">
        <v>854</v>
      </c>
      <c r="B939" s="1"/>
      <c r="C939" s="1" t="s">
        <v>7735</v>
      </c>
      <c r="D939" s="1" t="s">
        <v>7736</v>
      </c>
      <c r="E939" s="1" t="s">
        <v>5895</v>
      </c>
      <c r="F939" s="1">
        <v>1</v>
      </c>
      <c r="G939" s="1"/>
      <c r="H939" s="1"/>
    </row>
    <row r="940" ht="15" spans="1:8">
      <c r="A940" s="2">
        <v>1869</v>
      </c>
      <c r="B940" s="1"/>
      <c r="C940" s="1" t="s">
        <v>7737</v>
      </c>
      <c r="D940" s="1" t="s">
        <v>7738</v>
      </c>
      <c r="E940" s="1" t="s">
        <v>5902</v>
      </c>
      <c r="F940" s="1">
        <v>1</v>
      </c>
      <c r="G940" s="1"/>
      <c r="H940" s="1"/>
    </row>
    <row r="941" ht="15" spans="1:8">
      <c r="A941" s="2">
        <v>258</v>
      </c>
      <c r="B941" s="1"/>
      <c r="C941" s="1" t="s">
        <v>7739</v>
      </c>
      <c r="D941" s="1" t="s">
        <v>7740</v>
      </c>
      <c r="E941" s="1" t="s">
        <v>5893</v>
      </c>
      <c r="F941" s="1">
        <v>3</v>
      </c>
      <c r="G941" s="1"/>
      <c r="H941" s="1"/>
    </row>
    <row r="942" ht="15" spans="1:8">
      <c r="A942" s="2">
        <v>4330</v>
      </c>
      <c r="B942" s="1"/>
      <c r="C942" s="1" t="s">
        <v>7741</v>
      </c>
      <c r="D942" s="1" t="s">
        <v>7742</v>
      </c>
      <c r="E942" s="1" t="s">
        <v>5908</v>
      </c>
      <c r="F942" s="1">
        <v>3</v>
      </c>
      <c r="G942" s="1"/>
      <c r="H942" s="1"/>
    </row>
    <row r="943" ht="15" spans="1:8">
      <c r="A943" s="2">
        <v>1828</v>
      </c>
      <c r="B943" s="1"/>
      <c r="C943" s="1" t="s">
        <v>7743</v>
      </c>
      <c r="D943" s="1" t="s">
        <v>7744</v>
      </c>
      <c r="E943" s="1" t="s">
        <v>5902</v>
      </c>
      <c r="F943" s="1">
        <v>1</v>
      </c>
      <c r="G943" s="1"/>
      <c r="H943" s="1"/>
    </row>
    <row r="944" ht="15" spans="1:8">
      <c r="A944" s="2">
        <v>144</v>
      </c>
      <c r="B944" s="1"/>
      <c r="C944" s="1" t="s">
        <v>7745</v>
      </c>
      <c r="D944" s="1" t="s">
        <v>7746</v>
      </c>
      <c r="E944" s="1" t="s">
        <v>5893</v>
      </c>
      <c r="F944" s="1">
        <v>2</v>
      </c>
      <c r="G944" s="1"/>
      <c r="H944" s="1"/>
    </row>
    <row r="945" ht="15" spans="1:8">
      <c r="A945" s="2">
        <v>4191</v>
      </c>
      <c r="B945" s="1"/>
      <c r="C945" s="1" t="s">
        <v>7747</v>
      </c>
      <c r="D945" s="1" t="s">
        <v>7748</v>
      </c>
      <c r="E945" s="1" t="s">
        <v>5908</v>
      </c>
      <c r="F945" s="1">
        <v>1</v>
      </c>
      <c r="G945" s="1"/>
      <c r="H945" s="1"/>
    </row>
    <row r="946" ht="15" spans="1:8">
      <c r="A946" s="2">
        <v>3552</v>
      </c>
      <c r="B946" s="1"/>
      <c r="C946" s="1" t="s">
        <v>5685</v>
      </c>
      <c r="D946" s="1" t="s">
        <v>5688</v>
      </c>
      <c r="E946" s="1" t="s">
        <v>5897</v>
      </c>
      <c r="F946" s="1">
        <v>3</v>
      </c>
      <c r="G946" s="1"/>
      <c r="H946" s="1"/>
    </row>
    <row r="947" ht="15" spans="1:8">
      <c r="A947" s="2">
        <v>858</v>
      </c>
      <c r="B947" s="1"/>
      <c r="C947" s="1" t="s">
        <v>7749</v>
      </c>
      <c r="D947" s="1" t="s">
        <v>7750</v>
      </c>
      <c r="E947" s="1" t="s">
        <v>5895</v>
      </c>
      <c r="F947" s="1">
        <v>1</v>
      </c>
      <c r="G947" s="1"/>
      <c r="H947" s="1"/>
    </row>
    <row r="948" ht="15" spans="1:8">
      <c r="A948" s="2">
        <v>2763</v>
      </c>
      <c r="B948" s="1"/>
      <c r="C948" s="1" t="s">
        <v>7751</v>
      </c>
      <c r="D948" s="1" t="s">
        <v>7752</v>
      </c>
      <c r="E948" s="1" t="s">
        <v>5978</v>
      </c>
      <c r="F948" s="1">
        <v>4</v>
      </c>
      <c r="G948" s="1"/>
      <c r="H948" s="1"/>
    </row>
    <row r="949" ht="15" spans="1:8">
      <c r="A949" s="2">
        <v>3371</v>
      </c>
      <c r="B949" s="1"/>
      <c r="C949" s="1" t="s">
        <v>7753</v>
      </c>
      <c r="D949" s="1" t="s">
        <v>7754</v>
      </c>
      <c r="E949" s="1" t="s">
        <v>5897</v>
      </c>
      <c r="F949" s="1">
        <v>2</v>
      </c>
      <c r="G949" s="1"/>
      <c r="H949" s="1"/>
    </row>
    <row r="950" ht="15" spans="1:8">
      <c r="A950" s="2">
        <v>3294</v>
      </c>
      <c r="B950" s="1"/>
      <c r="C950" s="1" t="s">
        <v>7755</v>
      </c>
      <c r="D950" s="1" t="s">
        <v>7756</v>
      </c>
      <c r="E950" s="1" t="s">
        <v>5950</v>
      </c>
      <c r="F950" s="1">
        <v>3</v>
      </c>
      <c r="G950" s="1"/>
      <c r="H950" s="1"/>
    </row>
    <row r="951" ht="15" spans="1:8">
      <c r="A951" s="2">
        <v>505</v>
      </c>
      <c r="B951" s="1"/>
      <c r="C951" s="1" t="s">
        <v>7757</v>
      </c>
      <c r="D951" s="1" t="s">
        <v>7758</v>
      </c>
      <c r="E951" s="1" t="s">
        <v>5893</v>
      </c>
      <c r="F951" s="1">
        <v>4</v>
      </c>
      <c r="G951" s="1"/>
      <c r="H951" s="1"/>
    </row>
    <row r="952" ht="15" spans="1:8">
      <c r="A952" s="2">
        <v>1421</v>
      </c>
      <c r="B952" s="1"/>
      <c r="C952" s="1" t="s">
        <v>7759</v>
      </c>
      <c r="D952" s="1" t="s">
        <v>7760</v>
      </c>
      <c r="E952" s="1" t="s">
        <v>5941</v>
      </c>
      <c r="F952" s="1">
        <v>4</v>
      </c>
      <c r="G952" s="1"/>
      <c r="H952" s="1"/>
    </row>
    <row r="953" ht="15" spans="1:8">
      <c r="A953" s="2">
        <v>3837</v>
      </c>
      <c r="B953" s="1"/>
      <c r="C953" s="1" t="s">
        <v>7761</v>
      </c>
      <c r="D953" s="1" t="s">
        <v>7762</v>
      </c>
      <c r="E953" s="1" t="s">
        <v>5918</v>
      </c>
      <c r="F953" s="1">
        <v>4</v>
      </c>
      <c r="G953" s="1"/>
      <c r="H953" s="1"/>
    </row>
    <row r="954" ht="15" spans="1:8">
      <c r="A954" s="2">
        <v>4019</v>
      </c>
      <c r="B954" s="1"/>
      <c r="C954" s="1" t="s">
        <v>7763</v>
      </c>
      <c r="D954" s="1" t="s">
        <v>7764</v>
      </c>
      <c r="E954" s="1" t="s">
        <v>5953</v>
      </c>
      <c r="F954" s="1">
        <v>2</v>
      </c>
      <c r="G954" s="1"/>
      <c r="H954" s="1"/>
    </row>
    <row r="955" ht="15" spans="1:8">
      <c r="A955" s="2">
        <v>4107</v>
      </c>
      <c r="B955" s="1"/>
      <c r="C955" s="1" t="s">
        <v>7765</v>
      </c>
      <c r="D955" s="1" t="s">
        <v>7766</v>
      </c>
      <c r="E955" s="1" t="s">
        <v>5953</v>
      </c>
      <c r="F955" s="1">
        <v>2</v>
      </c>
      <c r="G955" s="1"/>
      <c r="H955" s="1"/>
    </row>
    <row r="956" ht="15" spans="1:8">
      <c r="A956" s="2">
        <v>2091</v>
      </c>
      <c r="B956" s="1"/>
      <c r="C956" s="1" t="s">
        <v>7767</v>
      </c>
      <c r="D956" s="1" t="s">
        <v>7768</v>
      </c>
      <c r="E956" s="1" t="s">
        <v>5902</v>
      </c>
      <c r="F956" s="1">
        <v>2</v>
      </c>
      <c r="G956" s="1"/>
      <c r="H956" s="1"/>
    </row>
    <row r="957" ht="15" spans="1:8">
      <c r="A957" s="2">
        <v>2095</v>
      </c>
      <c r="B957" s="1"/>
      <c r="C957" s="1" t="s">
        <v>7769</v>
      </c>
      <c r="D957" s="1" t="s">
        <v>7770</v>
      </c>
      <c r="E957" s="1" t="s">
        <v>5902</v>
      </c>
      <c r="F957" s="1">
        <v>2</v>
      </c>
      <c r="G957" s="1"/>
      <c r="H957" s="1"/>
    </row>
    <row r="958" ht="15" spans="1:8">
      <c r="A958" s="2">
        <v>1842</v>
      </c>
      <c r="B958" s="1"/>
      <c r="C958" s="1" t="s">
        <v>7771</v>
      </c>
      <c r="D958" s="1" t="s">
        <v>7772</v>
      </c>
      <c r="E958" s="1" t="s">
        <v>5902</v>
      </c>
      <c r="F958" s="1">
        <v>1</v>
      </c>
      <c r="G958" s="1"/>
      <c r="H958" s="1"/>
    </row>
    <row r="959" ht="15" spans="1:8">
      <c r="A959" s="2">
        <v>1217</v>
      </c>
      <c r="B959" s="1"/>
      <c r="C959" s="1" t="s">
        <v>7773</v>
      </c>
      <c r="D959" s="1" t="s">
        <v>7774</v>
      </c>
      <c r="E959" s="1" t="s">
        <v>5941</v>
      </c>
      <c r="F959" s="1">
        <v>2</v>
      </c>
      <c r="G959" s="1"/>
      <c r="H959" s="1"/>
    </row>
    <row r="960" ht="15" spans="1:8">
      <c r="A960" s="2">
        <v>3488</v>
      </c>
      <c r="B960" s="1"/>
      <c r="C960" s="1" t="s">
        <v>7775</v>
      </c>
      <c r="D960" s="1" t="s">
        <v>7776</v>
      </c>
      <c r="E960" s="1" t="s">
        <v>5897</v>
      </c>
      <c r="F960" s="1">
        <v>3</v>
      </c>
      <c r="G960" s="1"/>
      <c r="H960" s="1"/>
    </row>
    <row r="961" ht="15" spans="1:8">
      <c r="A961" s="2">
        <v>1949</v>
      </c>
      <c r="B961" s="1"/>
      <c r="C961" s="1" t="s">
        <v>7777</v>
      </c>
      <c r="D961" s="1" t="s">
        <v>7778</v>
      </c>
      <c r="E961" s="1" t="s">
        <v>5902</v>
      </c>
      <c r="F961" s="1">
        <v>1</v>
      </c>
      <c r="G961" s="1"/>
      <c r="H961" s="1"/>
    </row>
    <row r="962" ht="15" spans="1:8">
      <c r="A962" s="2">
        <v>3206</v>
      </c>
      <c r="B962" s="1"/>
      <c r="C962" s="1" t="s">
        <v>7779</v>
      </c>
      <c r="D962" s="1" t="s">
        <v>7780</v>
      </c>
      <c r="E962" s="1" t="s">
        <v>5950</v>
      </c>
      <c r="F962" s="1">
        <v>2</v>
      </c>
      <c r="G962" s="1"/>
      <c r="H962" s="1"/>
    </row>
    <row r="963" ht="15" spans="1:8">
      <c r="A963" s="2">
        <v>1997</v>
      </c>
      <c r="B963" s="1"/>
      <c r="C963" s="1" t="s">
        <v>7781</v>
      </c>
      <c r="D963" s="1" t="s">
        <v>7782</v>
      </c>
      <c r="E963" s="1" t="s">
        <v>5902</v>
      </c>
      <c r="F963" s="1">
        <v>2</v>
      </c>
      <c r="G963" s="1"/>
      <c r="H963" s="1"/>
    </row>
    <row r="964" ht="15" spans="1:8">
      <c r="A964" s="2">
        <v>2364</v>
      </c>
      <c r="B964" s="1"/>
      <c r="C964" s="1" t="s">
        <v>7783</v>
      </c>
      <c r="D964" s="1" t="s">
        <v>7784</v>
      </c>
      <c r="E964" s="1" t="s">
        <v>5915</v>
      </c>
      <c r="F964" s="1">
        <v>3</v>
      </c>
      <c r="G964" s="1"/>
      <c r="H964" s="1"/>
    </row>
    <row r="965" ht="15" spans="1:8">
      <c r="A965" s="2">
        <v>19</v>
      </c>
      <c r="B965" s="1">
        <v>20</v>
      </c>
      <c r="C965" s="1" t="s">
        <v>7785</v>
      </c>
      <c r="D965" s="1" t="s">
        <v>7786</v>
      </c>
      <c r="E965" s="1" t="s">
        <v>5978</v>
      </c>
      <c r="F965" s="1" t="s">
        <v>7787</v>
      </c>
      <c r="G965" s="1" t="s">
        <v>7304</v>
      </c>
      <c r="H965" s="1" t="s">
        <v>7788</v>
      </c>
    </row>
    <row r="966" ht="15" spans="1:8">
      <c r="A966" s="2">
        <v>2556</v>
      </c>
      <c r="B966" s="1"/>
      <c r="C966" s="1" t="s">
        <v>7785</v>
      </c>
      <c r="D966" s="1" t="s">
        <v>7786</v>
      </c>
      <c r="E966" s="1" t="s">
        <v>5978</v>
      </c>
      <c r="F966" s="1">
        <v>2</v>
      </c>
      <c r="G966" s="1"/>
      <c r="H966" s="1"/>
    </row>
    <row r="967" ht="15" spans="1:8">
      <c r="A967" s="2">
        <v>4141</v>
      </c>
      <c r="B967" s="1"/>
      <c r="C967" s="1" t="s">
        <v>7789</v>
      </c>
      <c r="D967" s="1" t="s">
        <v>7790</v>
      </c>
      <c r="E967" s="1" t="s">
        <v>5953</v>
      </c>
      <c r="F967" s="1">
        <v>2</v>
      </c>
      <c r="G967" s="1"/>
      <c r="H967" s="1"/>
    </row>
    <row r="968" ht="15" spans="1:8">
      <c r="A968" s="2">
        <v>2775</v>
      </c>
      <c r="B968" s="1"/>
      <c r="C968" s="1" t="s">
        <v>7791</v>
      </c>
      <c r="D968" s="1" t="s">
        <v>7792</v>
      </c>
      <c r="E968" s="1" t="s">
        <v>5978</v>
      </c>
      <c r="F968" s="1">
        <v>4</v>
      </c>
      <c r="G968" s="1"/>
      <c r="H968" s="1"/>
    </row>
    <row r="969" ht="15" spans="1:8">
      <c r="A969" s="2">
        <v>875</v>
      </c>
      <c r="B969" s="1"/>
      <c r="C969" s="1" t="s">
        <v>7793</v>
      </c>
      <c r="D969" s="1" t="s">
        <v>7794</v>
      </c>
      <c r="E969" s="1" t="s">
        <v>5895</v>
      </c>
      <c r="F969" s="1">
        <v>1</v>
      </c>
      <c r="G969" s="1"/>
      <c r="H969" s="1"/>
    </row>
    <row r="970" ht="15" spans="1:8">
      <c r="A970" s="2">
        <v>1397</v>
      </c>
      <c r="B970" s="1"/>
      <c r="C970" s="1" t="s">
        <v>7795</v>
      </c>
      <c r="D970" s="1" t="s">
        <v>7796</v>
      </c>
      <c r="E970" s="1" t="s">
        <v>5941</v>
      </c>
      <c r="F970" s="1">
        <v>4</v>
      </c>
      <c r="G970" s="1"/>
      <c r="H970" s="1"/>
    </row>
    <row r="971" ht="15" spans="1:8">
      <c r="A971" s="2">
        <v>3386</v>
      </c>
      <c r="B971" s="1"/>
      <c r="C971" s="1" t="s">
        <v>7797</v>
      </c>
      <c r="D971" s="1" t="s">
        <v>7798</v>
      </c>
      <c r="E971" s="1" t="s">
        <v>5897</v>
      </c>
      <c r="F971" s="1">
        <v>2</v>
      </c>
      <c r="G971" s="1"/>
      <c r="H971" s="1"/>
    </row>
    <row r="972" ht="15" spans="1:8">
      <c r="A972" s="2">
        <v>1027</v>
      </c>
      <c r="B972" s="1"/>
      <c r="C972" s="1" t="s">
        <v>7799</v>
      </c>
      <c r="D972" s="1" t="s">
        <v>7800</v>
      </c>
      <c r="E972" s="1" t="s">
        <v>5895</v>
      </c>
      <c r="F972" s="1">
        <v>2</v>
      </c>
      <c r="G972" s="1"/>
      <c r="H972" s="1"/>
    </row>
    <row r="973" ht="15" spans="1:8">
      <c r="A973" s="2">
        <v>1693</v>
      </c>
      <c r="B973" s="1"/>
      <c r="C973" s="1" t="s">
        <v>7801</v>
      </c>
      <c r="D973" s="1" t="s">
        <v>7802</v>
      </c>
      <c r="E973" s="1" t="s">
        <v>5902</v>
      </c>
      <c r="F973" s="1">
        <v>1</v>
      </c>
      <c r="G973" s="1"/>
      <c r="H973" s="1"/>
    </row>
    <row r="974" ht="15" spans="1:8">
      <c r="A974" s="2">
        <v>2343</v>
      </c>
      <c r="B974" s="1"/>
      <c r="C974" s="1" t="s">
        <v>7803</v>
      </c>
      <c r="D974" s="1" t="s">
        <v>7804</v>
      </c>
      <c r="E974" s="1" t="s">
        <v>5915</v>
      </c>
      <c r="F974" s="1">
        <v>3</v>
      </c>
      <c r="G974" s="1"/>
      <c r="H974" s="1"/>
    </row>
    <row r="975" ht="15" spans="1:8">
      <c r="A975" s="2">
        <v>4398</v>
      </c>
      <c r="B975" s="1"/>
      <c r="C975" s="1" t="s">
        <v>7805</v>
      </c>
      <c r="D975" s="1" t="s">
        <v>7806</v>
      </c>
      <c r="E975" s="1" t="s">
        <v>5905</v>
      </c>
      <c r="F975" s="1">
        <v>3</v>
      </c>
      <c r="G975" s="1"/>
      <c r="H975" s="1"/>
    </row>
    <row r="976" ht="15" spans="1:8">
      <c r="A976" s="2">
        <v>1925</v>
      </c>
      <c r="B976" s="1"/>
      <c r="C976" s="1" t="s">
        <v>7807</v>
      </c>
      <c r="D976" s="1" t="s">
        <v>7808</v>
      </c>
      <c r="E976" s="1" t="s">
        <v>5902</v>
      </c>
      <c r="F976" s="1">
        <v>1</v>
      </c>
      <c r="G976" s="1"/>
      <c r="H976" s="1"/>
    </row>
    <row r="977" ht="15" spans="1:8">
      <c r="A977" s="2">
        <v>2712</v>
      </c>
      <c r="B977" s="1"/>
      <c r="C977" s="1" t="s">
        <v>7809</v>
      </c>
      <c r="D977" s="1" t="s">
        <v>7810</v>
      </c>
      <c r="E977" s="1" t="s">
        <v>5978</v>
      </c>
      <c r="F977" s="1">
        <v>3</v>
      </c>
      <c r="G977" s="1"/>
      <c r="H977" s="1"/>
    </row>
    <row r="978" ht="15" spans="1:8">
      <c r="A978" s="2">
        <v>1876</v>
      </c>
      <c r="B978" s="1"/>
      <c r="C978" s="1" t="s">
        <v>7811</v>
      </c>
      <c r="D978" s="1" t="s">
        <v>7812</v>
      </c>
      <c r="E978" s="1" t="s">
        <v>5902</v>
      </c>
      <c r="F978" s="1">
        <v>1</v>
      </c>
      <c r="G978" s="1"/>
      <c r="H978" s="1"/>
    </row>
    <row r="979" ht="15" spans="1:8">
      <c r="A979" s="2">
        <v>1231</v>
      </c>
      <c r="B979" s="1"/>
      <c r="C979" s="1" t="s">
        <v>7813</v>
      </c>
      <c r="D979" s="1" t="s">
        <v>7814</v>
      </c>
      <c r="E979" s="1" t="s">
        <v>5941</v>
      </c>
      <c r="F979" s="1">
        <v>2</v>
      </c>
      <c r="G979" s="1"/>
      <c r="H979" s="1"/>
    </row>
    <row r="980" ht="15" spans="1:8">
      <c r="A980" s="2">
        <v>8</v>
      </c>
      <c r="B980" s="1">
        <v>9</v>
      </c>
      <c r="C980" s="1" t="s">
        <v>7815</v>
      </c>
      <c r="D980" s="1" t="s">
        <v>7816</v>
      </c>
      <c r="E980" s="1" t="s">
        <v>5978</v>
      </c>
      <c r="F980" s="1" t="s">
        <v>5946</v>
      </c>
      <c r="G980" s="1" t="s">
        <v>5946</v>
      </c>
      <c r="H980" s="1" t="s">
        <v>6221</v>
      </c>
    </row>
    <row r="981" ht="15" spans="1:8">
      <c r="A981" s="2">
        <v>2523</v>
      </c>
      <c r="B981" s="1"/>
      <c r="C981" s="1" t="s">
        <v>7817</v>
      </c>
      <c r="D981" s="1" t="s">
        <v>7816</v>
      </c>
      <c r="E981" s="1" t="s">
        <v>5978</v>
      </c>
      <c r="F981" s="1">
        <v>1</v>
      </c>
      <c r="G981" s="1"/>
      <c r="H981" s="1"/>
    </row>
    <row r="982" ht="15" spans="1:8">
      <c r="A982" s="2">
        <v>1941</v>
      </c>
      <c r="B982" s="1"/>
      <c r="C982" s="1" t="s">
        <v>7818</v>
      </c>
      <c r="D982" s="1" t="s">
        <v>7819</v>
      </c>
      <c r="E982" s="1" t="s">
        <v>5902</v>
      </c>
      <c r="F982" s="1">
        <v>1</v>
      </c>
      <c r="G982" s="1"/>
      <c r="H982" s="1"/>
    </row>
    <row r="983" ht="15" spans="1:8">
      <c r="A983" s="2">
        <v>441</v>
      </c>
      <c r="B983" s="1"/>
      <c r="C983" s="1" t="s">
        <v>7820</v>
      </c>
      <c r="D983" s="1" t="s">
        <v>7821</v>
      </c>
      <c r="E983" s="1" t="s">
        <v>5893</v>
      </c>
      <c r="F983" s="1">
        <v>4</v>
      </c>
      <c r="G983" s="1"/>
      <c r="H983" s="1"/>
    </row>
    <row r="984" ht="15" spans="1:8">
      <c r="A984" s="2">
        <v>3241</v>
      </c>
      <c r="B984" s="1"/>
      <c r="C984" s="1" t="s">
        <v>7822</v>
      </c>
      <c r="D984" s="1" t="s">
        <v>7823</v>
      </c>
      <c r="E984" s="1" t="s">
        <v>5950</v>
      </c>
      <c r="F984" s="1">
        <v>3</v>
      </c>
      <c r="G984" s="1"/>
      <c r="H984" s="1"/>
    </row>
    <row r="985" ht="15" spans="1:8">
      <c r="A985" s="2">
        <v>1996</v>
      </c>
      <c r="B985" s="1"/>
      <c r="C985" s="1" t="s">
        <v>7824</v>
      </c>
      <c r="D985" s="1" t="s">
        <v>7825</v>
      </c>
      <c r="E985" s="1" t="s">
        <v>5902</v>
      </c>
      <c r="F985" s="1">
        <v>2</v>
      </c>
      <c r="G985" s="1"/>
      <c r="H985" s="1"/>
    </row>
    <row r="986" ht="15" spans="1:8">
      <c r="A986" s="2">
        <v>3477</v>
      </c>
      <c r="B986" s="1"/>
      <c r="C986" s="1" t="s">
        <v>7826</v>
      </c>
      <c r="D986" s="1" t="s">
        <v>7827</v>
      </c>
      <c r="E986" s="1" t="s">
        <v>5897</v>
      </c>
      <c r="F986" s="1">
        <v>3</v>
      </c>
      <c r="G986" s="1"/>
      <c r="H986" s="1"/>
    </row>
    <row r="987" ht="15" spans="1:8">
      <c r="A987" s="2">
        <v>3127</v>
      </c>
      <c r="B987" s="1"/>
      <c r="C987" s="1" t="s">
        <v>7828</v>
      </c>
      <c r="D987" s="1" t="s">
        <v>7829</v>
      </c>
      <c r="E987" s="1" t="s">
        <v>5950</v>
      </c>
      <c r="F987" s="1">
        <v>2</v>
      </c>
      <c r="G987" s="1"/>
      <c r="H987" s="1"/>
    </row>
    <row r="988" ht="15" spans="1:8">
      <c r="A988" s="2">
        <v>3858</v>
      </c>
      <c r="B988" s="1"/>
      <c r="C988" s="1" t="s">
        <v>7830</v>
      </c>
      <c r="D988" s="1" t="s">
        <v>7831</v>
      </c>
      <c r="E988" s="1" t="s">
        <v>5918</v>
      </c>
      <c r="F988" s="1">
        <v>4</v>
      </c>
      <c r="G988" s="1"/>
      <c r="H988" s="1"/>
    </row>
    <row r="989" ht="15" spans="1:8">
      <c r="A989" s="2">
        <v>1331</v>
      </c>
      <c r="B989" s="1"/>
      <c r="C989" s="1" t="s">
        <v>7832</v>
      </c>
      <c r="D989" s="1" t="s">
        <v>7833</v>
      </c>
      <c r="E989" s="1" t="s">
        <v>5941</v>
      </c>
      <c r="F989" s="1">
        <v>3</v>
      </c>
      <c r="G989" s="1"/>
      <c r="H989" s="1"/>
    </row>
    <row r="990" ht="15" spans="1:8">
      <c r="A990" s="2">
        <v>2564</v>
      </c>
      <c r="B990" s="1"/>
      <c r="C990" s="1" t="s">
        <v>7834</v>
      </c>
      <c r="D990" s="1" t="s">
        <v>7835</v>
      </c>
      <c r="E990" s="1" t="s">
        <v>5978</v>
      </c>
      <c r="F990" s="1">
        <v>2</v>
      </c>
      <c r="G990" s="1"/>
      <c r="H990" s="1"/>
    </row>
    <row r="991" ht="15" spans="1:8">
      <c r="A991" s="2">
        <v>4265</v>
      </c>
      <c r="B991" s="1"/>
      <c r="C991" s="1" t="s">
        <v>7836</v>
      </c>
      <c r="D991" s="1" t="s">
        <v>7837</v>
      </c>
      <c r="E991" s="1" t="s">
        <v>5908</v>
      </c>
      <c r="F991" s="1">
        <v>2</v>
      </c>
      <c r="G991" s="1"/>
      <c r="H991" s="1"/>
    </row>
    <row r="992" ht="15" spans="1:8">
      <c r="A992" s="2">
        <v>1018</v>
      </c>
      <c r="B992" s="1"/>
      <c r="C992" s="1" t="s">
        <v>7838</v>
      </c>
      <c r="D992" s="1" t="s">
        <v>7839</v>
      </c>
      <c r="E992" s="1" t="s">
        <v>5895</v>
      </c>
      <c r="F992" s="1">
        <v>2</v>
      </c>
      <c r="G992" s="1"/>
      <c r="H992" s="1"/>
    </row>
    <row r="993" ht="15" spans="1:8">
      <c r="A993" s="2">
        <v>3996</v>
      </c>
      <c r="B993" s="1"/>
      <c r="C993" s="1" t="s">
        <v>7840</v>
      </c>
      <c r="D993" s="1" t="s">
        <v>7841</v>
      </c>
      <c r="E993" s="1" t="s">
        <v>5953</v>
      </c>
      <c r="F993" s="1">
        <v>2</v>
      </c>
      <c r="G993" s="1"/>
      <c r="H993" s="1"/>
    </row>
    <row r="994" ht="15" spans="1:8">
      <c r="A994" s="2">
        <v>3983</v>
      </c>
      <c r="B994" s="1"/>
      <c r="C994" s="1" t="s">
        <v>7842</v>
      </c>
      <c r="D994" s="1" t="s">
        <v>7843</v>
      </c>
      <c r="E994" s="1" t="s">
        <v>5953</v>
      </c>
      <c r="F994" s="1">
        <v>2</v>
      </c>
      <c r="G994" s="1"/>
      <c r="H994" s="1"/>
    </row>
    <row r="995" ht="15" spans="1:8">
      <c r="A995" s="2">
        <v>3342</v>
      </c>
      <c r="B995" s="1"/>
      <c r="C995" s="1" t="s">
        <v>7844</v>
      </c>
      <c r="D995" s="1" t="s">
        <v>7845</v>
      </c>
      <c r="E995" s="1" t="s">
        <v>5897</v>
      </c>
      <c r="F995" s="1">
        <v>1</v>
      </c>
      <c r="G995" s="1"/>
      <c r="H995" s="1"/>
    </row>
    <row r="996" ht="15" spans="1:8">
      <c r="A996" s="2">
        <v>4262</v>
      </c>
      <c r="B996" s="1"/>
      <c r="C996" s="1" t="s">
        <v>7846</v>
      </c>
      <c r="D996" s="1" t="s">
        <v>7847</v>
      </c>
      <c r="E996" s="1" t="s">
        <v>5908</v>
      </c>
      <c r="F996" s="1">
        <v>2</v>
      </c>
      <c r="G996" s="1"/>
      <c r="H996" s="1"/>
    </row>
    <row r="997" ht="15" spans="1:8">
      <c r="A997" s="2">
        <v>4024</v>
      </c>
      <c r="B997" s="1"/>
      <c r="C997" s="1" t="s">
        <v>7848</v>
      </c>
      <c r="D997" s="1" t="s">
        <v>7849</v>
      </c>
      <c r="E997" s="1" t="s">
        <v>5953</v>
      </c>
      <c r="F997" s="1">
        <v>2</v>
      </c>
      <c r="G997" s="1"/>
      <c r="H997" s="1"/>
    </row>
    <row r="998" ht="15" spans="1:8">
      <c r="A998" s="2">
        <v>1776</v>
      </c>
      <c r="B998" s="1"/>
      <c r="C998" s="1" t="s">
        <v>7850</v>
      </c>
      <c r="D998" s="1" t="s">
        <v>7851</v>
      </c>
      <c r="E998" s="1" t="s">
        <v>5902</v>
      </c>
      <c r="F998" s="1">
        <v>1</v>
      </c>
      <c r="G998" s="1"/>
      <c r="H998" s="1"/>
    </row>
    <row r="999" ht="15" spans="1:8">
      <c r="A999" s="2">
        <v>2128</v>
      </c>
      <c r="B999" s="1"/>
      <c r="C999" s="1" t="s">
        <v>7852</v>
      </c>
      <c r="D999" s="1" t="s">
        <v>7853</v>
      </c>
      <c r="E999" s="1" t="s">
        <v>5915</v>
      </c>
      <c r="F999" s="1">
        <v>1</v>
      </c>
      <c r="G999" s="1"/>
      <c r="H999" s="1"/>
    </row>
    <row r="1000" ht="15" spans="1:8">
      <c r="A1000" s="2">
        <v>870</v>
      </c>
      <c r="B1000" s="1"/>
      <c r="C1000" s="1" t="s">
        <v>7854</v>
      </c>
      <c r="D1000" s="1" t="s">
        <v>7855</v>
      </c>
      <c r="E1000" s="1" t="s">
        <v>5895</v>
      </c>
      <c r="F1000" s="1">
        <v>1</v>
      </c>
      <c r="G1000" s="1"/>
      <c r="H1000" s="1"/>
    </row>
    <row r="1001" ht="15" spans="1:8">
      <c r="A1001" s="2">
        <v>1735</v>
      </c>
      <c r="B1001" s="1"/>
      <c r="C1001" s="1" t="s">
        <v>7856</v>
      </c>
      <c r="D1001" s="1" t="s">
        <v>7857</v>
      </c>
      <c r="E1001" s="1" t="s">
        <v>5902</v>
      </c>
      <c r="F1001" s="1">
        <v>1</v>
      </c>
      <c r="G1001" s="1"/>
      <c r="H1001" s="1"/>
    </row>
    <row r="1002" ht="15" spans="1:8">
      <c r="A1002" s="2">
        <v>271</v>
      </c>
      <c r="B1002" s="1"/>
      <c r="C1002" s="1" t="s">
        <v>7858</v>
      </c>
      <c r="D1002" s="1" t="s">
        <v>7859</v>
      </c>
      <c r="E1002" s="1" t="s">
        <v>5893</v>
      </c>
      <c r="F1002" s="1">
        <v>3</v>
      </c>
      <c r="G1002" s="1"/>
      <c r="H1002" s="1"/>
    </row>
    <row r="1003" ht="15" spans="1:8">
      <c r="A1003" s="2">
        <v>4101</v>
      </c>
      <c r="B1003" s="1"/>
      <c r="C1003" s="1" t="s">
        <v>7860</v>
      </c>
      <c r="D1003" s="1" t="s">
        <v>7861</v>
      </c>
      <c r="E1003" s="1" t="s">
        <v>5953</v>
      </c>
      <c r="F1003" s="1">
        <v>2</v>
      </c>
      <c r="G1003" s="1"/>
      <c r="H1003" s="1"/>
    </row>
    <row r="1004" ht="15" spans="1:8">
      <c r="A1004" s="2">
        <v>103</v>
      </c>
      <c r="B1004" s="1"/>
      <c r="C1004" s="1" t="s">
        <v>7862</v>
      </c>
      <c r="D1004" s="1" t="s">
        <v>7863</v>
      </c>
      <c r="E1004" s="1" t="s">
        <v>5893</v>
      </c>
      <c r="F1004" s="1">
        <v>1</v>
      </c>
      <c r="G1004" s="1"/>
      <c r="H1004" s="1"/>
    </row>
    <row r="1005" ht="15" spans="1:8">
      <c r="A1005" s="2">
        <v>2442</v>
      </c>
      <c r="B1005" s="1"/>
      <c r="C1005" s="1" t="s">
        <v>7864</v>
      </c>
      <c r="D1005" s="1" t="s">
        <v>7865</v>
      </c>
      <c r="E1005" s="1" t="s">
        <v>5915</v>
      </c>
      <c r="F1005" s="1">
        <v>4</v>
      </c>
      <c r="G1005" s="1"/>
      <c r="H1005" s="1"/>
    </row>
    <row r="1006" ht="15" spans="1:8">
      <c r="A1006" s="2">
        <v>3199</v>
      </c>
      <c r="B1006" s="1"/>
      <c r="C1006" s="1" t="s">
        <v>7866</v>
      </c>
      <c r="D1006" s="1" t="s">
        <v>7867</v>
      </c>
      <c r="E1006" s="1" t="s">
        <v>5950</v>
      </c>
      <c r="F1006" s="1">
        <v>2</v>
      </c>
      <c r="G1006" s="1"/>
      <c r="H1006" s="1"/>
    </row>
    <row r="1007" ht="15" spans="1:8">
      <c r="A1007" s="2">
        <v>3015</v>
      </c>
      <c r="B1007" s="1"/>
      <c r="C1007" s="1" t="s">
        <v>7868</v>
      </c>
      <c r="D1007" s="1" t="s">
        <v>7869</v>
      </c>
      <c r="E1007" s="1" t="s">
        <v>5950</v>
      </c>
      <c r="F1007" s="1">
        <v>1</v>
      </c>
      <c r="G1007" s="1"/>
      <c r="H1007" s="1"/>
    </row>
    <row r="1008" ht="15" spans="1:8">
      <c r="A1008" s="2">
        <v>992</v>
      </c>
      <c r="B1008" s="1"/>
      <c r="C1008" s="1" t="s">
        <v>7870</v>
      </c>
      <c r="D1008" s="1" t="s">
        <v>7871</v>
      </c>
      <c r="E1008" s="1" t="s">
        <v>5895</v>
      </c>
      <c r="F1008" s="1">
        <v>2</v>
      </c>
      <c r="G1008" s="1"/>
      <c r="H1008" s="1"/>
    </row>
    <row r="1009" ht="15" spans="1:8">
      <c r="A1009" s="2">
        <v>3231</v>
      </c>
      <c r="B1009" s="1"/>
      <c r="C1009" s="1" t="s">
        <v>7872</v>
      </c>
      <c r="D1009" s="1" t="s">
        <v>7873</v>
      </c>
      <c r="E1009" s="1" t="s">
        <v>5950</v>
      </c>
      <c r="F1009" s="1">
        <v>3</v>
      </c>
      <c r="G1009" s="1"/>
      <c r="H1009" s="1"/>
    </row>
    <row r="1010" ht="15" spans="1:8">
      <c r="A1010" s="2">
        <v>1101</v>
      </c>
      <c r="B1010" s="1"/>
      <c r="C1010" s="1" t="s">
        <v>7874</v>
      </c>
      <c r="D1010" s="1" t="s">
        <v>7875</v>
      </c>
      <c r="E1010" s="1" t="s">
        <v>5895</v>
      </c>
      <c r="F1010" s="1">
        <v>2</v>
      </c>
      <c r="G1010" s="1"/>
      <c r="H1010" s="1"/>
    </row>
    <row r="1011" ht="15" spans="1:8">
      <c r="A1011" s="2">
        <v>4410</v>
      </c>
      <c r="B1011" s="1"/>
      <c r="C1011" s="1" t="s">
        <v>7876</v>
      </c>
      <c r="D1011" s="1" t="s">
        <v>7877</v>
      </c>
      <c r="E1011" s="1" t="s">
        <v>5905</v>
      </c>
      <c r="F1011" s="1">
        <v>4</v>
      </c>
      <c r="G1011" s="1"/>
      <c r="H1011" s="1"/>
    </row>
    <row r="1012" ht="15" spans="1:8">
      <c r="A1012" s="2">
        <v>1437</v>
      </c>
      <c r="B1012" s="1"/>
      <c r="C1012" s="1" t="s">
        <v>7878</v>
      </c>
      <c r="D1012" s="1" t="s">
        <v>7879</v>
      </c>
      <c r="E1012" s="1" t="s">
        <v>5941</v>
      </c>
      <c r="F1012" s="1">
        <v>4</v>
      </c>
      <c r="G1012" s="1"/>
      <c r="H1012" s="1"/>
    </row>
    <row r="1013" ht="15" spans="1:8">
      <c r="A1013" s="2">
        <v>386</v>
      </c>
      <c r="B1013" s="1"/>
      <c r="C1013" s="1" t="s">
        <v>7880</v>
      </c>
      <c r="D1013" s="1" t="s">
        <v>7881</v>
      </c>
      <c r="E1013" s="1" t="s">
        <v>5893</v>
      </c>
      <c r="F1013" s="1">
        <v>4</v>
      </c>
      <c r="G1013" s="1"/>
      <c r="H1013" s="1"/>
    </row>
    <row r="1014" ht="15" spans="1:8">
      <c r="A1014" s="2">
        <v>3045</v>
      </c>
      <c r="B1014" s="1"/>
      <c r="C1014" s="1" t="s">
        <v>7882</v>
      </c>
      <c r="D1014" s="1" t="s">
        <v>7883</v>
      </c>
      <c r="E1014" s="1" t="s">
        <v>5950</v>
      </c>
      <c r="F1014" s="1">
        <v>1</v>
      </c>
      <c r="G1014" s="1"/>
      <c r="H1014" s="1"/>
    </row>
    <row r="1015" ht="15" spans="1:8">
      <c r="A1015" s="2">
        <v>4279</v>
      </c>
      <c r="B1015" s="1"/>
      <c r="C1015" s="1" t="s">
        <v>7884</v>
      </c>
      <c r="D1015" s="1" t="s">
        <v>7885</v>
      </c>
      <c r="E1015" s="1" t="s">
        <v>5908</v>
      </c>
      <c r="F1015" s="1">
        <v>2</v>
      </c>
      <c r="G1015" s="1"/>
      <c r="H1015" s="1"/>
    </row>
    <row r="1016" ht="15" spans="1:8">
      <c r="A1016" s="2">
        <v>6</v>
      </c>
      <c r="B1016" s="1">
        <v>7</v>
      </c>
      <c r="C1016" s="1" t="s">
        <v>7886</v>
      </c>
      <c r="D1016" s="1" t="s">
        <v>7887</v>
      </c>
      <c r="E1016" s="1" t="s">
        <v>5950</v>
      </c>
      <c r="F1016" s="1" t="s">
        <v>5946</v>
      </c>
      <c r="G1016" s="1" t="s">
        <v>5946</v>
      </c>
      <c r="H1016" s="1" t="s">
        <v>6221</v>
      </c>
    </row>
    <row r="1017" ht="15" spans="1:8">
      <c r="A1017" s="2">
        <v>3024</v>
      </c>
      <c r="B1017" s="1"/>
      <c r="C1017" s="1" t="s">
        <v>7886</v>
      </c>
      <c r="D1017" s="1" t="s">
        <v>7887</v>
      </c>
      <c r="E1017" s="1" t="s">
        <v>5950</v>
      </c>
      <c r="F1017" s="1">
        <v>1</v>
      </c>
      <c r="G1017" s="1"/>
      <c r="H1017" s="1"/>
    </row>
    <row r="1018" ht="15" spans="1:8">
      <c r="A1018" s="2">
        <v>3493</v>
      </c>
      <c r="B1018" s="1"/>
      <c r="C1018" s="1" t="s">
        <v>7888</v>
      </c>
      <c r="D1018" s="1" t="s">
        <v>7889</v>
      </c>
      <c r="E1018" s="1" t="s">
        <v>5897</v>
      </c>
      <c r="F1018" s="1">
        <v>3</v>
      </c>
      <c r="G1018" s="1"/>
      <c r="H1018" s="1"/>
    </row>
    <row r="1019" ht="15" spans="1:8">
      <c r="A1019" s="2">
        <v>2585</v>
      </c>
      <c r="B1019" s="1"/>
      <c r="C1019" s="1" t="s">
        <v>7890</v>
      </c>
      <c r="D1019" s="1" t="s">
        <v>7891</v>
      </c>
      <c r="E1019" s="1" t="s">
        <v>5978</v>
      </c>
      <c r="F1019" s="1">
        <v>2</v>
      </c>
      <c r="G1019" s="1"/>
      <c r="H1019" s="1"/>
    </row>
    <row r="1020" ht="15" spans="1:8">
      <c r="A1020" s="2">
        <v>3062</v>
      </c>
      <c r="B1020" s="1"/>
      <c r="C1020" s="1" t="s">
        <v>7892</v>
      </c>
      <c r="D1020" s="1" t="s">
        <v>7893</v>
      </c>
      <c r="E1020" s="1" t="s">
        <v>5950</v>
      </c>
      <c r="F1020" s="1">
        <v>1</v>
      </c>
      <c r="G1020" s="1"/>
      <c r="H1020" s="1"/>
    </row>
    <row r="1021" ht="15" spans="1:8">
      <c r="A1021" s="2">
        <v>704</v>
      </c>
      <c r="B1021" s="1"/>
      <c r="C1021" s="1" t="s">
        <v>7894</v>
      </c>
      <c r="D1021" s="1" t="s">
        <v>7895</v>
      </c>
      <c r="E1021" s="1" t="s">
        <v>5893</v>
      </c>
      <c r="F1021" s="1">
        <v>4</v>
      </c>
      <c r="G1021" s="1"/>
      <c r="H1021" s="1"/>
    </row>
    <row r="1022" ht="15" spans="1:8">
      <c r="A1022" s="2">
        <v>2994</v>
      </c>
      <c r="B1022" s="1"/>
      <c r="C1022" s="1" t="s">
        <v>7896</v>
      </c>
      <c r="D1022" s="1" t="s">
        <v>7897</v>
      </c>
      <c r="E1022" s="1" t="s">
        <v>5978</v>
      </c>
      <c r="F1022" s="1">
        <v>4</v>
      </c>
      <c r="G1022" s="1"/>
      <c r="H1022" s="1"/>
    </row>
    <row r="1023" ht="15" spans="1:8">
      <c r="A1023" s="2">
        <v>4420</v>
      </c>
      <c r="B1023" s="1"/>
      <c r="C1023" s="1" t="s">
        <v>7898</v>
      </c>
      <c r="D1023" s="1" t="s">
        <v>7899</v>
      </c>
      <c r="E1023" s="1" t="s">
        <v>5905</v>
      </c>
      <c r="F1023" s="1">
        <v>4</v>
      </c>
      <c r="G1023" s="1"/>
      <c r="H1023" s="1"/>
    </row>
    <row r="1024" ht="15" spans="1:8">
      <c r="A1024" s="2">
        <v>756</v>
      </c>
      <c r="B1024" s="1"/>
      <c r="C1024" s="1" t="s">
        <v>7900</v>
      </c>
      <c r="D1024" s="1" t="s">
        <v>7901</v>
      </c>
      <c r="E1024" s="1" t="s">
        <v>5893</v>
      </c>
      <c r="F1024" s="1">
        <v>4</v>
      </c>
      <c r="G1024" s="1"/>
      <c r="H1024" s="1"/>
    </row>
    <row r="1025" ht="15" spans="1:8">
      <c r="A1025" s="2">
        <v>550</v>
      </c>
      <c r="B1025" s="1"/>
      <c r="C1025" s="1" t="s">
        <v>7902</v>
      </c>
      <c r="D1025" s="1" t="s">
        <v>7903</v>
      </c>
      <c r="E1025" s="1" t="s">
        <v>5893</v>
      </c>
      <c r="F1025" s="1">
        <v>4</v>
      </c>
      <c r="G1025" s="1"/>
      <c r="H1025" s="1"/>
    </row>
    <row r="1026" ht="15" spans="1:8">
      <c r="A1026" s="2">
        <v>2460</v>
      </c>
      <c r="B1026" s="1"/>
      <c r="C1026" s="1" t="s">
        <v>7904</v>
      </c>
      <c r="D1026" s="1" t="s">
        <v>7905</v>
      </c>
      <c r="E1026" s="1" t="s">
        <v>5915</v>
      </c>
      <c r="F1026" s="1">
        <v>4</v>
      </c>
      <c r="G1026" s="1"/>
      <c r="H1026" s="1"/>
    </row>
    <row r="1027" ht="15" spans="1:8">
      <c r="A1027" s="2">
        <v>1392</v>
      </c>
      <c r="B1027" s="1"/>
      <c r="C1027" s="1" t="s">
        <v>7906</v>
      </c>
      <c r="D1027" s="1" t="s">
        <v>7907</v>
      </c>
      <c r="E1027" s="1" t="s">
        <v>5941</v>
      </c>
      <c r="F1027" s="1">
        <v>4</v>
      </c>
      <c r="G1027" s="1"/>
      <c r="H1027" s="1"/>
    </row>
    <row r="1028" ht="15" spans="1:8">
      <c r="A1028" s="2">
        <v>1095</v>
      </c>
      <c r="B1028" s="1"/>
      <c r="C1028" s="1" t="s">
        <v>7908</v>
      </c>
      <c r="D1028" s="1" t="s">
        <v>7909</v>
      </c>
      <c r="E1028" s="1" t="s">
        <v>5895</v>
      </c>
      <c r="F1028" s="1">
        <v>2</v>
      </c>
      <c r="G1028" s="1"/>
      <c r="H1028" s="1"/>
    </row>
    <row r="1029" ht="15" spans="1:8">
      <c r="A1029" s="2">
        <v>2476</v>
      </c>
      <c r="B1029" s="1"/>
      <c r="C1029" s="1" t="s">
        <v>7910</v>
      </c>
      <c r="D1029" s="1" t="s">
        <v>7911</v>
      </c>
      <c r="E1029" s="1" t="s">
        <v>5915</v>
      </c>
      <c r="F1029" s="1">
        <v>4</v>
      </c>
      <c r="G1029" s="1"/>
      <c r="H1029" s="1"/>
    </row>
    <row r="1030" ht="15" spans="1:8">
      <c r="A1030" s="2">
        <v>4132</v>
      </c>
      <c r="B1030" s="1"/>
      <c r="C1030" s="1" t="s">
        <v>7912</v>
      </c>
      <c r="D1030" s="1" t="s">
        <v>7913</v>
      </c>
      <c r="E1030" s="1" t="s">
        <v>5953</v>
      </c>
      <c r="F1030" s="1">
        <v>2</v>
      </c>
      <c r="G1030" s="1"/>
      <c r="H1030" s="1"/>
    </row>
    <row r="1031" ht="15" spans="1:8">
      <c r="A1031" s="2">
        <v>2080</v>
      </c>
      <c r="B1031" s="1"/>
      <c r="C1031" s="1" t="s">
        <v>7914</v>
      </c>
      <c r="D1031" s="1" t="s">
        <v>7915</v>
      </c>
      <c r="E1031" s="1" t="s">
        <v>5902</v>
      </c>
      <c r="F1031" s="1">
        <v>2</v>
      </c>
      <c r="G1031" s="1"/>
      <c r="H1031" s="1"/>
    </row>
    <row r="1032" ht="15" spans="1:8">
      <c r="A1032" s="2">
        <v>2231</v>
      </c>
      <c r="B1032" s="1"/>
      <c r="C1032" s="1" t="s">
        <v>7916</v>
      </c>
      <c r="D1032" s="1" t="s">
        <v>7917</v>
      </c>
      <c r="E1032" s="1" t="s">
        <v>5915</v>
      </c>
      <c r="F1032" s="1">
        <v>2</v>
      </c>
      <c r="G1032" s="1"/>
      <c r="H1032" s="1"/>
    </row>
    <row r="1033" ht="15" spans="1:8">
      <c r="A1033" s="2">
        <v>4030</v>
      </c>
      <c r="B1033" s="1"/>
      <c r="C1033" s="1" t="s">
        <v>7918</v>
      </c>
      <c r="D1033" s="1" t="s">
        <v>7919</v>
      </c>
      <c r="E1033" s="1" t="s">
        <v>5953</v>
      </c>
      <c r="F1033" s="1">
        <v>2</v>
      </c>
      <c r="G1033" s="1"/>
      <c r="H1033" s="1"/>
    </row>
    <row r="1034" ht="15" spans="1:8">
      <c r="A1034" s="2">
        <v>3051</v>
      </c>
      <c r="B1034" s="1"/>
      <c r="C1034" s="1" t="s">
        <v>7920</v>
      </c>
      <c r="D1034" s="1" t="s">
        <v>7921</v>
      </c>
      <c r="E1034" s="1" t="s">
        <v>5950</v>
      </c>
      <c r="F1034" s="1">
        <v>1</v>
      </c>
      <c r="G1034" s="1"/>
      <c r="H1034" s="1"/>
    </row>
    <row r="1035" ht="15" spans="1:8">
      <c r="A1035" s="2">
        <v>1651</v>
      </c>
      <c r="B1035" s="1"/>
      <c r="C1035" s="1" t="s">
        <v>7922</v>
      </c>
      <c r="D1035" s="1" t="s">
        <v>7923</v>
      </c>
      <c r="E1035" s="1" t="s">
        <v>5902</v>
      </c>
      <c r="F1035" s="1">
        <v>1</v>
      </c>
      <c r="G1035" s="1"/>
      <c r="H1035" s="1"/>
    </row>
    <row r="1036" ht="15" spans="1:8">
      <c r="A1036" s="2">
        <v>3148</v>
      </c>
      <c r="B1036" s="1"/>
      <c r="C1036" s="1" t="s">
        <v>7924</v>
      </c>
      <c r="D1036" s="1" t="s">
        <v>7925</v>
      </c>
      <c r="E1036" s="1" t="s">
        <v>5950</v>
      </c>
      <c r="F1036" s="1">
        <v>2</v>
      </c>
      <c r="G1036" s="1"/>
      <c r="H1036" s="1"/>
    </row>
    <row r="1037" ht="15" spans="1:8">
      <c r="A1037" s="2">
        <v>1440</v>
      </c>
      <c r="B1037" s="1"/>
      <c r="C1037" s="1" t="s">
        <v>7926</v>
      </c>
      <c r="D1037" s="1" t="s">
        <v>7927</v>
      </c>
      <c r="E1037" s="1" t="s">
        <v>5941</v>
      </c>
      <c r="F1037" s="1">
        <v>4</v>
      </c>
      <c r="G1037" s="1"/>
      <c r="H1037" s="1"/>
    </row>
    <row r="1038" ht="15" spans="1:8">
      <c r="A1038" s="2">
        <v>863</v>
      </c>
      <c r="B1038" s="1"/>
      <c r="C1038" s="1" t="s">
        <v>7928</v>
      </c>
      <c r="D1038" s="1" t="s">
        <v>7929</v>
      </c>
      <c r="E1038" s="1" t="s">
        <v>5895</v>
      </c>
      <c r="F1038" s="1">
        <v>1</v>
      </c>
      <c r="G1038" s="1"/>
      <c r="H1038" s="1"/>
    </row>
    <row r="1039" ht="15" spans="1:8">
      <c r="A1039" s="2">
        <v>81</v>
      </c>
      <c r="B1039" s="1"/>
      <c r="C1039" s="1" t="s">
        <v>7930</v>
      </c>
      <c r="D1039" s="1" t="s">
        <v>7931</v>
      </c>
      <c r="E1039" s="1" t="s">
        <v>5893</v>
      </c>
      <c r="F1039" s="1">
        <v>1</v>
      </c>
      <c r="G1039" s="1"/>
      <c r="H1039" s="1"/>
    </row>
    <row r="1040" ht="15" spans="1:8">
      <c r="A1040" s="2">
        <v>834</v>
      </c>
      <c r="B1040" s="1"/>
      <c r="C1040" s="1" t="s">
        <v>7932</v>
      </c>
      <c r="D1040" s="1" t="s">
        <v>7933</v>
      </c>
      <c r="E1040" s="1" t="s">
        <v>5895</v>
      </c>
      <c r="F1040" s="1">
        <v>1</v>
      </c>
      <c r="G1040" s="1"/>
      <c r="H1040" s="1"/>
    </row>
    <row r="1041" ht="15" spans="1:8">
      <c r="A1041" s="2">
        <v>876</v>
      </c>
      <c r="B1041" s="1"/>
      <c r="C1041" s="1" t="s">
        <v>7934</v>
      </c>
      <c r="D1041" s="1" t="s">
        <v>7935</v>
      </c>
      <c r="E1041" s="1" t="s">
        <v>5895</v>
      </c>
      <c r="F1041" s="1">
        <v>1</v>
      </c>
      <c r="G1041" s="1"/>
      <c r="H1041" s="1"/>
    </row>
    <row r="1042" ht="15" spans="1:8">
      <c r="A1042" s="2">
        <v>1922</v>
      </c>
      <c r="B1042" s="1"/>
      <c r="C1042" s="1" t="s">
        <v>7936</v>
      </c>
      <c r="D1042" s="1" t="s">
        <v>7937</v>
      </c>
      <c r="E1042" s="1" t="s">
        <v>5902</v>
      </c>
      <c r="F1042" s="1">
        <v>1</v>
      </c>
      <c r="G1042" s="1"/>
      <c r="H1042" s="1"/>
    </row>
    <row r="1043" ht="15" spans="1:8">
      <c r="A1043" s="2">
        <v>24</v>
      </c>
      <c r="B1043" s="1">
        <v>25</v>
      </c>
      <c r="C1043" s="1" t="s">
        <v>7938</v>
      </c>
      <c r="D1043" s="1" t="s">
        <v>7939</v>
      </c>
      <c r="E1043" s="1" t="s">
        <v>5941</v>
      </c>
      <c r="F1043" s="1">
        <v>2</v>
      </c>
      <c r="G1043" s="1">
        <v>2</v>
      </c>
      <c r="H1043" s="1" t="s">
        <v>6221</v>
      </c>
    </row>
    <row r="1044" ht="15" spans="1:8">
      <c r="A1044" s="2">
        <v>1226</v>
      </c>
      <c r="B1044" s="1"/>
      <c r="C1044" s="1" t="s">
        <v>7940</v>
      </c>
      <c r="D1044" s="1" t="s">
        <v>7939</v>
      </c>
      <c r="E1044" s="1" t="s">
        <v>5941</v>
      </c>
      <c r="F1044" s="1">
        <v>2</v>
      </c>
      <c r="G1044" s="1"/>
      <c r="H1044" s="1"/>
    </row>
    <row r="1045" ht="15" spans="1:8">
      <c r="A1045" s="2">
        <v>9</v>
      </c>
      <c r="B1045" s="1">
        <v>10</v>
      </c>
      <c r="C1045" s="1" t="s">
        <v>7941</v>
      </c>
      <c r="D1045" s="1" t="s">
        <v>7942</v>
      </c>
      <c r="E1045" s="1" t="s">
        <v>5895</v>
      </c>
      <c r="F1045" s="1" t="s">
        <v>5946</v>
      </c>
      <c r="G1045" s="1" t="s">
        <v>5946</v>
      </c>
      <c r="H1045" s="1" t="s">
        <v>6221</v>
      </c>
    </row>
    <row r="1046" ht="15" spans="1:8">
      <c r="A1046" s="2">
        <v>883</v>
      </c>
      <c r="B1046" s="1"/>
      <c r="C1046" s="1" t="s">
        <v>7941</v>
      </c>
      <c r="D1046" s="1" t="s">
        <v>7942</v>
      </c>
      <c r="E1046" s="1" t="s">
        <v>5895</v>
      </c>
      <c r="F1046" s="1">
        <v>1</v>
      </c>
      <c r="G1046" s="1"/>
      <c r="H1046" s="1"/>
    </row>
    <row r="1047" ht="15" spans="1:8">
      <c r="A1047" s="2">
        <v>934</v>
      </c>
      <c r="B1047" s="1"/>
      <c r="C1047" s="1" t="s">
        <v>7943</v>
      </c>
      <c r="D1047" s="1" t="s">
        <v>7944</v>
      </c>
      <c r="E1047" s="1" t="s">
        <v>5895</v>
      </c>
      <c r="F1047" s="1">
        <v>2</v>
      </c>
      <c r="G1047" s="1"/>
      <c r="H1047" s="1"/>
    </row>
    <row r="1048" ht="15" spans="1:8">
      <c r="A1048" s="2">
        <v>3331</v>
      </c>
      <c r="B1048" s="1"/>
      <c r="C1048" s="1" t="s">
        <v>7945</v>
      </c>
      <c r="D1048" s="1" t="s">
        <v>7946</v>
      </c>
      <c r="E1048" s="1" t="s">
        <v>5897</v>
      </c>
      <c r="F1048" s="1">
        <v>1</v>
      </c>
      <c r="G1048" s="1"/>
      <c r="H1048" s="1"/>
    </row>
    <row r="1049" ht="15" spans="1:8">
      <c r="A1049" s="2">
        <v>4236</v>
      </c>
      <c r="B1049" s="1"/>
      <c r="C1049" s="1" t="s">
        <v>7947</v>
      </c>
      <c r="D1049" s="1" t="s">
        <v>7948</v>
      </c>
      <c r="E1049" s="1" t="s">
        <v>5908</v>
      </c>
      <c r="F1049" s="1">
        <v>2</v>
      </c>
      <c r="G1049" s="1"/>
      <c r="H1049" s="1"/>
    </row>
    <row r="1050" ht="15" spans="1:8">
      <c r="A1050" s="2">
        <v>1417</v>
      </c>
      <c r="B1050" s="1"/>
      <c r="C1050" s="1" t="s">
        <v>7949</v>
      </c>
      <c r="D1050" s="1" t="s">
        <v>7950</v>
      </c>
      <c r="E1050" s="1" t="s">
        <v>5941</v>
      </c>
      <c r="F1050" s="1">
        <v>4</v>
      </c>
      <c r="G1050" s="1"/>
      <c r="H1050" s="1"/>
    </row>
    <row r="1051" ht="15" spans="1:8">
      <c r="A1051" s="2">
        <v>1563</v>
      </c>
      <c r="B1051" s="1"/>
      <c r="C1051" s="1" t="s">
        <v>7951</v>
      </c>
      <c r="D1051" s="1" t="s">
        <v>7952</v>
      </c>
      <c r="E1051" s="1" t="s">
        <v>5941</v>
      </c>
      <c r="F1051" s="1">
        <v>4</v>
      </c>
      <c r="G1051" s="1"/>
      <c r="H1051" s="1"/>
    </row>
    <row r="1052" ht="15" spans="1:8">
      <c r="A1052" s="2">
        <v>620</v>
      </c>
      <c r="B1052" s="1"/>
      <c r="C1052" s="1" t="s">
        <v>7953</v>
      </c>
      <c r="D1052" s="1" t="s">
        <v>7954</v>
      </c>
      <c r="E1052" s="1" t="s">
        <v>5893</v>
      </c>
      <c r="F1052" s="1">
        <v>4</v>
      </c>
      <c r="G1052" s="1"/>
      <c r="H1052" s="1"/>
    </row>
    <row r="1053" ht="15" spans="1:8">
      <c r="A1053" s="2">
        <v>2083</v>
      </c>
      <c r="B1053" s="1"/>
      <c r="C1053" s="1" t="s">
        <v>7955</v>
      </c>
      <c r="D1053" s="1" t="s">
        <v>7956</v>
      </c>
      <c r="E1053" s="1" t="s">
        <v>5902</v>
      </c>
      <c r="F1053" s="1">
        <v>2</v>
      </c>
      <c r="G1053" s="1"/>
      <c r="H1053" s="1"/>
    </row>
    <row r="1054" ht="15" spans="1:8">
      <c r="A1054" s="2">
        <v>1884</v>
      </c>
      <c r="B1054" s="1"/>
      <c r="C1054" s="1" t="s">
        <v>7957</v>
      </c>
      <c r="D1054" s="1" t="s">
        <v>7958</v>
      </c>
      <c r="E1054" s="1" t="s">
        <v>5902</v>
      </c>
      <c r="F1054" s="1">
        <v>1</v>
      </c>
      <c r="G1054" s="1"/>
      <c r="H1054" s="1"/>
    </row>
    <row r="1055" ht="15" spans="1:8">
      <c r="A1055" s="2">
        <v>1782</v>
      </c>
      <c r="B1055" s="1"/>
      <c r="C1055" s="1" t="s">
        <v>7959</v>
      </c>
      <c r="D1055" s="1" t="s">
        <v>7960</v>
      </c>
      <c r="E1055" s="1" t="s">
        <v>5902</v>
      </c>
      <c r="F1055" s="1">
        <v>1</v>
      </c>
      <c r="G1055" s="1"/>
      <c r="H1055" s="1"/>
    </row>
    <row r="1056" ht="15" spans="1:8">
      <c r="A1056" s="2">
        <v>148</v>
      </c>
      <c r="B1056" s="1"/>
      <c r="C1056" s="1" t="s">
        <v>7961</v>
      </c>
      <c r="D1056" s="1" t="s">
        <v>7962</v>
      </c>
      <c r="E1056" s="1" t="s">
        <v>5893</v>
      </c>
      <c r="F1056" s="1">
        <v>2</v>
      </c>
      <c r="G1056" s="1"/>
      <c r="H1056" s="1"/>
    </row>
    <row r="1057" ht="15" spans="1:8">
      <c r="A1057" s="2">
        <v>1928</v>
      </c>
      <c r="B1057" s="1"/>
      <c r="C1057" s="1" t="s">
        <v>7963</v>
      </c>
      <c r="D1057" s="1" t="s">
        <v>7964</v>
      </c>
      <c r="E1057" s="1" t="s">
        <v>5902</v>
      </c>
      <c r="F1057" s="1">
        <v>1</v>
      </c>
      <c r="G1057" s="1"/>
      <c r="H1057" s="1"/>
    </row>
    <row r="1058" ht="15" spans="1:8">
      <c r="A1058" s="2">
        <v>4165</v>
      </c>
      <c r="B1058" s="1"/>
      <c r="C1058" s="1" t="s">
        <v>7965</v>
      </c>
      <c r="D1058" s="1" t="s">
        <v>7966</v>
      </c>
      <c r="E1058" s="1" t="s">
        <v>5953</v>
      </c>
      <c r="F1058" s="1">
        <v>3</v>
      </c>
      <c r="G1058" s="1"/>
      <c r="H1058" s="1"/>
    </row>
    <row r="1059" ht="15" spans="1:8">
      <c r="A1059" s="2">
        <v>4175</v>
      </c>
      <c r="B1059" s="1"/>
      <c r="C1059" s="1" t="s">
        <v>7967</v>
      </c>
      <c r="D1059" s="1" t="s">
        <v>7968</v>
      </c>
      <c r="E1059" s="1" t="s">
        <v>5908</v>
      </c>
      <c r="F1059" s="1">
        <v>1</v>
      </c>
      <c r="G1059" s="1"/>
      <c r="H1059" s="1"/>
    </row>
    <row r="1060" ht="15" spans="1:8">
      <c r="A1060" s="2">
        <v>1064</v>
      </c>
      <c r="B1060" s="1"/>
      <c r="C1060" s="1" t="s">
        <v>4546</v>
      </c>
      <c r="D1060" s="1" t="s">
        <v>4550</v>
      </c>
      <c r="E1060" s="1" t="s">
        <v>5895</v>
      </c>
      <c r="F1060" s="1">
        <v>2</v>
      </c>
      <c r="G1060" s="1"/>
      <c r="H1060" s="1"/>
    </row>
    <row r="1061" ht="15" spans="1:8">
      <c r="A1061" s="2">
        <v>2673</v>
      </c>
      <c r="B1061" s="1"/>
      <c r="C1061" s="1" t="s">
        <v>7969</v>
      </c>
      <c r="D1061" s="1" t="s">
        <v>7970</v>
      </c>
      <c r="E1061" s="1" t="s">
        <v>5978</v>
      </c>
      <c r="F1061" s="1">
        <v>3</v>
      </c>
      <c r="G1061" s="1"/>
      <c r="H1061" s="1"/>
    </row>
    <row r="1062" ht="15" spans="1:8">
      <c r="A1062" s="2">
        <v>1788</v>
      </c>
      <c r="B1062" s="1"/>
      <c r="C1062" s="1" t="s">
        <v>7971</v>
      </c>
      <c r="D1062" s="1" t="s">
        <v>7972</v>
      </c>
      <c r="E1062" s="1" t="s">
        <v>5902</v>
      </c>
      <c r="F1062" s="1">
        <v>1</v>
      </c>
      <c r="G1062" s="1"/>
      <c r="H1062" s="1"/>
    </row>
    <row r="1063" ht="15" spans="1:8">
      <c r="A1063" s="2">
        <v>1297</v>
      </c>
      <c r="B1063" s="1"/>
      <c r="C1063" s="1" t="s">
        <v>7973</v>
      </c>
      <c r="D1063" s="1" t="s">
        <v>7974</v>
      </c>
      <c r="E1063" s="1" t="s">
        <v>5941</v>
      </c>
      <c r="F1063" s="1">
        <v>3</v>
      </c>
      <c r="G1063" s="1"/>
      <c r="H1063" s="1"/>
    </row>
    <row r="1064" ht="15" spans="1:8">
      <c r="A1064" s="2">
        <v>4448</v>
      </c>
      <c r="B1064" s="1"/>
      <c r="C1064" s="1" t="s">
        <v>7975</v>
      </c>
      <c r="D1064" s="1" t="s">
        <v>7976</v>
      </c>
      <c r="E1064" s="1" t="s">
        <v>5905</v>
      </c>
      <c r="F1064" s="1">
        <v>4</v>
      </c>
      <c r="G1064" s="1"/>
      <c r="H1064" s="1"/>
    </row>
    <row r="1065" ht="15" spans="1:8">
      <c r="A1065" s="2">
        <v>1332</v>
      </c>
      <c r="B1065" s="1"/>
      <c r="C1065" s="1" t="s">
        <v>7977</v>
      </c>
      <c r="D1065" s="1" t="s">
        <v>7978</v>
      </c>
      <c r="E1065" s="1" t="s">
        <v>5941</v>
      </c>
      <c r="F1065" s="1">
        <v>3</v>
      </c>
      <c r="G1065" s="1"/>
      <c r="H1065" s="1"/>
    </row>
    <row r="1066" ht="15" spans="1:8">
      <c r="A1066" s="2">
        <v>2409</v>
      </c>
      <c r="B1066" s="1"/>
      <c r="C1066" s="1" t="s">
        <v>7979</v>
      </c>
      <c r="D1066" s="1" t="s">
        <v>7980</v>
      </c>
      <c r="E1066" s="1" t="s">
        <v>5915</v>
      </c>
      <c r="F1066" s="1">
        <v>4</v>
      </c>
      <c r="G1066" s="1"/>
      <c r="H1066" s="1"/>
    </row>
    <row r="1067" ht="15" spans="1:8">
      <c r="A1067" s="2">
        <v>3603</v>
      </c>
      <c r="B1067" s="1"/>
      <c r="C1067" s="1" t="s">
        <v>7981</v>
      </c>
      <c r="D1067" s="1" t="s">
        <v>7982</v>
      </c>
      <c r="E1067" s="1" t="s">
        <v>5897</v>
      </c>
      <c r="F1067" s="1">
        <v>4</v>
      </c>
      <c r="G1067" s="1"/>
      <c r="H1067" s="1"/>
    </row>
    <row r="1068" ht="15" spans="1:8">
      <c r="A1068" s="2">
        <v>3191</v>
      </c>
      <c r="B1068" s="1"/>
      <c r="C1068" s="1" t="s">
        <v>7983</v>
      </c>
      <c r="D1068" s="1" t="s">
        <v>7984</v>
      </c>
      <c r="E1068" s="1" t="s">
        <v>5950</v>
      </c>
      <c r="F1068" s="1">
        <v>2</v>
      </c>
      <c r="G1068" s="1"/>
      <c r="H1068" s="1"/>
    </row>
    <row r="1069" ht="15" spans="1:8">
      <c r="A1069" s="2">
        <v>3791</v>
      </c>
      <c r="B1069" s="1"/>
      <c r="C1069" s="1" t="s">
        <v>7985</v>
      </c>
      <c r="D1069" s="1" t="s">
        <v>7986</v>
      </c>
      <c r="E1069" s="1" t="s">
        <v>5918</v>
      </c>
      <c r="F1069" s="1">
        <v>3</v>
      </c>
      <c r="G1069" s="1"/>
      <c r="H1069" s="1"/>
    </row>
    <row r="1070" ht="15" spans="1:8">
      <c r="A1070" s="2">
        <v>443</v>
      </c>
      <c r="B1070" s="1"/>
      <c r="C1070" s="1" t="s">
        <v>7987</v>
      </c>
      <c r="D1070" s="1" t="s">
        <v>7988</v>
      </c>
      <c r="E1070" s="1" t="s">
        <v>5893</v>
      </c>
      <c r="F1070" s="1">
        <v>4</v>
      </c>
      <c r="G1070" s="1"/>
      <c r="H1070" s="1"/>
    </row>
    <row r="1071" ht="15" spans="1:8">
      <c r="A1071" s="2">
        <v>4429</v>
      </c>
      <c r="B1071" s="1"/>
      <c r="C1071" s="1" t="s">
        <v>7989</v>
      </c>
      <c r="D1071" s="1" t="s">
        <v>7990</v>
      </c>
      <c r="E1071" s="1" t="s">
        <v>5905</v>
      </c>
      <c r="F1071" s="1">
        <v>4</v>
      </c>
      <c r="G1071" s="1"/>
      <c r="H1071" s="1"/>
    </row>
    <row r="1072" ht="15" spans="1:8">
      <c r="A1072" s="2">
        <v>1483</v>
      </c>
      <c r="B1072" s="1"/>
      <c r="C1072" s="1" t="s">
        <v>7991</v>
      </c>
      <c r="D1072" s="1" t="s">
        <v>7992</v>
      </c>
      <c r="E1072" s="1" t="s">
        <v>5941</v>
      </c>
      <c r="F1072" s="1">
        <v>4</v>
      </c>
      <c r="G1072" s="1"/>
      <c r="H1072" s="1"/>
    </row>
    <row r="1073" ht="15" spans="1:8">
      <c r="A1073" s="2">
        <v>4454</v>
      </c>
      <c r="B1073" s="1"/>
      <c r="C1073" s="1" t="s">
        <v>7993</v>
      </c>
      <c r="D1073" s="1" t="s">
        <v>7994</v>
      </c>
      <c r="E1073" s="1" t="s">
        <v>5905</v>
      </c>
      <c r="F1073" s="1">
        <v>4</v>
      </c>
      <c r="G1073" s="1"/>
      <c r="H1073" s="1"/>
    </row>
    <row r="1074" ht="15" spans="1:8">
      <c r="A1074" s="2">
        <v>2995</v>
      </c>
      <c r="B1074" s="1"/>
      <c r="C1074" s="1" t="s">
        <v>7995</v>
      </c>
      <c r="D1074" s="1" t="s">
        <v>7996</v>
      </c>
      <c r="E1074" s="1" t="s">
        <v>5978</v>
      </c>
      <c r="F1074" s="1">
        <v>4</v>
      </c>
      <c r="G1074" s="1"/>
      <c r="H1074" s="1"/>
    </row>
    <row r="1075" ht="15" spans="1:8">
      <c r="A1075" s="2">
        <v>3618</v>
      </c>
      <c r="B1075" s="1"/>
      <c r="C1075" s="1" t="s">
        <v>7997</v>
      </c>
      <c r="D1075" s="1" t="s">
        <v>7998</v>
      </c>
      <c r="E1075" s="1" t="s">
        <v>5918</v>
      </c>
      <c r="F1075" s="1">
        <v>1</v>
      </c>
      <c r="G1075" s="1"/>
      <c r="H1075" s="1"/>
    </row>
    <row r="1076" ht="15" spans="1:8">
      <c r="A1076" s="2">
        <v>3686</v>
      </c>
      <c r="B1076" s="1"/>
      <c r="C1076" s="1" t="s">
        <v>7999</v>
      </c>
      <c r="D1076" s="1" t="s">
        <v>8000</v>
      </c>
      <c r="E1076" s="1" t="s">
        <v>5918</v>
      </c>
      <c r="F1076" s="1">
        <v>2</v>
      </c>
      <c r="G1076" s="1"/>
      <c r="H1076" s="1"/>
    </row>
    <row r="1077" ht="15" spans="1:8">
      <c r="A1077" s="2">
        <v>1470</v>
      </c>
      <c r="B1077" s="1"/>
      <c r="C1077" s="1" t="s">
        <v>8001</v>
      </c>
      <c r="D1077" s="1" t="s">
        <v>8002</v>
      </c>
      <c r="E1077" s="1" t="s">
        <v>5941</v>
      </c>
      <c r="F1077" s="1">
        <v>4</v>
      </c>
      <c r="G1077" s="1"/>
      <c r="H1077" s="1"/>
    </row>
    <row r="1078" ht="15" spans="1:8">
      <c r="A1078" s="2">
        <v>4423</v>
      </c>
      <c r="B1078" s="1"/>
      <c r="C1078" s="1" t="s">
        <v>8003</v>
      </c>
      <c r="D1078" s="1" t="s">
        <v>8004</v>
      </c>
      <c r="E1078" s="1" t="s">
        <v>5905</v>
      </c>
      <c r="F1078" s="1">
        <v>4</v>
      </c>
      <c r="G1078" s="1"/>
      <c r="H1078" s="1"/>
    </row>
    <row r="1079" ht="15" spans="1:8">
      <c r="A1079" s="2">
        <v>3498</v>
      </c>
      <c r="B1079" s="1"/>
      <c r="C1079" s="1" t="s">
        <v>8005</v>
      </c>
      <c r="D1079" s="1" t="s">
        <v>8006</v>
      </c>
      <c r="E1079" s="1" t="s">
        <v>5897</v>
      </c>
      <c r="F1079" s="1">
        <v>3</v>
      </c>
      <c r="G1079" s="1"/>
      <c r="H1079" s="1"/>
    </row>
    <row r="1080" ht="15" spans="1:8">
      <c r="A1080" s="2">
        <v>3447</v>
      </c>
      <c r="B1080" s="1"/>
      <c r="C1080" s="1" t="s">
        <v>8007</v>
      </c>
      <c r="D1080" s="1" t="s">
        <v>8008</v>
      </c>
      <c r="E1080" s="1" t="s">
        <v>5897</v>
      </c>
      <c r="F1080" s="1">
        <v>3</v>
      </c>
      <c r="G1080" s="1"/>
      <c r="H1080" s="1"/>
    </row>
    <row r="1081" ht="15" spans="1:8">
      <c r="A1081" s="2">
        <v>3561</v>
      </c>
      <c r="B1081" s="1"/>
      <c r="C1081" s="1" t="s">
        <v>8009</v>
      </c>
      <c r="D1081" s="1" t="s">
        <v>8010</v>
      </c>
      <c r="E1081" s="1" t="s">
        <v>5897</v>
      </c>
      <c r="F1081" s="1">
        <v>3</v>
      </c>
      <c r="G1081" s="1"/>
      <c r="H1081" s="1"/>
    </row>
    <row r="1082" ht="15" spans="1:8">
      <c r="A1082" s="2">
        <v>3771</v>
      </c>
      <c r="B1082" s="1"/>
      <c r="C1082" s="1" t="s">
        <v>8011</v>
      </c>
      <c r="D1082" s="1" t="s">
        <v>8012</v>
      </c>
      <c r="E1082" s="1" t="s">
        <v>5918</v>
      </c>
      <c r="F1082" s="1">
        <v>3</v>
      </c>
      <c r="G1082" s="1"/>
      <c r="H1082" s="1"/>
    </row>
    <row r="1083" ht="15" spans="1:8">
      <c r="A1083" s="2">
        <v>835</v>
      </c>
      <c r="B1083" s="1"/>
      <c r="C1083" s="1" t="s">
        <v>8013</v>
      </c>
      <c r="D1083" s="1" t="s">
        <v>8014</v>
      </c>
      <c r="E1083" s="1" t="s">
        <v>5895</v>
      </c>
      <c r="F1083" s="1">
        <v>1</v>
      </c>
      <c r="G1083" s="1"/>
      <c r="H1083" s="1"/>
    </row>
    <row r="1084" ht="15" spans="1:8">
      <c r="A1084" s="2">
        <v>894</v>
      </c>
      <c r="B1084" s="1"/>
      <c r="C1084" s="1" t="s">
        <v>8015</v>
      </c>
      <c r="D1084" s="1" t="s">
        <v>8016</v>
      </c>
      <c r="E1084" s="1" t="s">
        <v>5895</v>
      </c>
      <c r="F1084" s="1">
        <v>1</v>
      </c>
      <c r="G1084" s="1"/>
      <c r="H1084" s="1"/>
    </row>
    <row r="1085" ht="15" spans="1:8">
      <c r="A1085" s="2">
        <v>2761</v>
      </c>
      <c r="B1085" s="1"/>
      <c r="C1085" s="1" t="s">
        <v>8017</v>
      </c>
      <c r="D1085" s="1" t="s">
        <v>8018</v>
      </c>
      <c r="E1085" s="1" t="s">
        <v>5978</v>
      </c>
      <c r="F1085" s="1">
        <v>4</v>
      </c>
      <c r="G1085" s="1"/>
      <c r="H1085" s="1"/>
    </row>
    <row r="1086" ht="15" spans="1:8">
      <c r="A1086" s="2">
        <v>3490</v>
      </c>
      <c r="B1086" s="1"/>
      <c r="C1086" s="1" t="s">
        <v>3518</v>
      </c>
      <c r="D1086" s="1" t="s">
        <v>3522</v>
      </c>
      <c r="E1086" s="1" t="s">
        <v>5897</v>
      </c>
      <c r="F1086" s="1">
        <v>3</v>
      </c>
      <c r="G1086" s="1"/>
      <c r="H1086" s="1"/>
    </row>
    <row r="1087" ht="15" spans="1:8">
      <c r="A1087" s="2">
        <v>2288</v>
      </c>
      <c r="B1087" s="1"/>
      <c r="C1087" s="1" t="s">
        <v>8019</v>
      </c>
      <c r="D1087" s="1" t="s">
        <v>8020</v>
      </c>
      <c r="E1087" s="1" t="s">
        <v>5915</v>
      </c>
      <c r="F1087" s="1">
        <v>3</v>
      </c>
      <c r="G1087" s="1"/>
      <c r="H1087" s="1"/>
    </row>
    <row r="1088" ht="15" spans="1:8">
      <c r="A1088" s="2">
        <v>673</v>
      </c>
      <c r="B1088" s="1"/>
      <c r="C1088" s="1" t="s">
        <v>8021</v>
      </c>
      <c r="D1088" s="1" t="s">
        <v>8022</v>
      </c>
      <c r="E1088" s="1" t="s">
        <v>5893</v>
      </c>
      <c r="F1088" s="1">
        <v>4</v>
      </c>
      <c r="G1088" s="1"/>
      <c r="H1088" s="1"/>
    </row>
    <row r="1089" ht="15" spans="1:8">
      <c r="A1089" s="2">
        <v>4271</v>
      </c>
      <c r="B1089" s="1"/>
      <c r="C1089" s="1" t="s">
        <v>8023</v>
      </c>
      <c r="D1089" s="1" t="s">
        <v>8024</v>
      </c>
      <c r="E1089" s="1" t="s">
        <v>5908</v>
      </c>
      <c r="F1089" s="1">
        <v>2</v>
      </c>
      <c r="G1089" s="1"/>
      <c r="H1089" s="1"/>
    </row>
    <row r="1090" ht="15" spans="1:8">
      <c r="A1090" s="2">
        <v>3556</v>
      </c>
      <c r="B1090" s="1"/>
      <c r="C1090" s="1" t="s">
        <v>8025</v>
      </c>
      <c r="D1090" s="1" t="s">
        <v>8026</v>
      </c>
      <c r="E1090" s="1" t="s">
        <v>5897</v>
      </c>
      <c r="F1090" s="1">
        <v>3</v>
      </c>
      <c r="G1090" s="1"/>
      <c r="H1090" s="1"/>
    </row>
    <row r="1091" ht="15" spans="1:8">
      <c r="A1091" s="2">
        <v>3177</v>
      </c>
      <c r="B1091" s="1"/>
      <c r="C1091" s="1" t="s">
        <v>8027</v>
      </c>
      <c r="D1091" s="1" t="s">
        <v>8028</v>
      </c>
      <c r="E1091" s="1" t="s">
        <v>5950</v>
      </c>
      <c r="F1091" s="1">
        <v>2</v>
      </c>
      <c r="G1091" s="1"/>
      <c r="H1091" s="1"/>
    </row>
    <row r="1092" ht="15" spans="1:8">
      <c r="A1092" s="2">
        <v>3708</v>
      </c>
      <c r="B1092" s="1"/>
      <c r="C1092" s="1" t="s">
        <v>8029</v>
      </c>
      <c r="D1092" s="1" t="s">
        <v>8030</v>
      </c>
      <c r="E1092" s="1" t="s">
        <v>5918</v>
      </c>
      <c r="F1092" s="1">
        <v>2</v>
      </c>
      <c r="G1092" s="1"/>
      <c r="H1092" s="1"/>
    </row>
    <row r="1093" ht="15" spans="1:8">
      <c r="A1093" s="2">
        <v>3091</v>
      </c>
      <c r="B1093" s="1"/>
      <c r="C1093" s="1" t="s">
        <v>8031</v>
      </c>
      <c r="D1093" s="1" t="s">
        <v>8032</v>
      </c>
      <c r="E1093" s="1" t="s">
        <v>5950</v>
      </c>
      <c r="F1093" s="1">
        <v>2</v>
      </c>
      <c r="G1093" s="1"/>
      <c r="H1093" s="1"/>
    </row>
    <row r="1094" ht="15" spans="1:8">
      <c r="A1094" s="2">
        <v>3196</v>
      </c>
      <c r="B1094" s="1"/>
      <c r="C1094" s="1" t="s">
        <v>8033</v>
      </c>
      <c r="D1094" s="1" t="s">
        <v>8034</v>
      </c>
      <c r="E1094" s="1" t="s">
        <v>5950</v>
      </c>
      <c r="F1094" s="1">
        <v>2</v>
      </c>
      <c r="G1094" s="1"/>
      <c r="H1094" s="1"/>
    </row>
    <row r="1095" ht="15" spans="1:8">
      <c r="A1095" s="2">
        <v>4458</v>
      </c>
      <c r="B1095" s="1"/>
      <c r="C1095" s="1" t="s">
        <v>8035</v>
      </c>
      <c r="D1095" s="1" t="s">
        <v>8036</v>
      </c>
      <c r="E1095" s="1" t="s">
        <v>5905</v>
      </c>
      <c r="F1095" s="1">
        <v>4</v>
      </c>
      <c r="G1095" s="1"/>
      <c r="H1095" s="1"/>
    </row>
    <row r="1096" ht="15" spans="1:8">
      <c r="A1096" s="2">
        <v>2818</v>
      </c>
      <c r="B1096" s="1"/>
      <c r="C1096" s="1" t="s">
        <v>8037</v>
      </c>
      <c r="D1096" s="1" t="s">
        <v>8038</v>
      </c>
      <c r="E1096" s="1" t="s">
        <v>5978</v>
      </c>
      <c r="F1096" s="1">
        <v>4</v>
      </c>
      <c r="G1096" s="1"/>
      <c r="H1096" s="1"/>
    </row>
    <row r="1097" ht="15" spans="1:8">
      <c r="A1097" s="2">
        <v>3042</v>
      </c>
      <c r="B1097" s="1"/>
      <c r="C1097" s="1" t="s">
        <v>8039</v>
      </c>
      <c r="D1097" s="1" t="s">
        <v>8040</v>
      </c>
      <c r="E1097" s="1" t="s">
        <v>5950</v>
      </c>
      <c r="F1097" s="1">
        <v>1</v>
      </c>
      <c r="G1097" s="1"/>
      <c r="H1097" s="1"/>
    </row>
    <row r="1098" ht="15" spans="1:8">
      <c r="A1098" s="2">
        <v>930</v>
      </c>
      <c r="B1098" s="1"/>
      <c r="C1098" s="1" t="s">
        <v>8041</v>
      </c>
      <c r="D1098" s="1" t="s">
        <v>8042</v>
      </c>
      <c r="E1098" s="1" t="s">
        <v>5895</v>
      </c>
      <c r="F1098" s="1">
        <v>2</v>
      </c>
      <c r="G1098" s="1"/>
      <c r="H1098" s="1"/>
    </row>
    <row r="1099" ht="15" spans="1:8">
      <c r="A1099" s="2">
        <v>971</v>
      </c>
      <c r="B1099" s="1"/>
      <c r="C1099" s="1" t="s">
        <v>8043</v>
      </c>
      <c r="D1099" s="1" t="s">
        <v>8044</v>
      </c>
      <c r="E1099" s="1" t="s">
        <v>5895</v>
      </c>
      <c r="F1099" s="1">
        <v>2</v>
      </c>
      <c r="G1099" s="1"/>
      <c r="H1099" s="1"/>
    </row>
    <row r="1100" ht="15" spans="1:8">
      <c r="A1100" s="2">
        <v>3036</v>
      </c>
      <c r="B1100" s="1"/>
      <c r="C1100" s="1" t="s">
        <v>8045</v>
      </c>
      <c r="D1100" s="1" t="s">
        <v>8046</v>
      </c>
      <c r="E1100" s="1" t="s">
        <v>5950</v>
      </c>
      <c r="F1100" s="1">
        <v>1</v>
      </c>
      <c r="G1100" s="1"/>
      <c r="H1100" s="1"/>
    </row>
    <row r="1101" ht="15" spans="1:8">
      <c r="A1101" s="2">
        <v>3185</v>
      </c>
      <c r="B1101" s="1"/>
      <c r="C1101" s="1" t="s">
        <v>8047</v>
      </c>
      <c r="D1101" s="1" t="s">
        <v>8048</v>
      </c>
      <c r="E1101" s="1" t="s">
        <v>5950</v>
      </c>
      <c r="F1101" s="1">
        <v>2</v>
      </c>
      <c r="G1101" s="1"/>
      <c r="H1101" s="1"/>
    </row>
    <row r="1102" ht="15" spans="1:8">
      <c r="A1102" s="2">
        <v>3709</v>
      </c>
      <c r="B1102" s="1"/>
      <c r="C1102" s="1" t="s">
        <v>8049</v>
      </c>
      <c r="D1102" s="1" t="s">
        <v>8050</v>
      </c>
      <c r="E1102" s="1" t="s">
        <v>5918</v>
      </c>
      <c r="F1102" s="1">
        <v>2</v>
      </c>
      <c r="G1102" s="1"/>
      <c r="H1102" s="1"/>
    </row>
    <row r="1103" ht="15" spans="1:8">
      <c r="A1103" s="2">
        <v>2946</v>
      </c>
      <c r="B1103" s="1"/>
      <c r="C1103" s="1" t="s">
        <v>8051</v>
      </c>
      <c r="D1103" s="1" t="s">
        <v>8052</v>
      </c>
      <c r="E1103" s="1" t="s">
        <v>5978</v>
      </c>
      <c r="F1103" s="1">
        <v>4</v>
      </c>
      <c r="G1103" s="1"/>
      <c r="H1103" s="1"/>
    </row>
    <row r="1104" ht="15" spans="1:8">
      <c r="A1104" s="2">
        <v>4238</v>
      </c>
      <c r="B1104" s="1"/>
      <c r="C1104" s="1" t="s">
        <v>8053</v>
      </c>
      <c r="D1104" s="1" t="s">
        <v>8054</v>
      </c>
      <c r="E1104" s="1" t="s">
        <v>5908</v>
      </c>
      <c r="F1104" s="1">
        <v>2</v>
      </c>
      <c r="G1104" s="1"/>
      <c r="H1104" s="1"/>
    </row>
    <row r="1105" ht="15" spans="1:8">
      <c r="A1105" s="2">
        <v>1253</v>
      </c>
      <c r="B1105" s="1"/>
      <c r="C1105" s="1" t="s">
        <v>8055</v>
      </c>
      <c r="D1105" s="1" t="s">
        <v>8056</v>
      </c>
      <c r="E1105" s="1" t="s">
        <v>5941</v>
      </c>
      <c r="F1105" s="1">
        <v>3</v>
      </c>
      <c r="G1105" s="1"/>
      <c r="H1105" s="1"/>
    </row>
    <row r="1106" ht="15" spans="1:8">
      <c r="A1106" s="2">
        <v>945</v>
      </c>
      <c r="B1106" s="1"/>
      <c r="C1106" s="1" t="s">
        <v>8057</v>
      </c>
      <c r="D1106" s="1" t="s">
        <v>8058</v>
      </c>
      <c r="E1106" s="1" t="s">
        <v>5895</v>
      </c>
      <c r="F1106" s="1">
        <v>2</v>
      </c>
      <c r="G1106" s="1"/>
      <c r="H1106" s="1"/>
    </row>
    <row r="1107" ht="15" spans="1:8">
      <c r="A1107" s="2">
        <v>193</v>
      </c>
      <c r="B1107" s="1"/>
      <c r="C1107" s="1" t="s">
        <v>8059</v>
      </c>
      <c r="D1107" s="1" t="s">
        <v>8060</v>
      </c>
      <c r="E1107" s="1" t="s">
        <v>5893</v>
      </c>
      <c r="F1107" s="1">
        <v>2</v>
      </c>
      <c r="G1107" s="1"/>
      <c r="H1107" s="1"/>
    </row>
    <row r="1108" ht="15" spans="1:8">
      <c r="A1108" s="2">
        <v>4485</v>
      </c>
      <c r="B1108" s="1"/>
      <c r="C1108" s="1" t="s">
        <v>8061</v>
      </c>
      <c r="D1108" s="1" t="s">
        <v>8062</v>
      </c>
      <c r="E1108" s="1" t="s">
        <v>5905</v>
      </c>
      <c r="F1108" s="1">
        <v>4</v>
      </c>
      <c r="G1108" s="1"/>
      <c r="H1108" s="1"/>
    </row>
    <row r="1109" ht="15" spans="1:8">
      <c r="A1109" s="2">
        <v>1341</v>
      </c>
      <c r="B1109" s="1"/>
      <c r="C1109" s="1" t="s">
        <v>8063</v>
      </c>
      <c r="D1109" s="1" t="s">
        <v>8064</v>
      </c>
      <c r="E1109" s="1" t="s">
        <v>5941</v>
      </c>
      <c r="F1109" s="1">
        <v>3</v>
      </c>
      <c r="G1109" s="1"/>
      <c r="H1109" s="1"/>
    </row>
    <row r="1110" ht="15" spans="1:8">
      <c r="A1110" s="2">
        <v>2694</v>
      </c>
      <c r="B1110" s="1"/>
      <c r="C1110" s="1" t="s">
        <v>4812</v>
      </c>
      <c r="D1110" s="1" t="s">
        <v>4815</v>
      </c>
      <c r="E1110" s="1" t="s">
        <v>5978</v>
      </c>
      <c r="F1110" s="1">
        <v>3</v>
      </c>
      <c r="G1110" s="1"/>
      <c r="H1110" s="1"/>
    </row>
    <row r="1111" ht="15" spans="1:8">
      <c r="A1111" s="2">
        <v>1034</v>
      </c>
      <c r="B1111" s="1"/>
      <c r="C1111" s="1" t="s">
        <v>8065</v>
      </c>
      <c r="D1111" s="1" t="s">
        <v>8066</v>
      </c>
      <c r="E1111" s="1" t="s">
        <v>5895</v>
      </c>
      <c r="F1111" s="1">
        <v>2</v>
      </c>
      <c r="G1111" s="1"/>
      <c r="H1111" s="1"/>
    </row>
    <row r="1112" ht="15" spans="1:8">
      <c r="A1112" s="2">
        <v>4389</v>
      </c>
      <c r="B1112" s="1"/>
      <c r="C1112" s="1" t="s">
        <v>8067</v>
      </c>
      <c r="D1112" s="1" t="s">
        <v>8068</v>
      </c>
      <c r="E1112" s="1" t="s">
        <v>5905</v>
      </c>
      <c r="F1112" s="1">
        <v>2</v>
      </c>
      <c r="G1112" s="1"/>
      <c r="H1112" s="1"/>
    </row>
    <row r="1113" ht="15" spans="1:8">
      <c r="A1113" s="2">
        <v>1875</v>
      </c>
      <c r="B1113" s="1"/>
      <c r="C1113" s="1" t="s">
        <v>8069</v>
      </c>
      <c r="D1113" s="1" t="s">
        <v>8070</v>
      </c>
      <c r="E1113" s="1" t="s">
        <v>5902</v>
      </c>
      <c r="F1113" s="1">
        <v>1</v>
      </c>
      <c r="G1113" s="1"/>
      <c r="H1113" s="1"/>
    </row>
    <row r="1114" ht="15" spans="1:8">
      <c r="A1114" s="2">
        <v>3571</v>
      </c>
      <c r="B1114" s="1"/>
      <c r="C1114" s="1" t="s">
        <v>8071</v>
      </c>
      <c r="D1114" s="1" t="s">
        <v>8072</v>
      </c>
      <c r="E1114" s="1" t="s">
        <v>5897</v>
      </c>
      <c r="F1114" s="1">
        <v>4</v>
      </c>
      <c r="G1114" s="1"/>
      <c r="H1114" s="1"/>
    </row>
    <row r="1115" ht="15" spans="1:8">
      <c r="A1115" s="2">
        <v>2015</v>
      </c>
      <c r="B1115" s="1"/>
      <c r="C1115" s="1" t="s">
        <v>8073</v>
      </c>
      <c r="D1115" s="1" t="s">
        <v>8074</v>
      </c>
      <c r="E1115" s="1" t="s">
        <v>5902</v>
      </c>
      <c r="F1115" s="1">
        <v>2</v>
      </c>
      <c r="G1115" s="1"/>
      <c r="H1115" s="1"/>
    </row>
    <row r="1116" ht="15" spans="1:8">
      <c r="A1116" s="2">
        <v>2793</v>
      </c>
      <c r="B1116" s="1"/>
      <c r="C1116" s="1" t="s">
        <v>8075</v>
      </c>
      <c r="D1116" s="1" t="s">
        <v>8076</v>
      </c>
      <c r="E1116" s="1" t="s">
        <v>5978</v>
      </c>
      <c r="F1116" s="1">
        <v>4</v>
      </c>
      <c r="G1116" s="1"/>
      <c r="H1116" s="1"/>
    </row>
    <row r="1117" ht="15" spans="1:8">
      <c r="A1117" s="2">
        <v>3657</v>
      </c>
      <c r="B1117" s="1"/>
      <c r="C1117" s="1" t="s">
        <v>8077</v>
      </c>
      <c r="D1117" s="1" t="s">
        <v>8078</v>
      </c>
      <c r="E1117" s="1" t="s">
        <v>5918</v>
      </c>
      <c r="F1117" s="1">
        <v>2</v>
      </c>
      <c r="G1117" s="1"/>
      <c r="H1117" s="1"/>
    </row>
    <row r="1118" ht="15" spans="1:8">
      <c r="A1118" s="2">
        <v>1251</v>
      </c>
      <c r="B1118" s="1"/>
      <c r="C1118" s="1" t="s">
        <v>8079</v>
      </c>
      <c r="D1118" s="1" t="s">
        <v>8080</v>
      </c>
      <c r="E1118" s="1" t="s">
        <v>5941</v>
      </c>
      <c r="F1118" s="1">
        <v>2</v>
      </c>
      <c r="G1118" s="1"/>
      <c r="H1118" s="1"/>
    </row>
    <row r="1119" ht="15" spans="1:8">
      <c r="A1119" s="2">
        <v>3563</v>
      </c>
      <c r="B1119" s="1"/>
      <c r="C1119" s="1" t="s">
        <v>8081</v>
      </c>
      <c r="D1119" s="1" t="s">
        <v>8082</v>
      </c>
      <c r="E1119" s="1" t="s">
        <v>5897</v>
      </c>
      <c r="F1119" s="1">
        <v>3</v>
      </c>
      <c r="G1119" s="1"/>
      <c r="H1119" s="1"/>
    </row>
    <row r="1120" ht="15" spans="1:8">
      <c r="A1120" s="2">
        <v>3105</v>
      </c>
      <c r="B1120" s="1"/>
      <c r="C1120" s="1" t="s">
        <v>8083</v>
      </c>
      <c r="D1120" s="1" t="s">
        <v>8084</v>
      </c>
      <c r="E1120" s="1" t="s">
        <v>5950</v>
      </c>
      <c r="F1120" s="1">
        <v>2</v>
      </c>
      <c r="G1120" s="1"/>
      <c r="H1120" s="1"/>
    </row>
    <row r="1121" ht="15" spans="1:8">
      <c r="A1121" s="2">
        <v>1616</v>
      </c>
      <c r="B1121" s="1"/>
      <c r="C1121" s="1" t="s">
        <v>8085</v>
      </c>
      <c r="D1121" s="1" t="s">
        <v>8086</v>
      </c>
      <c r="E1121" s="1" t="s">
        <v>5941</v>
      </c>
      <c r="F1121" s="1">
        <v>4</v>
      </c>
      <c r="G1121" s="1"/>
      <c r="H1121" s="1"/>
    </row>
    <row r="1122" ht="15" spans="1:8">
      <c r="A1122" s="2">
        <v>4128</v>
      </c>
      <c r="B1122" s="1"/>
      <c r="C1122" s="1" t="s">
        <v>8087</v>
      </c>
      <c r="D1122" s="1" t="s">
        <v>8088</v>
      </c>
      <c r="E1122" s="1" t="s">
        <v>5953</v>
      </c>
      <c r="F1122" s="1">
        <v>2</v>
      </c>
      <c r="G1122" s="1"/>
      <c r="H1122" s="1"/>
    </row>
    <row r="1123" ht="15" spans="1:8">
      <c r="A1123" s="2">
        <v>4488</v>
      </c>
      <c r="B1123" s="1"/>
      <c r="C1123" s="1" t="s">
        <v>8089</v>
      </c>
      <c r="D1123" s="1" t="s">
        <v>8090</v>
      </c>
      <c r="E1123" s="1" t="s">
        <v>5905</v>
      </c>
      <c r="F1123" s="1">
        <v>4</v>
      </c>
      <c r="G1123" s="1"/>
      <c r="H1123" s="1"/>
    </row>
    <row r="1124" ht="15" spans="1:8">
      <c r="A1124" s="2">
        <v>2451</v>
      </c>
      <c r="B1124" s="1"/>
      <c r="C1124" s="1" t="s">
        <v>8091</v>
      </c>
      <c r="D1124" s="1" t="s">
        <v>8092</v>
      </c>
      <c r="E1124" s="1" t="s">
        <v>5915</v>
      </c>
      <c r="F1124" s="1">
        <v>4</v>
      </c>
      <c r="G1124" s="1"/>
      <c r="H1124" s="1"/>
    </row>
    <row r="1125" ht="15" spans="1:8">
      <c r="A1125" s="2">
        <v>1551</v>
      </c>
      <c r="B1125" s="1"/>
      <c r="C1125" s="1" t="s">
        <v>8093</v>
      </c>
      <c r="D1125" s="1" t="s">
        <v>8094</v>
      </c>
      <c r="E1125" s="1" t="s">
        <v>5941</v>
      </c>
      <c r="F1125" s="1">
        <v>4</v>
      </c>
      <c r="G1125" s="1"/>
      <c r="H1125" s="1"/>
    </row>
    <row r="1126" ht="15" spans="1:8">
      <c r="A1126" s="2">
        <v>3754</v>
      </c>
      <c r="B1126" s="1"/>
      <c r="C1126" s="1" t="s">
        <v>8095</v>
      </c>
      <c r="D1126" s="1" t="s">
        <v>8096</v>
      </c>
      <c r="E1126" s="1" t="s">
        <v>5918</v>
      </c>
      <c r="F1126" s="1">
        <v>3</v>
      </c>
      <c r="G1126" s="1"/>
      <c r="H1126" s="1"/>
    </row>
    <row r="1127" ht="15" spans="1:8">
      <c r="A1127" s="2">
        <v>2878</v>
      </c>
      <c r="B1127" s="1"/>
      <c r="C1127" s="1" t="s">
        <v>8097</v>
      </c>
      <c r="D1127" s="1" t="s">
        <v>8098</v>
      </c>
      <c r="E1127" s="1" t="s">
        <v>5978</v>
      </c>
      <c r="F1127" s="1">
        <v>4</v>
      </c>
      <c r="G1127" s="1"/>
      <c r="H1127" s="1"/>
    </row>
    <row r="1128" ht="15" spans="1:8">
      <c r="A1128" s="2">
        <v>2258</v>
      </c>
      <c r="B1128" s="1"/>
      <c r="C1128" s="1" t="s">
        <v>8099</v>
      </c>
      <c r="D1128" s="1" t="s">
        <v>8100</v>
      </c>
      <c r="E1128" s="1" t="s">
        <v>5915</v>
      </c>
      <c r="F1128" s="1">
        <v>2</v>
      </c>
      <c r="G1128" s="1"/>
      <c r="H1128" s="1"/>
    </row>
    <row r="1129" ht="15" spans="1:8">
      <c r="A1129" s="2">
        <v>1105</v>
      </c>
      <c r="B1129" s="1"/>
      <c r="C1129" s="1" t="s">
        <v>8101</v>
      </c>
      <c r="D1129" s="1" t="s">
        <v>8102</v>
      </c>
      <c r="E1129" s="1" t="s">
        <v>5895</v>
      </c>
      <c r="F1129" s="1">
        <v>2</v>
      </c>
      <c r="G1129" s="1"/>
      <c r="H1129" s="1"/>
    </row>
    <row r="1130" ht="15" spans="1:8">
      <c r="A1130" s="2">
        <v>3491</v>
      </c>
      <c r="B1130" s="1"/>
      <c r="C1130" s="1" t="s">
        <v>8103</v>
      </c>
      <c r="D1130" s="1" t="s">
        <v>8104</v>
      </c>
      <c r="E1130" s="1" t="s">
        <v>5897</v>
      </c>
      <c r="F1130" s="1">
        <v>3</v>
      </c>
      <c r="G1130" s="1"/>
      <c r="H1130" s="1"/>
    </row>
    <row r="1131" ht="15" spans="1:8">
      <c r="A1131" s="2">
        <v>3145</v>
      </c>
      <c r="B1131" s="1"/>
      <c r="C1131" s="1" t="s">
        <v>8105</v>
      </c>
      <c r="D1131" s="1" t="s">
        <v>8106</v>
      </c>
      <c r="E1131" s="1" t="s">
        <v>5950</v>
      </c>
      <c r="F1131" s="1">
        <v>2</v>
      </c>
      <c r="G1131" s="1"/>
      <c r="H1131" s="1"/>
    </row>
    <row r="1132" ht="15" spans="1:8">
      <c r="A1132" s="2">
        <v>2188</v>
      </c>
      <c r="B1132" s="1"/>
      <c r="C1132" s="1" t="s">
        <v>8107</v>
      </c>
      <c r="D1132" s="1" t="s">
        <v>8108</v>
      </c>
      <c r="E1132" s="1" t="s">
        <v>5915</v>
      </c>
      <c r="F1132" s="1">
        <v>2</v>
      </c>
      <c r="G1132" s="1"/>
      <c r="H1132" s="1"/>
    </row>
    <row r="1133" ht="15" spans="1:8">
      <c r="A1133" s="2">
        <v>3701</v>
      </c>
      <c r="B1133" s="1"/>
      <c r="C1133" s="1" t="s">
        <v>8109</v>
      </c>
      <c r="D1133" s="1" t="s">
        <v>8110</v>
      </c>
      <c r="E1133" s="1" t="s">
        <v>5918</v>
      </c>
      <c r="F1133" s="1">
        <v>2</v>
      </c>
      <c r="G1133" s="1"/>
      <c r="H1133" s="1"/>
    </row>
    <row r="1134" ht="15" spans="1:8">
      <c r="A1134" s="2">
        <v>2213</v>
      </c>
      <c r="B1134" s="1"/>
      <c r="C1134" s="1" t="s">
        <v>8111</v>
      </c>
      <c r="D1134" s="1" t="s">
        <v>8112</v>
      </c>
      <c r="E1134" s="1" t="s">
        <v>5915</v>
      </c>
      <c r="F1134" s="1">
        <v>2</v>
      </c>
      <c r="G1134" s="1"/>
      <c r="H1134" s="1"/>
    </row>
    <row r="1135" ht="15" spans="1:8">
      <c r="A1135" s="2">
        <v>1914</v>
      </c>
      <c r="B1135" s="1"/>
      <c r="C1135" s="1" t="s">
        <v>8113</v>
      </c>
      <c r="D1135" s="1" t="s">
        <v>8114</v>
      </c>
      <c r="E1135" s="1" t="s">
        <v>5902</v>
      </c>
      <c r="F1135" s="1">
        <v>1</v>
      </c>
      <c r="G1135" s="1"/>
      <c r="H1135" s="1"/>
    </row>
    <row r="1136" ht="15" spans="1:8">
      <c r="A1136" s="2">
        <v>2810</v>
      </c>
      <c r="B1136" s="1"/>
      <c r="C1136" s="1" t="s">
        <v>8115</v>
      </c>
      <c r="D1136" s="1" t="s">
        <v>8116</v>
      </c>
      <c r="E1136" s="1" t="s">
        <v>5978</v>
      </c>
      <c r="F1136" s="1">
        <v>4</v>
      </c>
      <c r="G1136" s="1"/>
      <c r="H1136" s="1"/>
    </row>
    <row r="1137" ht="15" spans="1:8">
      <c r="A1137" s="2">
        <v>3247</v>
      </c>
      <c r="B1137" s="1"/>
      <c r="C1137" s="1" t="s">
        <v>8117</v>
      </c>
      <c r="D1137" s="1" t="s">
        <v>8118</v>
      </c>
      <c r="E1137" s="1" t="s">
        <v>5950</v>
      </c>
      <c r="F1137" s="1">
        <v>3</v>
      </c>
      <c r="G1137" s="1"/>
      <c r="H1137" s="1"/>
    </row>
    <row r="1138" ht="15" spans="1:8">
      <c r="A1138" s="2">
        <v>2840</v>
      </c>
      <c r="B1138" s="1"/>
      <c r="C1138" s="1" t="s">
        <v>8119</v>
      </c>
      <c r="D1138" s="1" t="s">
        <v>8120</v>
      </c>
      <c r="E1138" s="1" t="s">
        <v>5978</v>
      </c>
      <c r="F1138" s="1">
        <v>4</v>
      </c>
      <c r="G1138" s="1"/>
      <c r="H1138" s="1"/>
    </row>
    <row r="1139" ht="15" spans="1:8">
      <c r="A1139" s="2">
        <v>4047</v>
      </c>
      <c r="B1139" s="1"/>
      <c r="C1139" s="1" t="s">
        <v>8121</v>
      </c>
      <c r="D1139" s="1" t="s">
        <v>8122</v>
      </c>
      <c r="E1139" s="1" t="s">
        <v>5953</v>
      </c>
      <c r="F1139" s="1">
        <v>2</v>
      </c>
      <c r="G1139" s="1"/>
      <c r="H1139" s="1"/>
    </row>
    <row r="1140" ht="15" spans="1:8">
      <c r="A1140" s="2">
        <v>2503</v>
      </c>
      <c r="B1140" s="1"/>
      <c r="C1140" s="1" t="s">
        <v>8123</v>
      </c>
      <c r="D1140" s="1" t="s">
        <v>8124</v>
      </c>
      <c r="E1140" s="1" t="s">
        <v>5915</v>
      </c>
      <c r="F1140" s="1">
        <v>4</v>
      </c>
      <c r="G1140" s="1"/>
      <c r="H1140" s="1"/>
    </row>
    <row r="1141" ht="15" spans="1:8">
      <c r="A1141" s="2">
        <v>3254</v>
      </c>
      <c r="B1141" s="1"/>
      <c r="C1141" s="1" t="s">
        <v>8125</v>
      </c>
      <c r="D1141" s="1" t="s">
        <v>8126</v>
      </c>
      <c r="E1141" s="1" t="s">
        <v>5950</v>
      </c>
      <c r="F1141" s="1">
        <v>3</v>
      </c>
      <c r="G1141" s="1"/>
      <c r="H1141" s="1"/>
    </row>
    <row r="1142" ht="15" spans="1:8">
      <c r="A1142" s="2">
        <v>2997</v>
      </c>
      <c r="B1142" s="1"/>
      <c r="C1142" s="1" t="s">
        <v>8127</v>
      </c>
      <c r="D1142" s="1" t="s">
        <v>8128</v>
      </c>
      <c r="E1142" s="1" t="s">
        <v>5978</v>
      </c>
      <c r="F1142" s="1">
        <v>4</v>
      </c>
      <c r="G1142" s="1"/>
      <c r="H1142" s="1"/>
    </row>
    <row r="1143" ht="15" spans="1:8">
      <c r="A1143" s="2">
        <v>4118</v>
      </c>
      <c r="B1143" s="1"/>
      <c r="C1143" s="1" t="s">
        <v>8129</v>
      </c>
      <c r="D1143" s="1" t="s">
        <v>8130</v>
      </c>
      <c r="E1143" s="1" t="s">
        <v>5953</v>
      </c>
      <c r="F1143" s="1">
        <v>2</v>
      </c>
      <c r="G1143" s="1"/>
      <c r="H1143" s="1"/>
    </row>
    <row r="1144" ht="15" spans="1:8">
      <c r="A1144" s="2">
        <v>4134</v>
      </c>
      <c r="B1144" s="1"/>
      <c r="C1144" s="1" t="s">
        <v>8131</v>
      </c>
      <c r="D1144" s="1" t="s">
        <v>8132</v>
      </c>
      <c r="E1144" s="1" t="s">
        <v>5953</v>
      </c>
      <c r="F1144" s="1">
        <v>2</v>
      </c>
      <c r="G1144" s="1"/>
      <c r="H1144" s="1"/>
    </row>
    <row r="1145" ht="15" spans="1:8">
      <c r="A1145" s="2">
        <v>2797</v>
      </c>
      <c r="B1145" s="1"/>
      <c r="C1145" s="1" t="s">
        <v>8133</v>
      </c>
      <c r="D1145" s="1" t="s">
        <v>8134</v>
      </c>
      <c r="E1145" s="1" t="s">
        <v>5978</v>
      </c>
      <c r="F1145" s="1">
        <v>4</v>
      </c>
      <c r="G1145" s="1"/>
      <c r="H1145" s="1"/>
    </row>
    <row r="1146" ht="15" spans="1:8">
      <c r="A1146" s="2">
        <v>4041</v>
      </c>
      <c r="B1146" s="1"/>
      <c r="C1146" s="1" t="s">
        <v>8135</v>
      </c>
      <c r="D1146" s="1" t="s">
        <v>8136</v>
      </c>
      <c r="E1146" s="1" t="s">
        <v>5953</v>
      </c>
      <c r="F1146" s="1">
        <v>2</v>
      </c>
      <c r="G1146" s="1"/>
      <c r="H1146" s="1"/>
    </row>
    <row r="1147" ht="15" spans="1:8">
      <c r="A1147" s="2">
        <v>915</v>
      </c>
      <c r="B1147" s="1"/>
      <c r="C1147" s="1" t="s">
        <v>772</v>
      </c>
      <c r="D1147" s="1" t="s">
        <v>776</v>
      </c>
      <c r="E1147" s="1" t="s">
        <v>5895</v>
      </c>
      <c r="F1147" s="1">
        <v>1</v>
      </c>
      <c r="G1147" s="1"/>
      <c r="H1147" s="1"/>
    </row>
    <row r="1148" ht="15" spans="1:8">
      <c r="A1148" s="2">
        <v>100</v>
      </c>
      <c r="B1148" s="1"/>
      <c r="C1148" s="1" t="s">
        <v>8137</v>
      </c>
      <c r="D1148" s="1" t="s">
        <v>8138</v>
      </c>
      <c r="E1148" s="1" t="s">
        <v>5893</v>
      </c>
      <c r="F1148" s="1">
        <v>1</v>
      </c>
      <c r="G1148" s="1"/>
      <c r="H1148" s="1"/>
    </row>
    <row r="1149" ht="15" spans="1:8">
      <c r="A1149" s="2">
        <v>2760</v>
      </c>
      <c r="B1149" s="1"/>
      <c r="C1149" s="1" t="s">
        <v>8139</v>
      </c>
      <c r="D1149" s="1" t="s">
        <v>8140</v>
      </c>
      <c r="E1149" s="1" t="s">
        <v>5978</v>
      </c>
      <c r="F1149" s="1">
        <v>4</v>
      </c>
      <c r="G1149" s="1"/>
      <c r="H1149" s="1"/>
    </row>
    <row r="1150" ht="15" spans="1:8">
      <c r="A1150" s="2">
        <v>1391</v>
      </c>
      <c r="B1150" s="1"/>
      <c r="C1150" s="1" t="s">
        <v>8141</v>
      </c>
      <c r="D1150" s="1" t="s">
        <v>8142</v>
      </c>
      <c r="E1150" s="1" t="s">
        <v>5941</v>
      </c>
      <c r="F1150" s="1">
        <v>4</v>
      </c>
      <c r="G1150" s="1"/>
      <c r="H1150" s="1"/>
    </row>
    <row r="1151" ht="15" spans="1:8">
      <c r="A1151" s="2">
        <v>1684</v>
      </c>
      <c r="B1151" s="1"/>
      <c r="C1151" s="1" t="s">
        <v>8143</v>
      </c>
      <c r="D1151" s="1" t="s">
        <v>8144</v>
      </c>
      <c r="E1151" s="1" t="s">
        <v>5902</v>
      </c>
      <c r="F1151" s="1">
        <v>1</v>
      </c>
      <c r="G1151" s="1"/>
      <c r="H1151" s="1"/>
    </row>
    <row r="1152" ht="15" spans="1:8">
      <c r="A1152" s="2">
        <v>1670</v>
      </c>
      <c r="B1152" s="1"/>
      <c r="C1152" s="1" t="s">
        <v>8145</v>
      </c>
      <c r="D1152" s="1" t="s">
        <v>8146</v>
      </c>
      <c r="E1152" s="1" t="s">
        <v>5902</v>
      </c>
      <c r="F1152" s="1">
        <v>1</v>
      </c>
      <c r="G1152" s="1"/>
      <c r="H1152" s="1"/>
    </row>
    <row r="1153" ht="15" spans="1:8">
      <c r="A1153" s="2">
        <v>2498</v>
      </c>
      <c r="B1153" s="1"/>
      <c r="C1153" s="1" t="s">
        <v>8147</v>
      </c>
      <c r="D1153" s="1" t="s">
        <v>8148</v>
      </c>
      <c r="E1153" s="1" t="s">
        <v>5915</v>
      </c>
      <c r="F1153" s="1">
        <v>4</v>
      </c>
      <c r="G1153" s="1"/>
      <c r="H1153" s="1"/>
    </row>
    <row r="1154" ht="15" spans="1:8">
      <c r="A1154" s="2">
        <v>3138</v>
      </c>
      <c r="B1154" s="1"/>
      <c r="C1154" s="1" t="s">
        <v>8149</v>
      </c>
      <c r="D1154" s="1" t="s">
        <v>8150</v>
      </c>
      <c r="E1154" s="1" t="s">
        <v>5950</v>
      </c>
      <c r="F1154" s="1">
        <v>2</v>
      </c>
      <c r="G1154" s="1"/>
      <c r="H1154" s="1"/>
    </row>
    <row r="1155" ht="15" spans="1:8">
      <c r="A1155" s="2">
        <v>93</v>
      </c>
      <c r="B1155" s="1"/>
      <c r="C1155" s="1" t="s">
        <v>8151</v>
      </c>
      <c r="D1155" s="1" t="s">
        <v>8152</v>
      </c>
      <c r="E1155" s="1" t="s">
        <v>5893</v>
      </c>
      <c r="F1155" s="1">
        <v>1</v>
      </c>
      <c r="G1155" s="1"/>
      <c r="H1155" s="1"/>
    </row>
    <row r="1156" ht="15" spans="1:8">
      <c r="A1156" s="2">
        <v>949</v>
      </c>
      <c r="B1156" s="1"/>
      <c r="C1156" s="1" t="s">
        <v>8153</v>
      </c>
      <c r="D1156" s="1" t="s">
        <v>8154</v>
      </c>
      <c r="E1156" s="1" t="s">
        <v>5895</v>
      </c>
      <c r="F1156" s="1">
        <v>2</v>
      </c>
      <c r="G1156" s="1"/>
      <c r="H1156" s="1"/>
    </row>
    <row r="1157" ht="15" spans="1:8">
      <c r="A1157" s="2">
        <v>1028</v>
      </c>
      <c r="B1157" s="1"/>
      <c r="C1157" s="1" t="s">
        <v>832</v>
      </c>
      <c r="D1157" s="1" t="s">
        <v>836</v>
      </c>
      <c r="E1157" s="1" t="s">
        <v>5895</v>
      </c>
      <c r="F1157" s="1">
        <v>2</v>
      </c>
      <c r="G1157" s="1"/>
      <c r="H1157" s="1"/>
    </row>
    <row r="1158" ht="15" spans="1:8">
      <c r="A1158" s="2">
        <v>2950</v>
      </c>
      <c r="B1158" s="1"/>
      <c r="C1158" s="1" t="s">
        <v>8155</v>
      </c>
      <c r="D1158" s="1" t="s">
        <v>8156</v>
      </c>
      <c r="E1158" s="1" t="s">
        <v>5978</v>
      </c>
      <c r="F1158" s="1">
        <v>4</v>
      </c>
      <c r="G1158" s="1"/>
      <c r="H1158" s="1"/>
    </row>
    <row r="1159" ht="15" spans="1:8">
      <c r="A1159" s="2">
        <v>1116</v>
      </c>
      <c r="B1159" s="1"/>
      <c r="C1159" s="1" t="s">
        <v>8157</v>
      </c>
      <c r="D1159" s="1" t="s">
        <v>8158</v>
      </c>
      <c r="E1159" s="1" t="s">
        <v>5895</v>
      </c>
      <c r="F1159" s="1">
        <v>2</v>
      </c>
      <c r="G1159" s="1"/>
      <c r="H1159" s="1"/>
    </row>
    <row r="1160" ht="15" spans="1:8">
      <c r="A1160" s="2">
        <v>2656</v>
      </c>
      <c r="B1160" s="1"/>
      <c r="C1160" s="1" t="s">
        <v>8159</v>
      </c>
      <c r="D1160" s="1" t="s">
        <v>8160</v>
      </c>
      <c r="E1160" s="1" t="s">
        <v>5978</v>
      </c>
      <c r="F1160" s="1">
        <v>3</v>
      </c>
      <c r="G1160" s="1"/>
      <c r="H1160" s="1"/>
    </row>
    <row r="1161" ht="15" spans="1:8">
      <c r="A1161" s="2">
        <v>409</v>
      </c>
      <c r="B1161" s="1"/>
      <c r="C1161" s="1" t="s">
        <v>8161</v>
      </c>
      <c r="D1161" s="1" t="s">
        <v>8162</v>
      </c>
      <c r="E1161" s="1" t="s">
        <v>5893</v>
      </c>
      <c r="F1161" s="1">
        <v>4</v>
      </c>
      <c r="G1161" s="1"/>
      <c r="H1161" s="1"/>
    </row>
    <row r="1162" ht="15" spans="1:8">
      <c r="A1162" s="2">
        <v>1387</v>
      </c>
      <c r="B1162" s="1"/>
      <c r="C1162" s="1" t="s">
        <v>8163</v>
      </c>
      <c r="D1162" s="1" t="s">
        <v>8164</v>
      </c>
      <c r="E1162" s="1" t="s">
        <v>5941</v>
      </c>
      <c r="F1162" s="1">
        <v>4</v>
      </c>
      <c r="G1162" s="1"/>
      <c r="H1162" s="1"/>
    </row>
    <row r="1163" ht="15" spans="1:8">
      <c r="A1163" s="2">
        <v>2782</v>
      </c>
      <c r="B1163" s="1"/>
      <c r="C1163" s="1" t="s">
        <v>8165</v>
      </c>
      <c r="D1163" s="1" t="s">
        <v>8166</v>
      </c>
      <c r="E1163" s="1" t="s">
        <v>5978</v>
      </c>
      <c r="F1163" s="1">
        <v>4</v>
      </c>
      <c r="G1163" s="1"/>
      <c r="H1163" s="1"/>
    </row>
    <row r="1164" ht="15" spans="1:8">
      <c r="A1164" s="2">
        <v>4253</v>
      </c>
      <c r="B1164" s="1"/>
      <c r="C1164" s="1" t="s">
        <v>8167</v>
      </c>
      <c r="D1164" s="1" t="s">
        <v>8168</v>
      </c>
      <c r="E1164" s="1" t="s">
        <v>5908</v>
      </c>
      <c r="F1164" s="1">
        <v>2</v>
      </c>
      <c r="G1164" s="1"/>
      <c r="H1164" s="1"/>
    </row>
    <row r="1165" ht="15" spans="1:8">
      <c r="A1165" s="2">
        <v>933</v>
      </c>
      <c r="B1165" s="1"/>
      <c r="C1165" s="1" t="s">
        <v>8169</v>
      </c>
      <c r="D1165" s="1" t="s">
        <v>8170</v>
      </c>
      <c r="E1165" s="1" t="s">
        <v>5895</v>
      </c>
      <c r="F1165" s="1">
        <v>2</v>
      </c>
      <c r="G1165" s="1"/>
      <c r="H1165" s="1"/>
    </row>
    <row r="1166" ht="15" spans="1:8">
      <c r="A1166" s="2">
        <v>3902</v>
      </c>
      <c r="B1166" s="1"/>
      <c r="C1166" s="1" t="s">
        <v>8171</v>
      </c>
      <c r="D1166" s="1" t="s">
        <v>8172</v>
      </c>
      <c r="E1166" s="1" t="s">
        <v>5953</v>
      </c>
      <c r="F1166" s="1">
        <v>1</v>
      </c>
      <c r="G1166" s="1"/>
      <c r="H1166" s="1"/>
    </row>
    <row r="1167" ht="15" spans="1:8">
      <c r="A1167" s="2">
        <v>1674</v>
      </c>
      <c r="B1167" s="1"/>
      <c r="C1167" s="1" t="s">
        <v>8173</v>
      </c>
      <c r="D1167" s="1" t="s">
        <v>8174</v>
      </c>
      <c r="E1167" s="1" t="s">
        <v>5902</v>
      </c>
      <c r="F1167" s="1">
        <v>1</v>
      </c>
      <c r="G1167" s="1"/>
      <c r="H1167" s="1"/>
    </row>
    <row r="1168" ht="15" spans="1:8">
      <c r="A1168" s="2">
        <v>959</v>
      </c>
      <c r="B1168" s="1"/>
      <c r="C1168" s="1" t="s">
        <v>8175</v>
      </c>
      <c r="D1168" s="1" t="s">
        <v>8176</v>
      </c>
      <c r="E1168" s="1" t="s">
        <v>5895</v>
      </c>
      <c r="F1168" s="1">
        <v>2</v>
      </c>
      <c r="G1168" s="1"/>
      <c r="H1168" s="1"/>
    </row>
    <row r="1169" ht="15" spans="1:8">
      <c r="A1169" s="2">
        <v>3980</v>
      </c>
      <c r="B1169" s="1"/>
      <c r="C1169" s="1" t="s">
        <v>8177</v>
      </c>
      <c r="D1169" s="1" t="s">
        <v>8178</v>
      </c>
      <c r="E1169" s="1" t="s">
        <v>5953</v>
      </c>
      <c r="F1169" s="1">
        <v>2</v>
      </c>
      <c r="G1169" s="1"/>
      <c r="H1169" s="1"/>
    </row>
    <row r="1170" ht="15" spans="1:8">
      <c r="A1170" s="2">
        <v>4219</v>
      </c>
      <c r="B1170" s="1"/>
      <c r="C1170" s="1" t="s">
        <v>8179</v>
      </c>
      <c r="D1170" s="1" t="s">
        <v>8180</v>
      </c>
      <c r="E1170" s="1" t="s">
        <v>5908</v>
      </c>
      <c r="F1170" s="1">
        <v>2</v>
      </c>
      <c r="G1170" s="1"/>
      <c r="H1170" s="1"/>
    </row>
    <row r="1171" ht="15" spans="1:8">
      <c r="A1171" s="2">
        <v>95</v>
      </c>
      <c r="B1171" s="1"/>
      <c r="C1171" s="1" t="s">
        <v>8181</v>
      </c>
      <c r="D1171" s="1" t="s">
        <v>8182</v>
      </c>
      <c r="E1171" s="1" t="s">
        <v>5893</v>
      </c>
      <c r="F1171" s="1">
        <v>1</v>
      </c>
      <c r="G1171" s="1"/>
      <c r="H1171" s="1"/>
    </row>
    <row r="1172" ht="15" spans="1:8">
      <c r="A1172" s="2">
        <v>4242</v>
      </c>
      <c r="B1172" s="1"/>
      <c r="C1172" s="1" t="s">
        <v>8183</v>
      </c>
      <c r="D1172" s="1" t="s">
        <v>8184</v>
      </c>
      <c r="E1172" s="1" t="s">
        <v>5908</v>
      </c>
      <c r="F1172" s="1">
        <v>2</v>
      </c>
      <c r="G1172" s="1"/>
      <c r="H1172" s="1"/>
    </row>
    <row r="1173" ht="15" spans="1:8">
      <c r="A1173" s="2">
        <v>2403</v>
      </c>
      <c r="B1173" s="1"/>
      <c r="C1173" s="1" t="s">
        <v>8185</v>
      </c>
      <c r="D1173" s="1" t="s">
        <v>8186</v>
      </c>
      <c r="E1173" s="1" t="s">
        <v>5915</v>
      </c>
      <c r="F1173" s="1">
        <v>4</v>
      </c>
      <c r="G1173" s="1"/>
      <c r="H1173" s="1"/>
    </row>
    <row r="1174" ht="15" spans="1:8">
      <c r="A1174" s="2">
        <v>160</v>
      </c>
      <c r="B1174" s="1"/>
      <c r="C1174" s="1" t="s">
        <v>8187</v>
      </c>
      <c r="D1174" s="1" t="s">
        <v>8188</v>
      </c>
      <c r="E1174" s="1" t="s">
        <v>5893</v>
      </c>
      <c r="F1174" s="1">
        <v>2</v>
      </c>
      <c r="G1174" s="1"/>
      <c r="H1174" s="1"/>
    </row>
    <row r="1175" ht="15" spans="1:8">
      <c r="A1175" s="2">
        <v>1434</v>
      </c>
      <c r="B1175" s="1"/>
      <c r="C1175" s="1" t="s">
        <v>8189</v>
      </c>
      <c r="D1175" s="1" t="s">
        <v>8190</v>
      </c>
      <c r="E1175" s="1" t="s">
        <v>5941</v>
      </c>
      <c r="F1175" s="1">
        <v>4</v>
      </c>
      <c r="G1175" s="1"/>
      <c r="H1175" s="1"/>
    </row>
    <row r="1176" ht="15" spans="1:8">
      <c r="A1176" s="2">
        <v>3309</v>
      </c>
      <c r="B1176" s="1"/>
      <c r="C1176" s="1" t="s">
        <v>8191</v>
      </c>
      <c r="D1176" s="1" t="s">
        <v>8192</v>
      </c>
      <c r="E1176" s="1" t="s">
        <v>5950</v>
      </c>
      <c r="F1176" s="1">
        <v>3</v>
      </c>
      <c r="G1176" s="1"/>
      <c r="H1176" s="1"/>
    </row>
    <row r="1177" ht="15" spans="1:8">
      <c r="A1177" s="2">
        <v>3953</v>
      </c>
      <c r="B1177" s="1"/>
      <c r="C1177" s="1" t="s">
        <v>8193</v>
      </c>
      <c r="D1177" s="1" t="s">
        <v>8194</v>
      </c>
      <c r="E1177" s="1" t="s">
        <v>5953</v>
      </c>
      <c r="F1177" s="1">
        <v>1</v>
      </c>
      <c r="G1177" s="1"/>
      <c r="H1177" s="1"/>
    </row>
    <row r="1178" ht="15" spans="1:8">
      <c r="A1178" s="2">
        <v>4211</v>
      </c>
      <c r="B1178" s="1"/>
      <c r="C1178" s="1" t="s">
        <v>8195</v>
      </c>
      <c r="D1178" s="1" t="s">
        <v>8196</v>
      </c>
      <c r="E1178" s="1" t="s">
        <v>5908</v>
      </c>
      <c r="F1178" s="1">
        <v>1</v>
      </c>
      <c r="G1178" s="1"/>
      <c r="H1178" s="1"/>
    </row>
    <row r="1179" ht="15" spans="1:8">
      <c r="A1179" s="2">
        <v>469</v>
      </c>
      <c r="B1179" s="1"/>
      <c r="C1179" s="1" t="s">
        <v>8197</v>
      </c>
      <c r="D1179" s="1" t="s">
        <v>8198</v>
      </c>
      <c r="E1179" s="1" t="s">
        <v>5893</v>
      </c>
      <c r="F1179" s="1">
        <v>4</v>
      </c>
      <c r="G1179" s="1"/>
      <c r="H1179" s="1"/>
    </row>
    <row r="1180" ht="15" spans="1:8">
      <c r="A1180" s="2">
        <v>3981</v>
      </c>
      <c r="B1180" s="1"/>
      <c r="C1180" s="1" t="s">
        <v>8199</v>
      </c>
      <c r="D1180" s="1" t="s">
        <v>8200</v>
      </c>
      <c r="E1180" s="1" t="s">
        <v>5953</v>
      </c>
      <c r="F1180" s="1">
        <v>2</v>
      </c>
      <c r="G1180" s="1"/>
      <c r="H1180" s="1"/>
    </row>
    <row r="1181" ht="15" spans="1:8">
      <c r="A1181" s="2">
        <v>3593</v>
      </c>
      <c r="B1181" s="1"/>
      <c r="C1181" s="1" t="s">
        <v>8201</v>
      </c>
      <c r="D1181" s="1" t="s">
        <v>8202</v>
      </c>
      <c r="E1181" s="1" t="s">
        <v>5897</v>
      </c>
      <c r="F1181" s="1">
        <v>4</v>
      </c>
      <c r="G1181" s="1"/>
      <c r="H1181" s="1"/>
    </row>
    <row r="1182" ht="15" spans="1:8">
      <c r="A1182" s="2">
        <v>3187</v>
      </c>
      <c r="B1182" s="1"/>
      <c r="C1182" s="1" t="s">
        <v>8203</v>
      </c>
      <c r="D1182" s="1" t="s">
        <v>8204</v>
      </c>
      <c r="E1182" s="1" t="s">
        <v>5950</v>
      </c>
      <c r="F1182" s="1">
        <v>2</v>
      </c>
      <c r="G1182" s="1"/>
      <c r="H1182" s="1"/>
    </row>
    <row r="1183" ht="15" spans="1:8">
      <c r="A1183" s="2">
        <v>1062</v>
      </c>
      <c r="B1183" s="1"/>
      <c r="C1183" s="1" t="s">
        <v>8205</v>
      </c>
      <c r="D1183" s="1" t="s">
        <v>8206</v>
      </c>
      <c r="E1183" s="1" t="s">
        <v>5895</v>
      </c>
      <c r="F1183" s="1">
        <v>2</v>
      </c>
      <c r="G1183" s="1"/>
      <c r="H1183" s="1"/>
    </row>
    <row r="1184" ht="15" spans="1:8">
      <c r="A1184" s="2">
        <v>3068</v>
      </c>
      <c r="B1184" s="1"/>
      <c r="C1184" s="1" t="s">
        <v>8207</v>
      </c>
      <c r="D1184" s="1" t="s">
        <v>8208</v>
      </c>
      <c r="E1184" s="1" t="s">
        <v>5950</v>
      </c>
      <c r="F1184" s="1">
        <v>1</v>
      </c>
      <c r="G1184" s="1"/>
      <c r="H1184" s="1"/>
    </row>
    <row r="1185" ht="15" spans="1:8">
      <c r="A1185" s="2">
        <v>3825</v>
      </c>
      <c r="B1185" s="1"/>
      <c r="C1185" s="1" t="s">
        <v>8209</v>
      </c>
      <c r="D1185" s="1" t="s">
        <v>8210</v>
      </c>
      <c r="E1185" s="1" t="s">
        <v>5918</v>
      </c>
      <c r="F1185" s="1">
        <v>4</v>
      </c>
      <c r="G1185" s="1"/>
      <c r="H1185" s="1"/>
    </row>
    <row r="1186" ht="15" spans="1:8">
      <c r="A1186" s="2">
        <v>4189</v>
      </c>
      <c r="B1186" s="1"/>
      <c r="C1186" s="1" t="s">
        <v>8211</v>
      </c>
      <c r="D1186" s="1" t="s">
        <v>8212</v>
      </c>
      <c r="E1186" s="1" t="s">
        <v>5908</v>
      </c>
      <c r="F1186" s="1">
        <v>1</v>
      </c>
      <c r="G1186" s="1"/>
      <c r="H1186" s="1"/>
    </row>
    <row r="1187" ht="15" spans="1:8">
      <c r="A1187" s="2">
        <v>413</v>
      </c>
      <c r="B1187" s="1"/>
      <c r="C1187" s="1" t="s">
        <v>8213</v>
      </c>
      <c r="D1187" s="1" t="s">
        <v>8214</v>
      </c>
      <c r="E1187" s="1" t="s">
        <v>5893</v>
      </c>
      <c r="F1187" s="1">
        <v>4</v>
      </c>
      <c r="G1187" s="1"/>
      <c r="H1187" s="1"/>
    </row>
    <row r="1188" ht="15" spans="1:8">
      <c r="A1188" s="2">
        <v>1030</v>
      </c>
      <c r="B1188" s="1"/>
      <c r="C1188" s="1" t="s">
        <v>8215</v>
      </c>
      <c r="D1188" s="1" t="s">
        <v>8216</v>
      </c>
      <c r="E1188" s="1" t="s">
        <v>5895</v>
      </c>
      <c r="F1188" s="1">
        <v>2</v>
      </c>
      <c r="G1188" s="1"/>
      <c r="H1188" s="1"/>
    </row>
    <row r="1189" ht="15" spans="1:8">
      <c r="A1189" s="2">
        <v>3700</v>
      </c>
      <c r="B1189" s="1"/>
      <c r="C1189" s="1" t="s">
        <v>8217</v>
      </c>
      <c r="D1189" s="1" t="s">
        <v>8218</v>
      </c>
      <c r="E1189" s="1" t="s">
        <v>5918</v>
      </c>
      <c r="F1189" s="1">
        <v>2</v>
      </c>
      <c r="G1189" s="1"/>
      <c r="H1189" s="1"/>
    </row>
    <row r="1190" ht="15" spans="1:8">
      <c r="A1190" s="2">
        <v>2039</v>
      </c>
      <c r="B1190" s="1"/>
      <c r="C1190" s="1" t="s">
        <v>8219</v>
      </c>
      <c r="D1190" s="1" t="s">
        <v>8220</v>
      </c>
      <c r="E1190" s="1" t="s">
        <v>5902</v>
      </c>
      <c r="F1190" s="1">
        <v>2</v>
      </c>
      <c r="G1190" s="1"/>
      <c r="H1190" s="1"/>
    </row>
    <row r="1191" ht="15" spans="1:8">
      <c r="A1191" s="2">
        <v>4230</v>
      </c>
      <c r="B1191" s="1"/>
      <c r="C1191" s="1" t="s">
        <v>8221</v>
      </c>
      <c r="D1191" s="1" t="s">
        <v>8222</v>
      </c>
      <c r="E1191" s="1" t="s">
        <v>5908</v>
      </c>
      <c r="F1191" s="1">
        <v>2</v>
      </c>
      <c r="G1191" s="1"/>
      <c r="H1191" s="1"/>
    </row>
    <row r="1192" ht="15" spans="1:8">
      <c r="A1192" s="2">
        <v>1784</v>
      </c>
      <c r="B1192" s="1"/>
      <c r="C1192" s="1" t="s">
        <v>8223</v>
      </c>
      <c r="D1192" s="1" t="s">
        <v>8224</v>
      </c>
      <c r="E1192" s="1" t="s">
        <v>5902</v>
      </c>
      <c r="F1192" s="1">
        <v>1</v>
      </c>
      <c r="G1192" s="1"/>
      <c r="H1192" s="1"/>
    </row>
    <row r="1193" ht="15" spans="1:8">
      <c r="A1193" s="2">
        <v>897</v>
      </c>
      <c r="B1193" s="1"/>
      <c r="C1193" s="1" t="s">
        <v>8225</v>
      </c>
      <c r="D1193" s="1" t="s">
        <v>8226</v>
      </c>
      <c r="E1193" s="1" t="s">
        <v>5895</v>
      </c>
      <c r="F1193" s="1">
        <v>1</v>
      </c>
      <c r="G1193" s="1"/>
      <c r="H1193" s="1"/>
    </row>
    <row r="1194" ht="15" spans="1:8">
      <c r="A1194" s="2">
        <v>4222</v>
      </c>
      <c r="B1194" s="1"/>
      <c r="C1194" s="1" t="s">
        <v>8227</v>
      </c>
      <c r="D1194" s="1" t="s">
        <v>8228</v>
      </c>
      <c r="E1194" s="1" t="s">
        <v>5908</v>
      </c>
      <c r="F1194" s="1">
        <v>2</v>
      </c>
      <c r="G1194" s="1"/>
      <c r="H1194" s="1"/>
    </row>
    <row r="1195" ht="15" spans="1:8">
      <c r="A1195" s="2">
        <v>306</v>
      </c>
      <c r="B1195" s="1"/>
      <c r="C1195" s="1" t="s">
        <v>8229</v>
      </c>
      <c r="D1195" s="1" t="s">
        <v>8230</v>
      </c>
      <c r="E1195" s="1" t="s">
        <v>5893</v>
      </c>
      <c r="F1195" s="1">
        <v>3</v>
      </c>
      <c r="G1195" s="1"/>
      <c r="H1195" s="1"/>
    </row>
    <row r="1196" ht="15" spans="1:8">
      <c r="A1196" s="2">
        <v>2242</v>
      </c>
      <c r="B1196" s="1"/>
      <c r="C1196" s="1" t="s">
        <v>8231</v>
      </c>
      <c r="D1196" s="1" t="s">
        <v>8232</v>
      </c>
      <c r="E1196" s="1" t="s">
        <v>5915</v>
      </c>
      <c r="F1196" s="1">
        <v>2</v>
      </c>
      <c r="G1196" s="1"/>
      <c r="H1196" s="1"/>
    </row>
    <row r="1197" ht="15" spans="1:8">
      <c r="A1197" s="2">
        <v>4332</v>
      </c>
      <c r="B1197" s="1"/>
      <c r="C1197" s="1" t="s">
        <v>8233</v>
      </c>
      <c r="D1197" s="1" t="s">
        <v>8234</v>
      </c>
      <c r="E1197" s="1" t="s">
        <v>5908</v>
      </c>
      <c r="F1197" s="1">
        <v>3</v>
      </c>
      <c r="G1197" s="1"/>
      <c r="H1197" s="1"/>
    </row>
    <row r="1198" ht="15" spans="1:8">
      <c r="A1198" s="2">
        <v>3950</v>
      </c>
      <c r="B1198" s="1"/>
      <c r="C1198" s="1" t="s">
        <v>8235</v>
      </c>
      <c r="D1198" s="1" t="s">
        <v>8236</v>
      </c>
      <c r="E1198" s="1" t="s">
        <v>5953</v>
      </c>
      <c r="F1198" s="1">
        <v>1</v>
      </c>
      <c r="G1198" s="1"/>
      <c r="H1198" s="1"/>
    </row>
    <row r="1199" ht="15" spans="1:8">
      <c r="A1199" s="2">
        <v>3258</v>
      </c>
      <c r="B1199" s="1"/>
      <c r="C1199" s="1" t="s">
        <v>8237</v>
      </c>
      <c r="D1199" s="1" t="s">
        <v>8238</v>
      </c>
      <c r="E1199" s="1" t="s">
        <v>5950</v>
      </c>
      <c r="F1199" s="1">
        <v>3</v>
      </c>
      <c r="G1199" s="1"/>
      <c r="H1199" s="1"/>
    </row>
    <row r="1200" ht="15" spans="1:8">
      <c r="A1200" s="2">
        <v>3290</v>
      </c>
      <c r="B1200" s="1"/>
      <c r="C1200" s="1" t="s">
        <v>8239</v>
      </c>
      <c r="D1200" s="1" t="s">
        <v>8240</v>
      </c>
      <c r="E1200" s="1" t="s">
        <v>5950</v>
      </c>
      <c r="F1200" s="1">
        <v>3</v>
      </c>
      <c r="G1200" s="1"/>
      <c r="H1200" s="1"/>
    </row>
    <row r="1201" ht="15" spans="1:8">
      <c r="A1201" s="2">
        <v>2302</v>
      </c>
      <c r="B1201" s="1"/>
      <c r="C1201" s="1" t="s">
        <v>8241</v>
      </c>
      <c r="D1201" s="1" t="s">
        <v>8242</v>
      </c>
      <c r="E1201" s="1" t="s">
        <v>5915</v>
      </c>
      <c r="F1201" s="1">
        <v>3</v>
      </c>
      <c r="G1201" s="1"/>
      <c r="H1201" s="1"/>
    </row>
    <row r="1202" ht="15" spans="1:8">
      <c r="A1202" s="2">
        <v>2126</v>
      </c>
      <c r="B1202" s="1"/>
      <c r="C1202" s="1" t="s">
        <v>8243</v>
      </c>
      <c r="D1202" s="1" t="s">
        <v>8244</v>
      </c>
      <c r="E1202" s="1" t="s">
        <v>5902</v>
      </c>
      <c r="F1202" s="1">
        <v>2</v>
      </c>
      <c r="G1202" s="1"/>
      <c r="H1202" s="1"/>
    </row>
    <row r="1203" ht="15" spans="1:8">
      <c r="A1203" s="2">
        <v>4254</v>
      </c>
      <c r="B1203" s="1"/>
      <c r="C1203" s="1" t="s">
        <v>8245</v>
      </c>
      <c r="D1203" s="1" t="s">
        <v>8246</v>
      </c>
      <c r="E1203" s="1" t="s">
        <v>5908</v>
      </c>
      <c r="F1203" s="1">
        <v>2</v>
      </c>
      <c r="G1203" s="1"/>
      <c r="H1203" s="1"/>
    </row>
    <row r="1204" ht="15" spans="1:8">
      <c r="A1204" s="2">
        <v>1149</v>
      </c>
      <c r="B1204" s="1"/>
      <c r="C1204" s="1" t="s">
        <v>8247</v>
      </c>
      <c r="D1204" s="1" t="s">
        <v>8248</v>
      </c>
      <c r="E1204" s="1" t="s">
        <v>5941</v>
      </c>
      <c r="F1204" s="1">
        <v>1</v>
      </c>
      <c r="G1204" s="1"/>
      <c r="H1204" s="1"/>
    </row>
    <row r="1205" ht="15" spans="1:8">
      <c r="A1205" s="2">
        <v>2008</v>
      </c>
      <c r="B1205" s="1"/>
      <c r="C1205" s="1" t="s">
        <v>8249</v>
      </c>
      <c r="D1205" s="1" t="s">
        <v>8250</v>
      </c>
      <c r="E1205" s="1" t="s">
        <v>5902</v>
      </c>
      <c r="F1205" s="1">
        <v>2</v>
      </c>
      <c r="G1205" s="1"/>
      <c r="H1205" s="1"/>
    </row>
    <row r="1206" ht="15" spans="1:8">
      <c r="A1206" s="2">
        <v>676</v>
      </c>
      <c r="B1206" s="1"/>
      <c r="C1206" s="1" t="s">
        <v>8251</v>
      </c>
      <c r="D1206" s="1" t="s">
        <v>8252</v>
      </c>
      <c r="E1206" s="1" t="s">
        <v>5893</v>
      </c>
      <c r="F1206" s="1">
        <v>4</v>
      </c>
      <c r="G1206" s="1"/>
      <c r="H1206" s="1"/>
    </row>
    <row r="1207" ht="15" spans="1:8">
      <c r="A1207" s="2">
        <v>2757</v>
      </c>
      <c r="B1207" s="1"/>
      <c r="C1207" s="1" t="s">
        <v>8253</v>
      </c>
      <c r="D1207" s="1" t="s">
        <v>8254</v>
      </c>
      <c r="E1207" s="1" t="s">
        <v>5978</v>
      </c>
      <c r="F1207" s="1">
        <v>4</v>
      </c>
      <c r="G1207" s="1"/>
      <c r="H1207" s="1"/>
    </row>
    <row r="1208" ht="15" spans="1:8">
      <c r="A1208" s="2">
        <v>2975</v>
      </c>
      <c r="B1208" s="1"/>
      <c r="C1208" s="1" t="s">
        <v>8255</v>
      </c>
      <c r="D1208" s="1" t="s">
        <v>8256</v>
      </c>
      <c r="E1208" s="1" t="s">
        <v>5978</v>
      </c>
      <c r="F1208" s="1">
        <v>4</v>
      </c>
      <c r="G1208" s="1"/>
      <c r="H1208" s="1"/>
    </row>
    <row r="1209" ht="15" spans="1:8">
      <c r="A1209" s="2">
        <v>1452</v>
      </c>
      <c r="B1209" s="1"/>
      <c r="C1209" s="1" t="s">
        <v>8257</v>
      </c>
      <c r="D1209" s="1" t="s">
        <v>8258</v>
      </c>
      <c r="E1209" s="1" t="s">
        <v>5941</v>
      </c>
      <c r="F1209" s="1">
        <v>4</v>
      </c>
      <c r="G1209" s="1"/>
      <c r="H1209" s="1"/>
    </row>
    <row r="1210" ht="15" spans="1:8">
      <c r="A1210" s="2">
        <v>2271</v>
      </c>
      <c r="B1210" s="1"/>
      <c r="C1210" s="1" t="s">
        <v>8259</v>
      </c>
      <c r="D1210" s="1" t="s">
        <v>8260</v>
      </c>
      <c r="E1210" s="1" t="s">
        <v>5915</v>
      </c>
      <c r="F1210" s="1">
        <v>3</v>
      </c>
      <c r="G1210" s="1"/>
      <c r="H1210" s="1"/>
    </row>
    <row r="1211" ht="15" spans="1:8">
      <c r="A1211" s="2">
        <v>2274</v>
      </c>
      <c r="B1211" s="1"/>
      <c r="C1211" s="1" t="s">
        <v>8261</v>
      </c>
      <c r="D1211" s="1" t="s">
        <v>8262</v>
      </c>
      <c r="E1211" s="1" t="s">
        <v>5915</v>
      </c>
      <c r="F1211" s="1">
        <v>3</v>
      </c>
      <c r="G1211" s="1"/>
      <c r="H1211" s="1"/>
    </row>
    <row r="1212" ht="15" spans="1:8">
      <c r="A1212" s="2">
        <v>2448</v>
      </c>
      <c r="B1212" s="1"/>
      <c r="C1212" s="1" t="s">
        <v>8263</v>
      </c>
      <c r="D1212" s="1" t="s">
        <v>8264</v>
      </c>
      <c r="E1212" s="1" t="s">
        <v>5915</v>
      </c>
      <c r="F1212" s="1">
        <v>4</v>
      </c>
      <c r="G1212" s="1"/>
      <c r="H1212" s="1"/>
    </row>
    <row r="1213" ht="15" spans="1:8">
      <c r="A1213" s="2">
        <v>2012</v>
      </c>
      <c r="B1213" s="1"/>
      <c r="C1213" s="1" t="s">
        <v>8265</v>
      </c>
      <c r="D1213" s="1" t="s">
        <v>8266</v>
      </c>
      <c r="E1213" s="1" t="s">
        <v>5902</v>
      </c>
      <c r="F1213" s="1">
        <v>2</v>
      </c>
      <c r="G1213" s="1"/>
      <c r="H1213" s="1"/>
    </row>
    <row r="1214" ht="15" spans="1:8">
      <c r="A1214" s="2">
        <v>3817</v>
      </c>
      <c r="B1214" s="1"/>
      <c r="C1214" s="1" t="s">
        <v>8267</v>
      </c>
      <c r="D1214" s="1" t="s">
        <v>8268</v>
      </c>
      <c r="E1214" s="1" t="s">
        <v>5918</v>
      </c>
      <c r="F1214" s="1">
        <v>4</v>
      </c>
      <c r="G1214" s="1"/>
      <c r="H1214" s="1"/>
    </row>
    <row r="1215" ht="15" spans="1:8">
      <c r="A1215" s="2">
        <v>1913</v>
      </c>
      <c r="B1215" s="1"/>
      <c r="C1215" s="1" t="s">
        <v>8269</v>
      </c>
      <c r="D1215" s="1" t="s">
        <v>8270</v>
      </c>
      <c r="E1215" s="1" t="s">
        <v>5902</v>
      </c>
      <c r="F1215" s="1">
        <v>1</v>
      </c>
      <c r="G1215" s="1"/>
      <c r="H1215" s="1"/>
    </row>
    <row r="1216" ht="15" spans="1:8">
      <c r="A1216" s="2">
        <v>4318</v>
      </c>
      <c r="B1216" s="1"/>
      <c r="C1216" s="1" t="s">
        <v>8271</v>
      </c>
      <c r="D1216" s="1" t="s">
        <v>8272</v>
      </c>
      <c r="E1216" s="1" t="s">
        <v>5908</v>
      </c>
      <c r="F1216" s="1">
        <v>3</v>
      </c>
      <c r="G1216" s="1"/>
      <c r="H1216" s="1"/>
    </row>
    <row r="1217" ht="15" spans="1:8">
      <c r="A1217" s="2">
        <v>622</v>
      </c>
      <c r="B1217" s="1"/>
      <c r="C1217" s="1" t="s">
        <v>8273</v>
      </c>
      <c r="D1217" s="1" t="s">
        <v>8274</v>
      </c>
      <c r="E1217" s="1" t="s">
        <v>5893</v>
      </c>
      <c r="F1217" s="1">
        <v>4</v>
      </c>
      <c r="G1217" s="1"/>
      <c r="H1217" s="1"/>
    </row>
    <row r="1218" ht="15" spans="1:8">
      <c r="A1218" s="2">
        <v>794</v>
      </c>
      <c r="B1218" s="1"/>
      <c r="C1218" s="1" t="s">
        <v>8275</v>
      </c>
      <c r="D1218" s="1" t="s">
        <v>8276</v>
      </c>
      <c r="E1218" s="1" t="s">
        <v>5893</v>
      </c>
      <c r="F1218" s="1">
        <v>4</v>
      </c>
      <c r="G1218" s="1"/>
      <c r="H1218" s="1"/>
    </row>
    <row r="1219" ht="15" spans="1:8">
      <c r="A1219" s="2">
        <v>3115</v>
      </c>
      <c r="B1219" s="1"/>
      <c r="C1219" s="1" t="s">
        <v>8277</v>
      </c>
      <c r="D1219" s="1" t="s">
        <v>8278</v>
      </c>
      <c r="E1219" s="1" t="s">
        <v>5950</v>
      </c>
      <c r="F1219" s="1">
        <v>2</v>
      </c>
      <c r="G1219" s="1"/>
      <c r="H1219" s="1"/>
    </row>
    <row r="1220" ht="15" spans="1:8">
      <c r="A1220" s="2">
        <v>1575</v>
      </c>
      <c r="B1220" s="1"/>
      <c r="C1220" s="1" t="s">
        <v>8279</v>
      </c>
      <c r="D1220" s="1" t="s">
        <v>8280</v>
      </c>
      <c r="E1220" s="1" t="s">
        <v>5941</v>
      </c>
      <c r="F1220" s="1">
        <v>4</v>
      </c>
      <c r="G1220" s="1"/>
      <c r="H1220" s="1"/>
    </row>
    <row r="1221" ht="15" spans="1:8">
      <c r="A1221" s="2">
        <v>4483</v>
      </c>
      <c r="B1221" s="1"/>
      <c r="C1221" s="1" t="s">
        <v>8281</v>
      </c>
      <c r="D1221" s="1" t="s">
        <v>8282</v>
      </c>
      <c r="E1221" s="1" t="s">
        <v>5905</v>
      </c>
      <c r="F1221" s="1">
        <v>4</v>
      </c>
      <c r="G1221" s="1"/>
      <c r="H1221" s="1"/>
    </row>
    <row r="1222" ht="15" spans="1:8">
      <c r="A1222" s="2">
        <v>2011</v>
      </c>
      <c r="B1222" s="1"/>
      <c r="C1222" s="1" t="s">
        <v>8283</v>
      </c>
      <c r="D1222" s="1" t="s">
        <v>8284</v>
      </c>
      <c r="E1222" s="1" t="s">
        <v>5902</v>
      </c>
      <c r="F1222" s="1">
        <v>2</v>
      </c>
      <c r="G1222" s="1"/>
      <c r="H1222" s="1"/>
    </row>
    <row r="1223" ht="15" spans="1:8">
      <c r="A1223" s="2">
        <v>1580</v>
      </c>
      <c r="B1223" s="1"/>
      <c r="C1223" s="1" t="s">
        <v>8285</v>
      </c>
      <c r="D1223" s="1" t="s">
        <v>8286</v>
      </c>
      <c r="E1223" s="1" t="s">
        <v>5941</v>
      </c>
      <c r="F1223" s="1">
        <v>4</v>
      </c>
      <c r="G1223" s="1"/>
      <c r="H1223" s="1"/>
    </row>
    <row r="1224" ht="15" spans="1:8">
      <c r="A1224" s="2">
        <v>3836</v>
      </c>
      <c r="B1224" s="1"/>
      <c r="C1224" s="1" t="s">
        <v>8287</v>
      </c>
      <c r="D1224" s="1" t="s">
        <v>8288</v>
      </c>
      <c r="E1224" s="1" t="s">
        <v>5918</v>
      </c>
      <c r="F1224" s="1">
        <v>4</v>
      </c>
      <c r="G1224" s="1"/>
      <c r="H1224" s="1"/>
    </row>
    <row r="1225" ht="15" spans="1:8">
      <c r="A1225" s="2">
        <v>747</v>
      </c>
      <c r="B1225" s="1"/>
      <c r="C1225" s="1" t="s">
        <v>8289</v>
      </c>
      <c r="D1225" s="1" t="s">
        <v>8290</v>
      </c>
      <c r="E1225" s="1" t="s">
        <v>5893</v>
      </c>
      <c r="F1225" s="1">
        <v>4</v>
      </c>
      <c r="G1225" s="1"/>
      <c r="H1225" s="1"/>
    </row>
    <row r="1226" ht="15" spans="1:8">
      <c r="A1226" s="2">
        <v>368</v>
      </c>
      <c r="B1226" s="1"/>
      <c r="C1226" s="1" t="s">
        <v>8291</v>
      </c>
      <c r="D1226" s="1" t="s">
        <v>8292</v>
      </c>
      <c r="E1226" s="1" t="s">
        <v>5893</v>
      </c>
      <c r="F1226" s="1">
        <v>3</v>
      </c>
      <c r="G1226" s="1"/>
      <c r="H1226" s="1"/>
    </row>
    <row r="1227" ht="15" spans="1:8">
      <c r="A1227" s="2">
        <v>1608</v>
      </c>
      <c r="B1227" s="1"/>
      <c r="C1227" s="1" t="s">
        <v>8293</v>
      </c>
      <c r="D1227" s="1" t="s">
        <v>8294</v>
      </c>
      <c r="E1227" s="1" t="s">
        <v>5941</v>
      </c>
      <c r="F1227" s="1">
        <v>4</v>
      </c>
      <c r="G1227" s="1"/>
      <c r="H1227" s="1"/>
    </row>
    <row r="1228" ht="15" spans="1:8">
      <c r="A1228" s="2">
        <v>3484</v>
      </c>
      <c r="B1228" s="1"/>
      <c r="C1228" s="1" t="s">
        <v>8295</v>
      </c>
      <c r="D1228" s="1" t="s">
        <v>8296</v>
      </c>
      <c r="E1228" s="1" t="s">
        <v>5897</v>
      </c>
      <c r="F1228" s="1">
        <v>3</v>
      </c>
      <c r="G1228" s="1"/>
      <c r="H1228" s="1"/>
    </row>
    <row r="1229" ht="15" spans="1:8">
      <c r="A1229" s="2">
        <v>3586</v>
      </c>
      <c r="B1229" s="1"/>
      <c r="C1229" s="1" t="s">
        <v>8297</v>
      </c>
      <c r="D1229" s="1" t="s">
        <v>8298</v>
      </c>
      <c r="E1229" s="1" t="s">
        <v>5897</v>
      </c>
      <c r="F1229" s="1">
        <v>4</v>
      </c>
      <c r="G1229" s="1"/>
      <c r="H1229" s="1"/>
    </row>
    <row r="1230" ht="15" spans="1:8">
      <c r="A1230" s="2">
        <v>3533</v>
      </c>
      <c r="B1230" s="1"/>
      <c r="C1230" s="1" t="s">
        <v>8299</v>
      </c>
      <c r="D1230" s="1" t="s">
        <v>8300</v>
      </c>
      <c r="E1230" s="1" t="s">
        <v>5897</v>
      </c>
      <c r="F1230" s="1">
        <v>3</v>
      </c>
      <c r="G1230" s="1"/>
      <c r="H1230" s="1"/>
    </row>
    <row r="1231" ht="15" spans="1:8">
      <c r="A1231" s="2">
        <v>2106</v>
      </c>
      <c r="B1231" s="1"/>
      <c r="C1231" s="1" t="s">
        <v>8301</v>
      </c>
      <c r="D1231" s="1" t="s">
        <v>8302</v>
      </c>
      <c r="E1231" s="1" t="s">
        <v>5902</v>
      </c>
      <c r="F1231" s="1">
        <v>2</v>
      </c>
      <c r="G1231" s="1"/>
      <c r="H1231" s="1"/>
    </row>
    <row r="1232" ht="15" spans="1:8">
      <c r="A1232" s="2">
        <v>3464</v>
      </c>
      <c r="B1232" s="1"/>
      <c r="C1232" s="1" t="s">
        <v>8303</v>
      </c>
      <c r="D1232" s="1" t="s">
        <v>8304</v>
      </c>
      <c r="E1232" s="1" t="s">
        <v>5897</v>
      </c>
      <c r="F1232" s="1">
        <v>3</v>
      </c>
      <c r="G1232" s="1"/>
      <c r="H1232" s="1"/>
    </row>
    <row r="1233" ht="15" spans="1:8">
      <c r="A1233" s="2">
        <v>1274</v>
      </c>
      <c r="B1233" s="1"/>
      <c r="C1233" s="1" t="s">
        <v>8305</v>
      </c>
      <c r="D1233" s="1" t="s">
        <v>8306</v>
      </c>
      <c r="E1233" s="1" t="s">
        <v>5941</v>
      </c>
      <c r="F1233" s="1">
        <v>3</v>
      </c>
      <c r="G1233" s="1"/>
      <c r="H1233" s="1"/>
    </row>
    <row r="1234" ht="15" spans="1:8">
      <c r="A1234" s="2">
        <v>4187</v>
      </c>
      <c r="B1234" s="1"/>
      <c r="C1234" s="1" t="s">
        <v>8307</v>
      </c>
      <c r="D1234" s="1" t="s">
        <v>8308</v>
      </c>
      <c r="E1234" s="1" t="s">
        <v>5908</v>
      </c>
      <c r="F1234" s="1">
        <v>1</v>
      </c>
      <c r="G1234" s="1"/>
      <c r="H1234" s="1"/>
    </row>
    <row r="1235" ht="15" spans="1:8">
      <c r="A1235" s="2">
        <v>480</v>
      </c>
      <c r="B1235" s="1"/>
      <c r="C1235" s="1" t="s">
        <v>8309</v>
      </c>
      <c r="D1235" s="1" t="s">
        <v>8310</v>
      </c>
      <c r="E1235" s="1" t="s">
        <v>5893</v>
      </c>
      <c r="F1235" s="1">
        <v>4</v>
      </c>
      <c r="G1235" s="1"/>
      <c r="H1235" s="1"/>
    </row>
    <row r="1236" ht="15" spans="1:8">
      <c r="A1236" s="2">
        <v>1937</v>
      </c>
      <c r="B1236" s="1"/>
      <c r="C1236" s="1" t="s">
        <v>8311</v>
      </c>
      <c r="D1236" s="1" t="s">
        <v>8312</v>
      </c>
      <c r="E1236" s="1" t="s">
        <v>5902</v>
      </c>
      <c r="F1236" s="1">
        <v>1</v>
      </c>
      <c r="G1236" s="1"/>
      <c r="H1236" s="1"/>
    </row>
    <row r="1237" ht="15" spans="1:8">
      <c r="A1237" s="2">
        <v>1384</v>
      </c>
      <c r="B1237" s="1"/>
      <c r="C1237" s="1" t="s">
        <v>8313</v>
      </c>
      <c r="D1237" s="1" t="s">
        <v>8314</v>
      </c>
      <c r="E1237" s="1" t="s">
        <v>5941</v>
      </c>
      <c r="F1237" s="1">
        <v>4</v>
      </c>
      <c r="G1237" s="1"/>
      <c r="H1237" s="1"/>
    </row>
    <row r="1238" ht="15" spans="1:8">
      <c r="A1238" s="2">
        <v>308</v>
      </c>
      <c r="B1238" s="1"/>
      <c r="C1238" s="1" t="s">
        <v>8315</v>
      </c>
      <c r="D1238" s="1" t="s">
        <v>8316</v>
      </c>
      <c r="E1238" s="1" t="s">
        <v>5893</v>
      </c>
      <c r="F1238" s="1">
        <v>3</v>
      </c>
      <c r="G1238" s="1"/>
      <c r="H1238" s="1"/>
    </row>
    <row r="1239" ht="15" spans="1:8">
      <c r="A1239" s="2">
        <v>250</v>
      </c>
      <c r="B1239" s="1"/>
      <c r="C1239" s="1" t="s">
        <v>8317</v>
      </c>
      <c r="D1239" s="1" t="s">
        <v>8318</v>
      </c>
      <c r="E1239" s="1" t="s">
        <v>5893</v>
      </c>
      <c r="F1239" s="1">
        <v>3</v>
      </c>
      <c r="G1239" s="1"/>
      <c r="H1239" s="1"/>
    </row>
    <row r="1240" ht="15" spans="1:8">
      <c r="A1240" s="2">
        <v>4359</v>
      </c>
      <c r="B1240" s="1"/>
      <c r="C1240" s="1" t="s">
        <v>8319</v>
      </c>
      <c r="D1240" s="1" t="s">
        <v>8320</v>
      </c>
      <c r="E1240" s="1" t="s">
        <v>5908</v>
      </c>
      <c r="F1240" s="1">
        <v>3</v>
      </c>
      <c r="G1240" s="1"/>
      <c r="H1240" s="1"/>
    </row>
    <row r="1241" ht="15" spans="1:8">
      <c r="A1241" s="2">
        <v>1898</v>
      </c>
      <c r="B1241" s="1"/>
      <c r="C1241" s="1" t="s">
        <v>8321</v>
      </c>
      <c r="D1241" s="1" t="s">
        <v>8322</v>
      </c>
      <c r="E1241" s="1" t="s">
        <v>5902</v>
      </c>
      <c r="F1241" s="1">
        <v>1</v>
      </c>
      <c r="G1241" s="1"/>
      <c r="H1241" s="1"/>
    </row>
    <row r="1242" ht="15" spans="1:8">
      <c r="A1242" s="2">
        <v>3253</v>
      </c>
      <c r="B1242" s="1"/>
      <c r="C1242" s="1" t="s">
        <v>8323</v>
      </c>
      <c r="D1242" s="1" t="s">
        <v>8324</v>
      </c>
      <c r="E1242" s="1" t="s">
        <v>5950</v>
      </c>
      <c r="F1242" s="1">
        <v>3</v>
      </c>
      <c r="G1242" s="1"/>
      <c r="H1242" s="1"/>
    </row>
    <row r="1243" ht="15" spans="1:8">
      <c r="A1243" s="2">
        <v>3534</v>
      </c>
      <c r="B1243" s="1"/>
      <c r="C1243" s="1" t="s">
        <v>8325</v>
      </c>
      <c r="D1243" s="1" t="s">
        <v>8326</v>
      </c>
      <c r="E1243" s="1" t="s">
        <v>5897</v>
      </c>
      <c r="F1243" s="1">
        <v>3</v>
      </c>
      <c r="G1243" s="1"/>
      <c r="H1243" s="1"/>
    </row>
    <row r="1244" ht="15" spans="1:8">
      <c r="A1244" s="2">
        <v>400</v>
      </c>
      <c r="B1244" s="1"/>
      <c r="C1244" s="1" t="s">
        <v>8327</v>
      </c>
      <c r="D1244" s="1" t="s">
        <v>8328</v>
      </c>
      <c r="E1244" s="1" t="s">
        <v>5893</v>
      </c>
      <c r="F1244" s="1">
        <v>4</v>
      </c>
      <c r="G1244" s="1"/>
      <c r="H1244" s="1"/>
    </row>
    <row r="1245" ht="15" spans="1:8">
      <c r="A1245" s="2">
        <v>1540</v>
      </c>
      <c r="B1245" s="1"/>
      <c r="C1245" s="1" t="s">
        <v>8329</v>
      </c>
      <c r="D1245" s="1" t="s">
        <v>8330</v>
      </c>
      <c r="E1245" s="1" t="s">
        <v>5941</v>
      </c>
      <c r="F1245" s="1">
        <v>4</v>
      </c>
      <c r="G1245" s="1"/>
      <c r="H1245" s="1"/>
    </row>
    <row r="1246" ht="15" spans="1:8">
      <c r="A1246" s="2">
        <v>513</v>
      </c>
      <c r="B1246" s="1"/>
      <c r="C1246" s="1" t="s">
        <v>8331</v>
      </c>
      <c r="D1246" s="1" t="s">
        <v>8332</v>
      </c>
      <c r="E1246" s="1" t="s">
        <v>5893</v>
      </c>
      <c r="F1246" s="1">
        <v>4</v>
      </c>
      <c r="G1246" s="1"/>
      <c r="H1246" s="1"/>
    </row>
    <row r="1247" ht="15" spans="1:8">
      <c r="A1247" s="2">
        <v>2883</v>
      </c>
      <c r="B1247" s="1"/>
      <c r="C1247" s="1" t="s">
        <v>8333</v>
      </c>
      <c r="D1247" s="1" t="s">
        <v>8334</v>
      </c>
      <c r="E1247" s="1" t="s">
        <v>5978</v>
      </c>
      <c r="F1247" s="1">
        <v>4</v>
      </c>
      <c r="G1247" s="1"/>
      <c r="H1247" s="1"/>
    </row>
    <row r="1248" ht="15" spans="1:8">
      <c r="A1248" s="2">
        <v>889</v>
      </c>
      <c r="B1248" s="1"/>
      <c r="C1248" s="1" t="s">
        <v>8335</v>
      </c>
      <c r="D1248" s="1" t="s">
        <v>8336</v>
      </c>
      <c r="E1248" s="1" t="s">
        <v>5895</v>
      </c>
      <c r="F1248" s="1">
        <v>1</v>
      </c>
      <c r="G1248" s="1"/>
      <c r="H1248" s="1"/>
    </row>
    <row r="1249" ht="15" spans="1:8">
      <c r="A1249" s="2">
        <v>926</v>
      </c>
      <c r="B1249" s="1"/>
      <c r="C1249" s="1" t="s">
        <v>8337</v>
      </c>
      <c r="D1249" s="1" t="s">
        <v>8338</v>
      </c>
      <c r="E1249" s="1" t="s">
        <v>5895</v>
      </c>
      <c r="F1249" s="1">
        <v>2</v>
      </c>
      <c r="G1249" s="1"/>
      <c r="H1249" s="1"/>
    </row>
    <row r="1250" ht="15" spans="1:8">
      <c r="A1250" s="2">
        <v>981</v>
      </c>
      <c r="B1250" s="1"/>
      <c r="C1250" s="1" t="s">
        <v>8339</v>
      </c>
      <c r="D1250" s="1" t="s">
        <v>8340</v>
      </c>
      <c r="E1250" s="1" t="s">
        <v>5895</v>
      </c>
      <c r="F1250" s="1">
        <v>2</v>
      </c>
      <c r="G1250" s="1"/>
      <c r="H1250" s="1"/>
    </row>
    <row r="1251" ht="15" spans="1:8">
      <c r="A1251" s="2">
        <v>848</v>
      </c>
      <c r="B1251" s="1"/>
      <c r="C1251" s="1" t="s">
        <v>8341</v>
      </c>
      <c r="D1251" s="1" t="s">
        <v>8342</v>
      </c>
      <c r="E1251" s="1" t="s">
        <v>5895</v>
      </c>
      <c r="F1251" s="1">
        <v>1</v>
      </c>
      <c r="G1251" s="1"/>
      <c r="H1251" s="1"/>
    </row>
    <row r="1252" ht="15" spans="1:8">
      <c r="A1252" s="2">
        <v>3340</v>
      </c>
      <c r="B1252" s="1"/>
      <c r="C1252" s="1" t="s">
        <v>8343</v>
      </c>
      <c r="D1252" s="1" t="s">
        <v>8344</v>
      </c>
      <c r="E1252" s="1" t="s">
        <v>5897</v>
      </c>
      <c r="F1252" s="1">
        <v>1</v>
      </c>
      <c r="G1252" s="1"/>
      <c r="H1252" s="1"/>
    </row>
    <row r="1253" ht="15" spans="1:8">
      <c r="A1253" s="2">
        <v>868</v>
      </c>
      <c r="B1253" s="1"/>
      <c r="C1253" s="1" t="s">
        <v>550</v>
      </c>
      <c r="D1253" s="1" t="s">
        <v>554</v>
      </c>
      <c r="E1253" s="1" t="s">
        <v>5895</v>
      </c>
      <c r="F1253" s="1">
        <v>1</v>
      </c>
      <c r="G1253" s="1"/>
      <c r="H1253" s="1"/>
    </row>
    <row r="1254" ht="15" spans="1:8">
      <c r="A1254" s="2">
        <v>2404</v>
      </c>
      <c r="B1254" s="1"/>
      <c r="C1254" s="1" t="s">
        <v>8345</v>
      </c>
      <c r="D1254" s="1" t="s">
        <v>8346</v>
      </c>
      <c r="E1254" s="1" t="s">
        <v>5915</v>
      </c>
      <c r="F1254" s="1">
        <v>4</v>
      </c>
      <c r="G1254" s="1"/>
      <c r="H1254" s="1"/>
    </row>
    <row r="1255" ht="15" spans="1:8">
      <c r="A1255" s="2">
        <v>1039</v>
      </c>
      <c r="B1255" s="1"/>
      <c r="C1255" s="1" t="s">
        <v>3130</v>
      </c>
      <c r="D1255" s="1" t="s">
        <v>3133</v>
      </c>
      <c r="E1255" s="1" t="s">
        <v>5895</v>
      </c>
      <c r="F1255" s="1">
        <v>2</v>
      </c>
      <c r="G1255" s="1"/>
      <c r="H1255" s="1"/>
    </row>
    <row r="1256" ht="15" spans="1:8">
      <c r="A1256" s="2">
        <v>2073</v>
      </c>
      <c r="B1256" s="1"/>
      <c r="C1256" s="1" t="s">
        <v>8347</v>
      </c>
      <c r="D1256" s="1" t="s">
        <v>8348</v>
      </c>
      <c r="E1256" s="1" t="s">
        <v>5902</v>
      </c>
      <c r="F1256" s="1">
        <v>2</v>
      </c>
      <c r="G1256" s="1"/>
      <c r="H1256" s="1"/>
    </row>
    <row r="1257" ht="15" spans="1:8">
      <c r="A1257" s="2">
        <v>1837</v>
      </c>
      <c r="B1257" s="1"/>
      <c r="C1257" s="1" t="s">
        <v>8349</v>
      </c>
      <c r="D1257" s="1" t="s">
        <v>8350</v>
      </c>
      <c r="E1257" s="1" t="s">
        <v>5902</v>
      </c>
      <c r="F1257" s="1">
        <v>1</v>
      </c>
      <c r="G1257" s="1"/>
      <c r="H1257" s="1"/>
    </row>
    <row r="1258" ht="15" spans="1:8">
      <c r="A1258" s="2">
        <v>4190</v>
      </c>
      <c r="B1258" s="1"/>
      <c r="C1258" s="1" t="s">
        <v>8351</v>
      </c>
      <c r="D1258" s="1" t="s">
        <v>8352</v>
      </c>
      <c r="E1258" s="1" t="s">
        <v>5908</v>
      </c>
      <c r="F1258" s="1">
        <v>1</v>
      </c>
      <c r="G1258" s="1"/>
      <c r="H1258" s="1"/>
    </row>
    <row r="1259" ht="15" spans="1:8">
      <c r="A1259" s="2">
        <v>873</v>
      </c>
      <c r="B1259" s="1"/>
      <c r="C1259" s="1" t="s">
        <v>8353</v>
      </c>
      <c r="D1259" s="1" t="s">
        <v>8354</v>
      </c>
      <c r="E1259" s="1" t="s">
        <v>5895</v>
      </c>
      <c r="F1259" s="1">
        <v>1</v>
      </c>
      <c r="G1259" s="1"/>
      <c r="H1259" s="1"/>
    </row>
    <row r="1260" ht="15" spans="1:8">
      <c r="A1260" s="2">
        <v>4304</v>
      </c>
      <c r="B1260" s="1"/>
      <c r="C1260" s="1" t="s">
        <v>8355</v>
      </c>
      <c r="D1260" s="1" t="s">
        <v>8356</v>
      </c>
      <c r="E1260" s="1" t="s">
        <v>5908</v>
      </c>
      <c r="F1260" s="1">
        <v>2</v>
      </c>
      <c r="G1260" s="1"/>
      <c r="H1260" s="1"/>
    </row>
    <row r="1261" ht="15" spans="1:8">
      <c r="A1261" s="2">
        <v>304</v>
      </c>
      <c r="B1261" s="1"/>
      <c r="C1261" s="1" t="s">
        <v>8357</v>
      </c>
      <c r="D1261" s="1" t="s">
        <v>8358</v>
      </c>
      <c r="E1261" s="1" t="s">
        <v>5893</v>
      </c>
      <c r="F1261" s="1">
        <v>3</v>
      </c>
      <c r="G1261" s="1"/>
      <c r="H1261" s="1"/>
    </row>
    <row r="1262" ht="15" spans="1:8">
      <c r="A1262" s="2">
        <v>1615</v>
      </c>
      <c r="B1262" s="1"/>
      <c r="C1262" s="1" t="s">
        <v>8359</v>
      </c>
      <c r="D1262" s="1" t="s">
        <v>8360</v>
      </c>
      <c r="E1262" s="1" t="s">
        <v>5941</v>
      </c>
      <c r="F1262" s="1">
        <v>4</v>
      </c>
      <c r="G1262" s="1"/>
      <c r="H1262" s="1"/>
    </row>
    <row r="1263" ht="15" spans="1:8">
      <c r="A1263" s="2">
        <v>4109</v>
      </c>
      <c r="B1263" s="1"/>
      <c r="C1263" s="1" t="s">
        <v>8361</v>
      </c>
      <c r="D1263" s="1" t="s">
        <v>8362</v>
      </c>
      <c r="E1263" s="1" t="s">
        <v>5953</v>
      </c>
      <c r="F1263" s="1">
        <v>2</v>
      </c>
      <c r="G1263" s="1"/>
      <c r="H1263" s="1"/>
    </row>
    <row r="1264" ht="15" spans="1:8">
      <c r="A1264" s="2">
        <v>2542</v>
      </c>
      <c r="B1264" s="1"/>
      <c r="C1264" s="1" t="s">
        <v>8363</v>
      </c>
      <c r="D1264" s="1" t="s">
        <v>8364</v>
      </c>
      <c r="E1264" s="1" t="s">
        <v>5978</v>
      </c>
      <c r="F1264" s="1">
        <v>1</v>
      </c>
      <c r="G1264" s="1"/>
      <c r="H1264" s="1"/>
    </row>
    <row r="1265" ht="15" spans="1:8">
      <c r="A1265" s="2">
        <v>3100</v>
      </c>
      <c r="B1265" s="1"/>
      <c r="C1265" s="1" t="s">
        <v>8365</v>
      </c>
      <c r="D1265" s="1" t="s">
        <v>8366</v>
      </c>
      <c r="E1265" s="1" t="s">
        <v>5950</v>
      </c>
      <c r="F1265" s="1">
        <v>2</v>
      </c>
      <c r="G1265" s="1"/>
      <c r="H1265" s="1"/>
    </row>
    <row r="1266" ht="15" spans="1:8">
      <c r="A1266" s="2">
        <v>1924</v>
      </c>
      <c r="B1266" s="1"/>
      <c r="C1266" s="1" t="s">
        <v>8367</v>
      </c>
      <c r="D1266" s="1" t="s">
        <v>8368</v>
      </c>
      <c r="E1266" s="1" t="s">
        <v>5902</v>
      </c>
      <c r="F1266" s="1">
        <v>1</v>
      </c>
      <c r="G1266" s="1"/>
      <c r="H1266" s="1"/>
    </row>
    <row r="1267" ht="15" spans="1:8">
      <c r="A1267" s="2">
        <v>2262</v>
      </c>
      <c r="B1267" s="1"/>
      <c r="C1267" s="1" t="s">
        <v>8369</v>
      </c>
      <c r="D1267" s="1" t="s">
        <v>8370</v>
      </c>
      <c r="E1267" s="1" t="s">
        <v>5915</v>
      </c>
      <c r="F1267" s="1">
        <v>3</v>
      </c>
      <c r="G1267" s="1"/>
      <c r="H1267" s="1"/>
    </row>
    <row r="1268" ht="15" spans="1:8">
      <c r="A1268" s="2">
        <v>1000</v>
      </c>
      <c r="B1268" s="1"/>
      <c r="C1268" s="1" t="s">
        <v>8371</v>
      </c>
      <c r="D1268" s="1" t="s">
        <v>8372</v>
      </c>
      <c r="E1268" s="1" t="s">
        <v>5895</v>
      </c>
      <c r="F1268" s="1">
        <v>2</v>
      </c>
      <c r="G1268" s="1"/>
      <c r="H1268" s="1"/>
    </row>
    <row r="1269" ht="15" spans="1:8">
      <c r="A1269" s="2">
        <v>447</v>
      </c>
      <c r="B1269" s="1"/>
      <c r="C1269" s="1" t="s">
        <v>8373</v>
      </c>
      <c r="D1269" s="1" t="s">
        <v>8374</v>
      </c>
      <c r="E1269" s="1" t="s">
        <v>5893</v>
      </c>
      <c r="F1269" s="1">
        <v>4</v>
      </c>
      <c r="G1269" s="1"/>
      <c r="H1269" s="1"/>
    </row>
    <row r="1270" ht="15" spans="1:8">
      <c r="A1270" s="2">
        <v>1112</v>
      </c>
      <c r="B1270" s="1"/>
      <c r="C1270" s="1" t="s">
        <v>8375</v>
      </c>
      <c r="D1270" s="1" t="s">
        <v>8376</v>
      </c>
      <c r="E1270" s="1" t="s">
        <v>5895</v>
      </c>
      <c r="F1270" s="1">
        <v>2</v>
      </c>
      <c r="G1270" s="1"/>
      <c r="H1270" s="1"/>
    </row>
    <row r="1271" ht="15" spans="1:8">
      <c r="A1271" s="2">
        <v>493</v>
      </c>
      <c r="B1271" s="1"/>
      <c r="C1271" s="1" t="s">
        <v>8377</v>
      </c>
      <c r="D1271" s="1" t="s">
        <v>8378</v>
      </c>
      <c r="E1271" s="1" t="s">
        <v>5893</v>
      </c>
      <c r="F1271" s="1">
        <v>4</v>
      </c>
      <c r="G1271" s="1"/>
      <c r="H1271" s="1"/>
    </row>
    <row r="1272" ht="15" spans="1:8">
      <c r="A1272" s="2">
        <v>836</v>
      </c>
      <c r="B1272" s="1"/>
      <c r="C1272" s="1" t="s">
        <v>8379</v>
      </c>
      <c r="D1272" s="1" t="s">
        <v>8380</v>
      </c>
      <c r="E1272" s="1" t="s">
        <v>5895</v>
      </c>
      <c r="F1272" s="1">
        <v>1</v>
      </c>
      <c r="G1272" s="1"/>
      <c r="H1272" s="1"/>
    </row>
    <row r="1273" ht="15" spans="1:8">
      <c r="A1273" s="2">
        <v>242</v>
      </c>
      <c r="B1273" s="1"/>
      <c r="C1273" s="1" t="s">
        <v>8381</v>
      </c>
      <c r="D1273" s="1" t="s">
        <v>8382</v>
      </c>
      <c r="E1273" s="1" t="s">
        <v>5893</v>
      </c>
      <c r="F1273" s="1">
        <v>3</v>
      </c>
      <c r="G1273" s="1"/>
      <c r="H1273" s="1"/>
    </row>
    <row r="1274" ht="15" spans="1:8">
      <c r="A1274" s="2">
        <v>4300</v>
      </c>
      <c r="B1274" s="1"/>
      <c r="C1274" s="1" t="s">
        <v>8383</v>
      </c>
      <c r="D1274" s="1" t="s">
        <v>8384</v>
      </c>
      <c r="E1274" s="1" t="s">
        <v>5908</v>
      </c>
      <c r="F1274" s="1">
        <v>2</v>
      </c>
      <c r="G1274" s="1"/>
      <c r="H1274" s="1"/>
    </row>
    <row r="1275" ht="15" spans="1:8">
      <c r="A1275" s="2">
        <v>1793</v>
      </c>
      <c r="B1275" s="1"/>
      <c r="C1275" s="1" t="s">
        <v>8385</v>
      </c>
      <c r="D1275" s="1" t="s">
        <v>8386</v>
      </c>
      <c r="E1275" s="1" t="s">
        <v>5902</v>
      </c>
      <c r="F1275" s="1">
        <v>1</v>
      </c>
      <c r="G1275" s="1"/>
      <c r="H1275" s="1"/>
    </row>
    <row r="1276" ht="15" spans="1:8">
      <c r="A1276" s="2">
        <v>2801</v>
      </c>
      <c r="B1276" s="1"/>
      <c r="C1276" s="1" t="s">
        <v>8387</v>
      </c>
      <c r="D1276" s="1" t="s">
        <v>8388</v>
      </c>
      <c r="E1276" s="1" t="s">
        <v>5978</v>
      </c>
      <c r="F1276" s="1">
        <v>4</v>
      </c>
      <c r="G1276" s="1"/>
      <c r="H1276" s="1"/>
    </row>
    <row r="1277" ht="15" spans="1:8">
      <c r="A1277" s="2">
        <v>3937</v>
      </c>
      <c r="B1277" s="1"/>
      <c r="C1277" s="1" t="s">
        <v>8389</v>
      </c>
      <c r="D1277" s="1" t="s">
        <v>8390</v>
      </c>
      <c r="E1277" s="1" t="s">
        <v>5953</v>
      </c>
      <c r="F1277" s="1">
        <v>1</v>
      </c>
      <c r="G1277" s="1"/>
      <c r="H1277" s="1"/>
    </row>
    <row r="1278" ht="15" spans="1:8">
      <c r="A1278" s="2">
        <v>219</v>
      </c>
      <c r="B1278" s="1"/>
      <c r="C1278" s="1" t="s">
        <v>8391</v>
      </c>
      <c r="D1278" s="1" t="s">
        <v>8392</v>
      </c>
      <c r="E1278" s="1" t="s">
        <v>5893</v>
      </c>
      <c r="F1278" s="1">
        <v>2</v>
      </c>
      <c r="G1278" s="1"/>
      <c r="H1278" s="1"/>
    </row>
    <row r="1279" ht="15" spans="1:8">
      <c r="A1279" s="2">
        <v>3567</v>
      </c>
      <c r="B1279" s="1"/>
      <c r="C1279" s="1" t="s">
        <v>8393</v>
      </c>
      <c r="D1279" s="1" t="s">
        <v>8394</v>
      </c>
      <c r="E1279" s="1" t="s">
        <v>5897</v>
      </c>
      <c r="F1279" s="1">
        <v>3</v>
      </c>
      <c r="G1279" s="1"/>
      <c r="H1279" s="1"/>
    </row>
    <row r="1280" ht="15" spans="1:8">
      <c r="A1280" s="2">
        <v>2009</v>
      </c>
      <c r="B1280" s="1"/>
      <c r="C1280" s="1" t="s">
        <v>8395</v>
      </c>
      <c r="D1280" s="1" t="s">
        <v>8396</v>
      </c>
      <c r="E1280" s="1" t="s">
        <v>5902</v>
      </c>
      <c r="F1280" s="1">
        <v>2</v>
      </c>
      <c r="G1280" s="1"/>
      <c r="H1280" s="1"/>
    </row>
    <row r="1281" ht="15" spans="1:8">
      <c r="A1281" s="2">
        <v>3992</v>
      </c>
      <c r="B1281" s="1"/>
      <c r="C1281" s="1" t="s">
        <v>8397</v>
      </c>
      <c r="D1281" s="1" t="s">
        <v>8398</v>
      </c>
      <c r="E1281" s="1" t="s">
        <v>5953</v>
      </c>
      <c r="F1281" s="1">
        <v>2</v>
      </c>
      <c r="G1281" s="1"/>
      <c r="H1281" s="1"/>
    </row>
    <row r="1282" ht="15" spans="1:8">
      <c r="A1282" s="2">
        <v>3111</v>
      </c>
      <c r="B1282" s="1"/>
      <c r="C1282" s="1" t="s">
        <v>8399</v>
      </c>
      <c r="D1282" s="1" t="s">
        <v>8400</v>
      </c>
      <c r="E1282" s="1" t="s">
        <v>5950</v>
      </c>
      <c r="F1282" s="1">
        <v>2</v>
      </c>
      <c r="G1282" s="1"/>
      <c r="H1282" s="1"/>
    </row>
    <row r="1283" ht="15" spans="1:8">
      <c r="A1283" s="2">
        <v>2815</v>
      </c>
      <c r="B1283" s="1"/>
      <c r="C1283" s="1" t="s">
        <v>8401</v>
      </c>
      <c r="D1283" s="1" t="s">
        <v>8402</v>
      </c>
      <c r="E1283" s="1" t="s">
        <v>5978</v>
      </c>
      <c r="F1283" s="1">
        <v>4</v>
      </c>
      <c r="G1283" s="1"/>
      <c r="H1283" s="1"/>
    </row>
    <row r="1284" ht="15" spans="1:8">
      <c r="A1284" s="2">
        <v>4039</v>
      </c>
      <c r="B1284" s="1"/>
      <c r="C1284" s="1" t="s">
        <v>8403</v>
      </c>
      <c r="D1284" s="1" t="s">
        <v>8404</v>
      </c>
      <c r="E1284" s="1" t="s">
        <v>5953</v>
      </c>
      <c r="F1284" s="1">
        <v>2</v>
      </c>
      <c r="G1284" s="1"/>
      <c r="H1284" s="1"/>
    </row>
    <row r="1285" ht="15" spans="1:8">
      <c r="A1285" s="2">
        <v>1005</v>
      </c>
      <c r="B1285" s="1"/>
      <c r="C1285" s="1" t="s">
        <v>8405</v>
      </c>
      <c r="D1285" s="1" t="s">
        <v>8406</v>
      </c>
      <c r="E1285" s="1" t="s">
        <v>5895</v>
      </c>
      <c r="F1285" s="1">
        <v>2</v>
      </c>
      <c r="G1285" s="1"/>
      <c r="H1285" s="1"/>
    </row>
    <row r="1286" ht="15" spans="1:8">
      <c r="A1286" s="2">
        <v>2452</v>
      </c>
      <c r="B1286" s="1"/>
      <c r="C1286" s="1" t="s">
        <v>8407</v>
      </c>
      <c r="D1286" s="1" t="s">
        <v>8408</v>
      </c>
      <c r="E1286" s="1" t="s">
        <v>5915</v>
      </c>
      <c r="F1286" s="1">
        <v>4</v>
      </c>
      <c r="G1286" s="1"/>
      <c r="H1286" s="1"/>
    </row>
    <row r="1287" ht="15" spans="1:8">
      <c r="A1287" s="2">
        <v>1346</v>
      </c>
      <c r="B1287" s="1"/>
      <c r="C1287" s="1" t="s">
        <v>8409</v>
      </c>
      <c r="D1287" s="1" t="s">
        <v>8410</v>
      </c>
      <c r="E1287" s="1" t="s">
        <v>5941</v>
      </c>
      <c r="F1287" s="1">
        <v>3</v>
      </c>
      <c r="G1287" s="1"/>
      <c r="H1287" s="1"/>
    </row>
    <row r="1288" ht="15" spans="1:8">
      <c r="A1288" s="2">
        <v>3251</v>
      </c>
      <c r="B1288" s="1"/>
      <c r="C1288" s="1" t="s">
        <v>8411</v>
      </c>
      <c r="D1288" s="1" t="s">
        <v>8412</v>
      </c>
      <c r="E1288" s="1" t="s">
        <v>5950</v>
      </c>
      <c r="F1288" s="1">
        <v>3</v>
      </c>
      <c r="G1288" s="1"/>
      <c r="H1288" s="1"/>
    </row>
    <row r="1289" ht="15" spans="1:8">
      <c r="A1289" s="2">
        <v>4295</v>
      </c>
      <c r="B1289" s="1"/>
      <c r="C1289" s="1" t="s">
        <v>8413</v>
      </c>
      <c r="D1289" s="1" t="s">
        <v>8414</v>
      </c>
      <c r="E1289" s="1" t="s">
        <v>5908</v>
      </c>
      <c r="F1289" s="1">
        <v>2</v>
      </c>
      <c r="G1289" s="1"/>
      <c r="H1289" s="1"/>
    </row>
    <row r="1290" ht="15" spans="1:8">
      <c r="A1290" s="2">
        <v>2044</v>
      </c>
      <c r="B1290" s="1"/>
      <c r="C1290" s="1" t="s">
        <v>8415</v>
      </c>
      <c r="D1290" s="1" t="s">
        <v>8416</v>
      </c>
      <c r="E1290" s="1" t="s">
        <v>5902</v>
      </c>
      <c r="F1290" s="1">
        <v>2</v>
      </c>
      <c r="G1290" s="1"/>
      <c r="H1290" s="1"/>
    </row>
    <row r="1291" ht="15" spans="1:8">
      <c r="A1291" s="2">
        <v>1816</v>
      </c>
      <c r="B1291" s="1"/>
      <c r="C1291" s="1" t="s">
        <v>8417</v>
      </c>
      <c r="D1291" s="1" t="s">
        <v>8418</v>
      </c>
      <c r="E1291" s="1" t="s">
        <v>5902</v>
      </c>
      <c r="F1291" s="1">
        <v>1</v>
      </c>
      <c r="G1291" s="1"/>
      <c r="H1291" s="1"/>
    </row>
    <row r="1292" ht="15" spans="1:8">
      <c r="A1292" s="2">
        <v>138</v>
      </c>
      <c r="B1292" s="1"/>
      <c r="C1292" s="1" t="s">
        <v>8419</v>
      </c>
      <c r="D1292" s="1" t="s">
        <v>8420</v>
      </c>
      <c r="E1292" s="1" t="s">
        <v>5893</v>
      </c>
      <c r="F1292" s="1">
        <v>2</v>
      </c>
      <c r="G1292" s="1"/>
      <c r="H1292" s="1"/>
    </row>
    <row r="1293" ht="15" spans="1:8">
      <c r="A1293" s="2">
        <v>1692</v>
      </c>
      <c r="B1293" s="1"/>
      <c r="C1293" s="1" t="s">
        <v>8421</v>
      </c>
      <c r="D1293" s="1" t="s">
        <v>8422</v>
      </c>
      <c r="E1293" s="1" t="s">
        <v>5902</v>
      </c>
      <c r="F1293" s="1">
        <v>1</v>
      </c>
      <c r="G1293" s="1"/>
      <c r="H1293" s="1"/>
    </row>
    <row r="1294" ht="15" spans="1:8">
      <c r="A1294" s="2">
        <v>2427</v>
      </c>
      <c r="B1294" s="1"/>
      <c r="C1294" s="1" t="s">
        <v>8423</v>
      </c>
      <c r="D1294" s="1" t="s">
        <v>8424</v>
      </c>
      <c r="E1294" s="1" t="s">
        <v>5915</v>
      </c>
      <c r="F1294" s="1">
        <v>4</v>
      </c>
      <c r="G1294" s="1"/>
      <c r="H1294" s="1"/>
    </row>
    <row r="1295" ht="15" spans="1:8">
      <c r="A1295" s="2">
        <v>4209</v>
      </c>
      <c r="B1295" s="1"/>
      <c r="C1295" s="1" t="s">
        <v>8425</v>
      </c>
      <c r="D1295" s="1" t="s">
        <v>8426</v>
      </c>
      <c r="E1295" s="1" t="s">
        <v>5908</v>
      </c>
      <c r="F1295" s="1">
        <v>1</v>
      </c>
      <c r="G1295" s="1"/>
      <c r="H1295" s="1"/>
    </row>
    <row r="1296" ht="15" spans="1:8">
      <c r="A1296" s="2">
        <v>4228</v>
      </c>
      <c r="B1296" s="1"/>
      <c r="C1296" s="1" t="s">
        <v>8427</v>
      </c>
      <c r="D1296" s="1" t="s">
        <v>8428</v>
      </c>
      <c r="E1296" s="1" t="s">
        <v>5908</v>
      </c>
      <c r="F1296" s="1">
        <v>2</v>
      </c>
      <c r="G1296" s="1"/>
      <c r="H1296" s="1"/>
    </row>
    <row r="1297" ht="15" spans="1:8">
      <c r="A1297" s="2">
        <v>1942</v>
      </c>
      <c r="B1297" s="1"/>
      <c r="C1297" s="1" t="s">
        <v>8429</v>
      </c>
      <c r="D1297" s="1" t="s">
        <v>8430</v>
      </c>
      <c r="E1297" s="1" t="s">
        <v>5902</v>
      </c>
      <c r="F1297" s="1">
        <v>1</v>
      </c>
      <c r="G1297" s="1"/>
      <c r="H1297" s="1"/>
    </row>
    <row r="1298" ht="15" spans="1:8">
      <c r="A1298" s="2">
        <v>3370</v>
      </c>
      <c r="B1298" s="1"/>
      <c r="C1298" s="1" t="s">
        <v>8431</v>
      </c>
      <c r="D1298" s="1" t="s">
        <v>8432</v>
      </c>
      <c r="E1298" s="1" t="s">
        <v>5897</v>
      </c>
      <c r="F1298" s="1">
        <v>2</v>
      </c>
      <c r="G1298" s="1"/>
      <c r="H1298" s="1"/>
    </row>
    <row r="1299" ht="15" spans="1:8">
      <c r="A1299" s="2">
        <v>3481</v>
      </c>
      <c r="B1299" s="1"/>
      <c r="C1299" s="1" t="s">
        <v>8433</v>
      </c>
      <c r="D1299" s="1" t="s">
        <v>8434</v>
      </c>
      <c r="E1299" s="1" t="s">
        <v>5897</v>
      </c>
      <c r="F1299" s="1">
        <v>3</v>
      </c>
      <c r="G1299" s="1"/>
      <c r="H1299" s="1"/>
    </row>
    <row r="1300" ht="15" spans="1:8">
      <c r="A1300" s="2">
        <v>2111</v>
      </c>
      <c r="B1300" s="1"/>
      <c r="C1300" s="1" t="s">
        <v>8435</v>
      </c>
      <c r="D1300" s="1" t="s">
        <v>8436</v>
      </c>
      <c r="E1300" s="1" t="s">
        <v>5902</v>
      </c>
      <c r="F1300" s="1">
        <v>2</v>
      </c>
      <c r="G1300" s="1"/>
      <c r="H1300" s="1"/>
    </row>
    <row r="1301" ht="15" spans="1:8">
      <c r="A1301" s="2">
        <v>3600</v>
      </c>
      <c r="B1301" s="1"/>
      <c r="C1301" s="1" t="s">
        <v>8437</v>
      </c>
      <c r="D1301" s="1" t="s">
        <v>8438</v>
      </c>
      <c r="E1301" s="1" t="s">
        <v>5897</v>
      </c>
      <c r="F1301" s="1">
        <v>4</v>
      </c>
      <c r="G1301" s="1"/>
      <c r="H1301" s="1"/>
    </row>
    <row r="1302" ht="15" spans="1:8">
      <c r="A1302" s="2">
        <v>1701</v>
      </c>
      <c r="B1302" s="1"/>
      <c r="C1302" s="1" t="s">
        <v>8439</v>
      </c>
      <c r="D1302" s="1" t="s">
        <v>8440</v>
      </c>
      <c r="E1302" s="1" t="s">
        <v>5902</v>
      </c>
      <c r="F1302" s="1">
        <v>1</v>
      </c>
      <c r="G1302" s="1"/>
      <c r="H1302" s="1"/>
    </row>
    <row r="1303" ht="15" spans="1:8">
      <c r="A1303" s="2">
        <v>1882</v>
      </c>
      <c r="B1303" s="1"/>
      <c r="C1303" s="1" t="s">
        <v>8441</v>
      </c>
      <c r="D1303" s="1" t="s">
        <v>8442</v>
      </c>
      <c r="E1303" s="1" t="s">
        <v>5902</v>
      </c>
      <c r="F1303" s="1">
        <v>1</v>
      </c>
      <c r="G1303" s="1"/>
      <c r="H1303" s="1"/>
    </row>
    <row r="1304" ht="15" spans="1:8">
      <c r="A1304" s="2">
        <v>1211</v>
      </c>
      <c r="B1304" s="1"/>
      <c r="C1304" s="1" t="s">
        <v>8443</v>
      </c>
      <c r="D1304" s="1" t="s">
        <v>8444</v>
      </c>
      <c r="E1304" s="1" t="s">
        <v>5941</v>
      </c>
      <c r="F1304" s="1">
        <v>2</v>
      </c>
      <c r="G1304" s="1"/>
      <c r="H1304" s="1"/>
    </row>
    <row r="1305" ht="15" spans="1:8">
      <c r="A1305" s="2">
        <v>4094</v>
      </c>
      <c r="B1305" s="1"/>
      <c r="C1305" s="1" t="s">
        <v>8445</v>
      </c>
      <c r="D1305" s="1" t="s">
        <v>8446</v>
      </c>
      <c r="E1305" s="1" t="s">
        <v>5953</v>
      </c>
      <c r="F1305" s="1">
        <v>2</v>
      </c>
      <c r="G1305" s="1"/>
      <c r="H1305" s="1"/>
    </row>
    <row r="1306" ht="15" spans="1:8">
      <c r="A1306" s="2">
        <v>2317</v>
      </c>
      <c r="B1306" s="1"/>
      <c r="C1306" s="1" t="s">
        <v>8447</v>
      </c>
      <c r="D1306" s="1" t="s">
        <v>8448</v>
      </c>
      <c r="E1306" s="1" t="s">
        <v>5915</v>
      </c>
      <c r="F1306" s="1">
        <v>3</v>
      </c>
      <c r="G1306" s="1"/>
      <c r="H1306" s="1"/>
    </row>
    <row r="1307" ht="15" spans="1:8">
      <c r="A1307" s="2">
        <v>510</v>
      </c>
      <c r="B1307" s="1"/>
      <c r="C1307" s="1" t="s">
        <v>8449</v>
      </c>
      <c r="D1307" s="1" t="s">
        <v>8450</v>
      </c>
      <c r="E1307" s="1" t="s">
        <v>5893</v>
      </c>
      <c r="F1307" s="1">
        <v>4</v>
      </c>
      <c r="G1307" s="1"/>
      <c r="H1307" s="1"/>
    </row>
    <row r="1308" ht="15" spans="1:8">
      <c r="A1308" s="2">
        <v>3507</v>
      </c>
      <c r="B1308" s="1"/>
      <c r="C1308" s="1" t="s">
        <v>8451</v>
      </c>
      <c r="D1308" s="1" t="s">
        <v>8452</v>
      </c>
      <c r="E1308" s="1" t="s">
        <v>5897</v>
      </c>
      <c r="F1308" s="1">
        <v>3</v>
      </c>
      <c r="G1308" s="1"/>
      <c r="H1308" s="1"/>
    </row>
    <row r="1309" ht="15" spans="1:8">
      <c r="A1309" s="2">
        <v>490</v>
      </c>
      <c r="B1309" s="1"/>
      <c r="C1309" s="1" t="s">
        <v>8453</v>
      </c>
      <c r="D1309" s="1" t="s">
        <v>8454</v>
      </c>
      <c r="E1309" s="1" t="s">
        <v>5893</v>
      </c>
      <c r="F1309" s="1">
        <v>4</v>
      </c>
      <c r="G1309" s="1"/>
      <c r="H1309" s="1"/>
    </row>
    <row r="1310" ht="15" spans="1:8">
      <c r="A1310" s="2">
        <v>1728</v>
      </c>
      <c r="B1310" s="1"/>
      <c r="C1310" s="1" t="s">
        <v>8455</v>
      </c>
      <c r="D1310" s="1" t="s">
        <v>8456</v>
      </c>
      <c r="E1310" s="1" t="s">
        <v>5902</v>
      </c>
      <c r="F1310" s="1">
        <v>1</v>
      </c>
      <c r="G1310" s="1"/>
      <c r="H1310" s="1"/>
    </row>
    <row r="1311" ht="15" spans="1:8">
      <c r="A1311" s="2">
        <v>2623</v>
      </c>
      <c r="B1311" s="1"/>
      <c r="C1311" s="1" t="s">
        <v>8457</v>
      </c>
      <c r="D1311" s="1" t="s">
        <v>8458</v>
      </c>
      <c r="E1311" s="1" t="s">
        <v>5978</v>
      </c>
      <c r="F1311" s="1">
        <v>3</v>
      </c>
      <c r="G1311" s="1"/>
      <c r="H1311" s="1"/>
    </row>
    <row r="1312" ht="15" spans="1:8">
      <c r="A1312" s="2">
        <v>1927</v>
      </c>
      <c r="B1312" s="1"/>
      <c r="C1312" s="1" t="s">
        <v>8459</v>
      </c>
      <c r="D1312" s="1" t="s">
        <v>8460</v>
      </c>
      <c r="E1312" s="1" t="s">
        <v>5902</v>
      </c>
      <c r="F1312" s="1">
        <v>1</v>
      </c>
      <c r="G1312" s="1"/>
      <c r="H1312" s="1"/>
    </row>
    <row r="1313" ht="15" spans="1:8">
      <c r="A1313" s="2">
        <v>1750</v>
      </c>
      <c r="B1313" s="1"/>
      <c r="C1313" s="1" t="s">
        <v>8461</v>
      </c>
      <c r="D1313" s="1" t="s">
        <v>8462</v>
      </c>
      <c r="E1313" s="1" t="s">
        <v>5902</v>
      </c>
      <c r="F1313" s="1">
        <v>1</v>
      </c>
      <c r="G1313" s="1"/>
      <c r="H1313" s="1"/>
    </row>
    <row r="1314" ht="15" spans="1:8">
      <c r="A1314" s="2">
        <v>3236</v>
      </c>
      <c r="B1314" s="1"/>
      <c r="C1314" s="1" t="s">
        <v>8463</v>
      </c>
      <c r="D1314" s="1" t="s">
        <v>8464</v>
      </c>
      <c r="E1314" s="1" t="s">
        <v>5950</v>
      </c>
      <c r="F1314" s="1">
        <v>3</v>
      </c>
      <c r="G1314" s="1"/>
      <c r="H1314" s="1"/>
    </row>
    <row r="1315" ht="15" spans="1:8">
      <c r="A1315" s="2">
        <v>1672</v>
      </c>
      <c r="B1315" s="1"/>
      <c r="C1315" s="1" t="s">
        <v>8465</v>
      </c>
      <c r="D1315" s="1" t="s">
        <v>8466</v>
      </c>
      <c r="E1315" s="1" t="s">
        <v>5902</v>
      </c>
      <c r="F1315" s="1">
        <v>1</v>
      </c>
      <c r="G1315" s="1"/>
      <c r="H1315" s="1"/>
    </row>
    <row r="1316" ht="15" spans="1:8">
      <c r="A1316" s="2">
        <v>2537</v>
      </c>
      <c r="B1316" s="1"/>
      <c r="C1316" s="1" t="s">
        <v>8467</v>
      </c>
      <c r="D1316" s="1" t="s">
        <v>8468</v>
      </c>
      <c r="E1316" s="1" t="s">
        <v>5978</v>
      </c>
      <c r="F1316" s="1">
        <v>1</v>
      </c>
      <c r="G1316" s="1"/>
      <c r="H1316" s="1"/>
    </row>
    <row r="1317" ht="15" spans="1:8">
      <c r="A1317" s="2">
        <v>3723</v>
      </c>
      <c r="B1317" s="1"/>
      <c r="C1317" s="1" t="s">
        <v>8469</v>
      </c>
      <c r="D1317" s="1" t="s">
        <v>8470</v>
      </c>
      <c r="E1317" s="1" t="s">
        <v>5918</v>
      </c>
      <c r="F1317" s="1">
        <v>3</v>
      </c>
      <c r="G1317" s="1"/>
      <c r="H1317" s="1"/>
    </row>
    <row r="1318" ht="15" spans="1:8">
      <c r="A1318" s="2">
        <v>2469</v>
      </c>
      <c r="B1318" s="1"/>
      <c r="C1318" s="1" t="s">
        <v>8471</v>
      </c>
      <c r="D1318" s="1" t="s">
        <v>8472</v>
      </c>
      <c r="E1318" s="1" t="s">
        <v>5915</v>
      </c>
      <c r="F1318" s="1">
        <v>4</v>
      </c>
      <c r="G1318" s="1"/>
      <c r="H1318" s="1"/>
    </row>
    <row r="1319" ht="15" spans="1:8">
      <c r="A1319" s="2">
        <v>2842</v>
      </c>
      <c r="B1319" s="1"/>
      <c r="C1319" s="1" t="s">
        <v>8473</v>
      </c>
      <c r="D1319" s="1" t="s">
        <v>8474</v>
      </c>
      <c r="E1319" s="1" t="s">
        <v>5978</v>
      </c>
      <c r="F1319" s="1">
        <v>4</v>
      </c>
      <c r="G1319" s="1"/>
      <c r="H1319" s="1"/>
    </row>
    <row r="1320" ht="15" spans="1:8">
      <c r="A1320" s="2">
        <v>1528</v>
      </c>
      <c r="B1320" s="1"/>
      <c r="C1320" s="1" t="s">
        <v>8475</v>
      </c>
      <c r="D1320" s="1" t="s">
        <v>8476</v>
      </c>
      <c r="E1320" s="1" t="s">
        <v>5941</v>
      </c>
      <c r="F1320" s="1">
        <v>4</v>
      </c>
      <c r="G1320" s="1"/>
      <c r="H1320" s="1"/>
    </row>
    <row r="1321" ht="15" spans="1:8">
      <c r="A1321" s="2">
        <v>1381</v>
      </c>
      <c r="B1321" s="1"/>
      <c r="C1321" s="1" t="s">
        <v>8477</v>
      </c>
      <c r="D1321" s="1" t="s">
        <v>8478</v>
      </c>
      <c r="E1321" s="1" t="s">
        <v>5941</v>
      </c>
      <c r="F1321" s="1">
        <v>4</v>
      </c>
      <c r="G1321" s="1"/>
      <c r="H1321" s="1"/>
    </row>
    <row r="1322" ht="15" spans="1:8">
      <c r="A1322" s="2">
        <v>714</v>
      </c>
      <c r="B1322" s="1"/>
      <c r="C1322" s="1" t="s">
        <v>8479</v>
      </c>
      <c r="D1322" s="1" t="s">
        <v>8480</v>
      </c>
      <c r="E1322" s="1" t="s">
        <v>5893</v>
      </c>
      <c r="F1322" s="1">
        <v>4</v>
      </c>
      <c r="G1322" s="1"/>
      <c r="H1322" s="1"/>
    </row>
    <row r="1323" ht="15" spans="1:8">
      <c r="A1323" s="2">
        <v>2075</v>
      </c>
      <c r="B1323" s="1"/>
      <c r="C1323" s="1" t="s">
        <v>8481</v>
      </c>
      <c r="D1323" s="1" t="s">
        <v>8482</v>
      </c>
      <c r="E1323" s="1" t="s">
        <v>5902</v>
      </c>
      <c r="F1323" s="1">
        <v>2</v>
      </c>
      <c r="G1323" s="1"/>
      <c r="H1323" s="1"/>
    </row>
    <row r="1324" ht="15" spans="1:8">
      <c r="A1324" s="2">
        <v>750</v>
      </c>
      <c r="B1324" s="1"/>
      <c r="C1324" s="1" t="s">
        <v>8483</v>
      </c>
      <c r="D1324" s="1" t="s">
        <v>8484</v>
      </c>
      <c r="E1324" s="1" t="s">
        <v>5893</v>
      </c>
      <c r="F1324" s="1">
        <v>4</v>
      </c>
      <c r="G1324" s="1"/>
      <c r="H1324" s="1"/>
    </row>
    <row r="1325" ht="15" spans="1:8">
      <c r="A1325" s="2">
        <v>713</v>
      </c>
      <c r="B1325" s="1"/>
      <c r="C1325" s="1" t="s">
        <v>8485</v>
      </c>
      <c r="D1325" s="1" t="s">
        <v>8486</v>
      </c>
      <c r="E1325" s="1" t="s">
        <v>5893</v>
      </c>
      <c r="F1325" s="1">
        <v>4</v>
      </c>
      <c r="G1325" s="1"/>
      <c r="H1325" s="1"/>
    </row>
    <row r="1326" ht="15" spans="1:8">
      <c r="A1326" s="2">
        <v>733</v>
      </c>
      <c r="B1326" s="1"/>
      <c r="C1326" s="1" t="s">
        <v>8487</v>
      </c>
      <c r="D1326" s="1" t="s">
        <v>8488</v>
      </c>
      <c r="E1326" s="1" t="s">
        <v>5893</v>
      </c>
      <c r="F1326" s="1">
        <v>4</v>
      </c>
      <c r="G1326" s="1"/>
      <c r="H1326" s="1"/>
    </row>
    <row r="1327" ht="15" spans="1:8">
      <c r="A1327" s="2">
        <v>2930</v>
      </c>
      <c r="B1327" s="1"/>
      <c r="C1327" s="1" t="s">
        <v>8489</v>
      </c>
      <c r="D1327" s="1" t="s">
        <v>8490</v>
      </c>
      <c r="E1327" s="1" t="s">
        <v>5978</v>
      </c>
      <c r="F1327" s="1">
        <v>4</v>
      </c>
      <c r="G1327" s="1"/>
      <c r="H1327" s="1"/>
    </row>
    <row r="1328" ht="15" spans="1:8">
      <c r="A1328" s="2">
        <v>3243</v>
      </c>
      <c r="B1328" s="1"/>
      <c r="C1328" s="1" t="s">
        <v>8491</v>
      </c>
      <c r="D1328" s="1" t="s">
        <v>8492</v>
      </c>
      <c r="E1328" s="1" t="s">
        <v>5950</v>
      </c>
      <c r="F1328" s="1">
        <v>3</v>
      </c>
      <c r="G1328" s="1"/>
      <c r="H1328" s="1"/>
    </row>
    <row r="1329" ht="15" spans="1:8">
      <c r="A1329" s="2">
        <v>939</v>
      </c>
      <c r="B1329" s="1"/>
      <c r="C1329" s="1" t="s">
        <v>8493</v>
      </c>
      <c r="D1329" s="1" t="s">
        <v>8494</v>
      </c>
      <c r="E1329" s="1" t="s">
        <v>5895</v>
      </c>
      <c r="F1329" s="1">
        <v>2</v>
      </c>
      <c r="G1329" s="1"/>
      <c r="H1329" s="1"/>
    </row>
    <row r="1330" ht="15" spans="1:8">
      <c r="A1330" s="2">
        <v>2618</v>
      </c>
      <c r="B1330" s="1"/>
      <c r="C1330" s="1" t="s">
        <v>8495</v>
      </c>
      <c r="D1330" s="1" t="s">
        <v>8496</v>
      </c>
      <c r="E1330" s="1" t="s">
        <v>5978</v>
      </c>
      <c r="F1330" s="1">
        <v>2</v>
      </c>
      <c r="G1330" s="1"/>
      <c r="H1330" s="1"/>
    </row>
    <row r="1331" ht="15" spans="1:8">
      <c r="A1331" s="2">
        <v>202</v>
      </c>
      <c r="B1331" s="1"/>
      <c r="C1331" s="1" t="s">
        <v>8497</v>
      </c>
      <c r="D1331" s="1" t="s">
        <v>8498</v>
      </c>
      <c r="E1331" s="1" t="s">
        <v>5893</v>
      </c>
      <c r="F1331" s="1">
        <v>2</v>
      </c>
      <c r="G1331" s="1"/>
      <c r="H1331" s="1"/>
    </row>
    <row r="1332" ht="15" spans="1:8">
      <c r="A1332" s="2">
        <v>147</v>
      </c>
      <c r="B1332" s="1"/>
      <c r="C1332" s="1" t="s">
        <v>8499</v>
      </c>
      <c r="D1332" s="1" t="s">
        <v>8500</v>
      </c>
      <c r="E1332" s="1" t="s">
        <v>5893</v>
      </c>
      <c r="F1332" s="1">
        <v>2</v>
      </c>
      <c r="G1332" s="1"/>
      <c r="H1332" s="1"/>
    </row>
    <row r="1333" ht="15" spans="1:8">
      <c r="A1333" s="2">
        <v>2223</v>
      </c>
      <c r="B1333" s="1"/>
      <c r="C1333" s="1" t="s">
        <v>8501</v>
      </c>
      <c r="D1333" s="1" t="s">
        <v>8502</v>
      </c>
      <c r="E1333" s="1" t="s">
        <v>5915</v>
      </c>
      <c r="F1333" s="1">
        <v>2</v>
      </c>
      <c r="G1333" s="1"/>
      <c r="H1333" s="1"/>
    </row>
    <row r="1334" ht="15" spans="1:8">
      <c r="A1334" s="2">
        <v>428</v>
      </c>
      <c r="B1334" s="1"/>
      <c r="C1334" s="1" t="s">
        <v>8503</v>
      </c>
      <c r="D1334" s="1" t="s">
        <v>8504</v>
      </c>
      <c r="E1334" s="1" t="s">
        <v>5893</v>
      </c>
      <c r="F1334" s="1">
        <v>4</v>
      </c>
      <c r="G1334" s="1"/>
      <c r="H1334" s="1"/>
    </row>
    <row r="1335" ht="15" spans="1:8">
      <c r="A1335" s="2">
        <v>384</v>
      </c>
      <c r="B1335" s="1"/>
      <c r="C1335" s="1" t="s">
        <v>8505</v>
      </c>
      <c r="D1335" s="1" t="s">
        <v>8506</v>
      </c>
      <c r="E1335" s="1" t="s">
        <v>5893</v>
      </c>
      <c r="F1335" s="1">
        <v>4</v>
      </c>
      <c r="G1335" s="1"/>
      <c r="H1335" s="1"/>
    </row>
    <row r="1336" ht="15" spans="1:8">
      <c r="A1336" s="2">
        <v>2596</v>
      </c>
      <c r="B1336" s="1"/>
      <c r="C1336" s="1" t="s">
        <v>8507</v>
      </c>
      <c r="D1336" s="1" t="s">
        <v>8508</v>
      </c>
      <c r="E1336" s="1" t="s">
        <v>5978</v>
      </c>
      <c r="F1336" s="1">
        <v>2</v>
      </c>
      <c r="G1336" s="1"/>
      <c r="H1336" s="1"/>
    </row>
    <row r="1337" ht="15" spans="1:8">
      <c r="A1337" s="2">
        <v>2524</v>
      </c>
      <c r="B1337" s="1"/>
      <c r="C1337" s="1" t="s">
        <v>8509</v>
      </c>
      <c r="D1337" s="1" t="s">
        <v>8510</v>
      </c>
      <c r="E1337" s="1" t="s">
        <v>5978</v>
      </c>
      <c r="F1337" s="1">
        <v>1</v>
      </c>
      <c r="G1337" s="1"/>
      <c r="H1337" s="1"/>
    </row>
    <row r="1338" ht="15" spans="1:8">
      <c r="A1338" s="2">
        <v>3751</v>
      </c>
      <c r="B1338" s="1"/>
      <c r="C1338" s="1" t="s">
        <v>8511</v>
      </c>
      <c r="D1338" s="1" t="s">
        <v>8512</v>
      </c>
      <c r="E1338" s="1" t="s">
        <v>5918</v>
      </c>
      <c r="F1338" s="1">
        <v>3</v>
      </c>
      <c r="G1338" s="1"/>
      <c r="H1338" s="1"/>
    </row>
    <row r="1339" ht="15" spans="1:8">
      <c r="A1339" s="2">
        <v>3848</v>
      </c>
      <c r="B1339" s="1"/>
      <c r="C1339" s="1" t="s">
        <v>8513</v>
      </c>
      <c r="D1339" s="1" t="s">
        <v>8514</v>
      </c>
      <c r="E1339" s="1" t="s">
        <v>5918</v>
      </c>
      <c r="F1339" s="1">
        <v>4</v>
      </c>
      <c r="G1339" s="1"/>
      <c r="H1339" s="1"/>
    </row>
    <row r="1340" ht="15" spans="1:8">
      <c r="A1340" s="2">
        <v>1189</v>
      </c>
      <c r="B1340" s="1"/>
      <c r="C1340" s="1" t="s">
        <v>8515</v>
      </c>
      <c r="D1340" s="1" t="s">
        <v>8516</v>
      </c>
      <c r="E1340" s="1" t="s">
        <v>5941</v>
      </c>
      <c r="F1340" s="1">
        <v>1</v>
      </c>
      <c r="G1340" s="1"/>
      <c r="H1340" s="1"/>
    </row>
    <row r="1341" ht="15" spans="1:8">
      <c r="A1341" s="2">
        <v>1305</v>
      </c>
      <c r="B1341" s="1"/>
      <c r="C1341" s="1" t="s">
        <v>8517</v>
      </c>
      <c r="D1341" s="1" t="s">
        <v>8518</v>
      </c>
      <c r="E1341" s="1" t="s">
        <v>5941</v>
      </c>
      <c r="F1341" s="1">
        <v>3</v>
      </c>
      <c r="G1341" s="1"/>
      <c r="H1341" s="1"/>
    </row>
    <row r="1342" ht="15" spans="1:8">
      <c r="A1342" s="2">
        <v>600</v>
      </c>
      <c r="B1342" s="1"/>
      <c r="C1342" s="1" t="s">
        <v>8519</v>
      </c>
      <c r="D1342" s="1" t="s">
        <v>8520</v>
      </c>
      <c r="E1342" s="1" t="s">
        <v>5893</v>
      </c>
      <c r="F1342" s="1">
        <v>4</v>
      </c>
      <c r="G1342" s="1"/>
      <c r="H1342" s="1"/>
    </row>
    <row r="1343" ht="15" spans="1:8">
      <c r="A1343" s="2">
        <v>3348</v>
      </c>
      <c r="B1343" s="1"/>
      <c r="C1343" s="1" t="s">
        <v>8521</v>
      </c>
      <c r="D1343" s="1" t="s">
        <v>8522</v>
      </c>
      <c r="E1343" s="1" t="s">
        <v>5897</v>
      </c>
      <c r="F1343" s="1">
        <v>1</v>
      </c>
      <c r="G1343" s="1"/>
      <c r="H1343" s="1"/>
    </row>
    <row r="1344" ht="15" spans="1:8">
      <c r="A1344" s="2">
        <v>206</v>
      </c>
      <c r="B1344" s="1"/>
      <c r="C1344" s="1" t="s">
        <v>8523</v>
      </c>
      <c r="D1344" s="1" t="s">
        <v>8524</v>
      </c>
      <c r="E1344" s="1" t="s">
        <v>5893</v>
      </c>
      <c r="F1344" s="1">
        <v>2</v>
      </c>
      <c r="G1344" s="1"/>
      <c r="H1344" s="1"/>
    </row>
    <row r="1345" ht="15" spans="1:8">
      <c r="A1345" s="2">
        <v>3202</v>
      </c>
      <c r="B1345" s="1"/>
      <c r="C1345" s="1" t="s">
        <v>8525</v>
      </c>
      <c r="D1345" s="1" t="s">
        <v>8526</v>
      </c>
      <c r="E1345" s="1" t="s">
        <v>5950</v>
      </c>
      <c r="F1345" s="1">
        <v>2</v>
      </c>
      <c r="G1345" s="1"/>
      <c r="H1345" s="1"/>
    </row>
    <row r="1346" ht="15" spans="1:8">
      <c r="A1346" s="2">
        <v>2300</v>
      </c>
      <c r="B1346" s="1"/>
      <c r="C1346" s="1" t="s">
        <v>8527</v>
      </c>
      <c r="D1346" s="1" t="s">
        <v>8528</v>
      </c>
      <c r="E1346" s="1" t="s">
        <v>5915</v>
      </c>
      <c r="F1346" s="1">
        <v>3</v>
      </c>
      <c r="G1346" s="1"/>
      <c r="H1346" s="1"/>
    </row>
    <row r="1347" ht="15" spans="1:8">
      <c r="A1347" s="2">
        <v>3828</v>
      </c>
      <c r="B1347" s="1"/>
      <c r="C1347" s="1" t="s">
        <v>8529</v>
      </c>
      <c r="D1347" s="1" t="s">
        <v>8530</v>
      </c>
      <c r="E1347" s="1" t="s">
        <v>5918</v>
      </c>
      <c r="F1347" s="1">
        <v>4</v>
      </c>
      <c r="G1347" s="1"/>
      <c r="H1347" s="1"/>
    </row>
    <row r="1348" ht="15" spans="1:8">
      <c r="A1348" s="2">
        <v>427</v>
      </c>
      <c r="B1348" s="1"/>
      <c r="C1348" s="1" t="s">
        <v>8531</v>
      </c>
      <c r="D1348" s="1" t="s">
        <v>8532</v>
      </c>
      <c r="E1348" s="1" t="s">
        <v>5893</v>
      </c>
      <c r="F1348" s="1">
        <v>4</v>
      </c>
      <c r="G1348" s="1"/>
      <c r="H1348" s="1"/>
    </row>
    <row r="1349" ht="15" spans="1:8">
      <c r="A1349" s="2">
        <v>489</v>
      </c>
      <c r="B1349" s="1"/>
      <c r="C1349" s="1" t="s">
        <v>8533</v>
      </c>
      <c r="D1349" s="1" t="s">
        <v>8534</v>
      </c>
      <c r="E1349" s="1" t="s">
        <v>5893</v>
      </c>
      <c r="F1349" s="1">
        <v>4</v>
      </c>
      <c r="G1349" s="1"/>
      <c r="H1349" s="1"/>
    </row>
    <row r="1350" ht="15" spans="1:8">
      <c r="A1350" s="2">
        <v>3733</v>
      </c>
      <c r="B1350" s="1"/>
      <c r="C1350" s="1" t="s">
        <v>8535</v>
      </c>
      <c r="D1350" s="1" t="s">
        <v>8536</v>
      </c>
      <c r="E1350" s="1" t="s">
        <v>5918</v>
      </c>
      <c r="F1350" s="1">
        <v>3</v>
      </c>
      <c r="G1350" s="1"/>
      <c r="H1350" s="1"/>
    </row>
    <row r="1351" ht="15" spans="1:8">
      <c r="A1351" s="2">
        <v>2841</v>
      </c>
      <c r="B1351" s="1"/>
      <c r="C1351" s="1" t="s">
        <v>8537</v>
      </c>
      <c r="D1351" s="1" t="s">
        <v>8538</v>
      </c>
      <c r="E1351" s="1" t="s">
        <v>5978</v>
      </c>
      <c r="F1351" s="1">
        <v>4</v>
      </c>
      <c r="G1351" s="1"/>
      <c r="H1351" s="1"/>
    </row>
    <row r="1352" ht="15" spans="1:8">
      <c r="A1352" s="2">
        <v>350</v>
      </c>
      <c r="B1352" s="1"/>
      <c r="C1352" s="1" t="s">
        <v>8539</v>
      </c>
      <c r="D1352" s="1" t="s">
        <v>8540</v>
      </c>
      <c r="E1352" s="1" t="s">
        <v>5893</v>
      </c>
      <c r="F1352" s="1">
        <v>3</v>
      </c>
      <c r="G1352" s="1"/>
      <c r="H1352" s="1"/>
    </row>
    <row r="1353" ht="15" spans="1:8">
      <c r="A1353" s="2">
        <v>1649</v>
      </c>
      <c r="B1353" s="1"/>
      <c r="C1353" s="1" t="s">
        <v>8541</v>
      </c>
      <c r="D1353" s="1" t="s">
        <v>8542</v>
      </c>
      <c r="E1353" s="1" t="s">
        <v>5902</v>
      </c>
      <c r="F1353" s="1">
        <v>1</v>
      </c>
      <c r="G1353" s="1"/>
      <c r="H1353" s="1"/>
    </row>
    <row r="1354" ht="15" spans="1:8">
      <c r="A1354" s="2">
        <v>878</v>
      </c>
      <c r="B1354" s="1"/>
      <c r="C1354" s="1" t="s">
        <v>8543</v>
      </c>
      <c r="D1354" s="1" t="s">
        <v>8544</v>
      </c>
      <c r="E1354" s="1" t="s">
        <v>5895</v>
      </c>
      <c r="F1354" s="1">
        <v>1</v>
      </c>
      <c r="G1354" s="1"/>
      <c r="H1354" s="1"/>
    </row>
    <row r="1355" ht="15" spans="1:8">
      <c r="A1355" s="2">
        <v>997</v>
      </c>
      <c r="B1355" s="1"/>
      <c r="C1355" s="1" t="s">
        <v>8545</v>
      </c>
      <c r="D1355" s="1" t="s">
        <v>8546</v>
      </c>
      <c r="E1355" s="1" t="s">
        <v>5895</v>
      </c>
      <c r="F1355" s="1">
        <v>2</v>
      </c>
      <c r="G1355" s="1"/>
      <c r="H1355" s="1"/>
    </row>
    <row r="1356" ht="15" spans="1:8">
      <c r="A1356" s="2">
        <v>207</v>
      </c>
      <c r="B1356" s="1"/>
      <c r="C1356" s="1" t="s">
        <v>8547</v>
      </c>
      <c r="D1356" s="1" t="s">
        <v>8548</v>
      </c>
      <c r="E1356" s="1" t="s">
        <v>5893</v>
      </c>
      <c r="F1356" s="1">
        <v>2</v>
      </c>
      <c r="G1356" s="1"/>
      <c r="H1356" s="1"/>
    </row>
    <row r="1357" ht="15" spans="1:8">
      <c r="A1357" s="2">
        <v>2305</v>
      </c>
      <c r="B1357" s="1"/>
      <c r="C1357" s="1" t="s">
        <v>8549</v>
      </c>
      <c r="D1357" s="1" t="s">
        <v>8550</v>
      </c>
      <c r="E1357" s="1" t="s">
        <v>5915</v>
      </c>
      <c r="F1357" s="1">
        <v>3</v>
      </c>
      <c r="G1357" s="1"/>
      <c r="H1357" s="1"/>
    </row>
    <row r="1358" ht="15" spans="1:8">
      <c r="A1358" s="2">
        <v>3014</v>
      </c>
      <c r="B1358" s="1"/>
      <c r="C1358" s="1" t="s">
        <v>8551</v>
      </c>
      <c r="D1358" s="1" t="s">
        <v>8552</v>
      </c>
      <c r="E1358" s="1" t="s">
        <v>5950</v>
      </c>
      <c r="F1358" s="1">
        <v>1</v>
      </c>
      <c r="G1358" s="1"/>
      <c r="H1358" s="1"/>
    </row>
    <row r="1359" ht="15" spans="1:8">
      <c r="A1359" s="2">
        <v>3321</v>
      </c>
      <c r="B1359" s="1"/>
      <c r="C1359" s="1" t="s">
        <v>1550</v>
      </c>
      <c r="D1359" s="1" t="s">
        <v>1554</v>
      </c>
      <c r="E1359" s="1" t="s">
        <v>5897</v>
      </c>
      <c r="F1359" s="1">
        <v>1</v>
      </c>
      <c r="G1359" s="1"/>
      <c r="H1359" s="1"/>
    </row>
    <row r="1360" ht="15" spans="1:8">
      <c r="A1360" s="2">
        <v>1407</v>
      </c>
      <c r="B1360" s="1"/>
      <c r="C1360" s="1" t="s">
        <v>8553</v>
      </c>
      <c r="D1360" s="1" t="s">
        <v>8554</v>
      </c>
      <c r="E1360" s="1" t="s">
        <v>5941</v>
      </c>
      <c r="F1360" s="1">
        <v>4</v>
      </c>
      <c r="G1360" s="1"/>
      <c r="H1360" s="1"/>
    </row>
    <row r="1361" ht="15" spans="1:8">
      <c r="A1361" s="2">
        <v>166</v>
      </c>
      <c r="B1361" s="1"/>
      <c r="C1361" s="1" t="s">
        <v>8555</v>
      </c>
      <c r="D1361" s="1" t="s">
        <v>8556</v>
      </c>
      <c r="E1361" s="1" t="s">
        <v>5893</v>
      </c>
      <c r="F1361" s="1">
        <v>2</v>
      </c>
      <c r="G1361" s="1"/>
      <c r="H1361" s="1"/>
    </row>
    <row r="1362" ht="15" spans="1:8">
      <c r="A1362" s="2">
        <v>364</v>
      </c>
      <c r="B1362" s="1"/>
      <c r="C1362" s="1" t="s">
        <v>3036</v>
      </c>
      <c r="D1362" s="1" t="s">
        <v>3039</v>
      </c>
      <c r="E1362" s="1" t="s">
        <v>5893</v>
      </c>
      <c r="F1362" s="1">
        <v>3</v>
      </c>
      <c r="G1362" s="1"/>
      <c r="H1362" s="1"/>
    </row>
    <row r="1363" ht="15" spans="1:8">
      <c r="A1363" s="2">
        <v>492</v>
      </c>
      <c r="B1363" s="1"/>
      <c r="C1363" s="1" t="s">
        <v>8557</v>
      </c>
      <c r="D1363" s="1" t="s">
        <v>8558</v>
      </c>
      <c r="E1363" s="1" t="s">
        <v>5893</v>
      </c>
      <c r="F1363" s="1">
        <v>4</v>
      </c>
      <c r="G1363" s="1"/>
      <c r="H1363" s="1"/>
    </row>
    <row r="1364" ht="15" spans="1:8">
      <c r="A1364" s="2">
        <v>3494</v>
      </c>
      <c r="B1364" s="1"/>
      <c r="C1364" s="1" t="s">
        <v>8559</v>
      </c>
      <c r="D1364" s="1" t="s">
        <v>8560</v>
      </c>
      <c r="E1364" s="1" t="s">
        <v>5897</v>
      </c>
      <c r="F1364" s="1">
        <v>3</v>
      </c>
      <c r="G1364" s="1"/>
      <c r="H1364" s="1"/>
    </row>
    <row r="1365" ht="15" spans="1:8">
      <c r="A1365" s="2">
        <v>197</v>
      </c>
      <c r="B1365" s="1"/>
      <c r="C1365" s="1" t="s">
        <v>8561</v>
      </c>
      <c r="D1365" s="1" t="s">
        <v>8562</v>
      </c>
      <c r="E1365" s="1" t="s">
        <v>5893</v>
      </c>
      <c r="F1365" s="1">
        <v>2</v>
      </c>
      <c r="G1365" s="1"/>
      <c r="H1365" s="1"/>
    </row>
    <row r="1366" ht="15" spans="1:8">
      <c r="A1366" s="2">
        <v>203</v>
      </c>
      <c r="B1366" s="1"/>
      <c r="C1366" s="1" t="s">
        <v>8563</v>
      </c>
      <c r="D1366" s="1" t="s">
        <v>8564</v>
      </c>
      <c r="E1366" s="1" t="s">
        <v>5893</v>
      </c>
      <c r="F1366" s="1">
        <v>2</v>
      </c>
      <c r="G1366" s="1"/>
      <c r="H1366" s="1"/>
    </row>
    <row r="1367" ht="15" spans="1:8">
      <c r="A1367" s="2">
        <v>4169</v>
      </c>
      <c r="B1367" s="1"/>
      <c r="C1367" s="1" t="s">
        <v>8565</v>
      </c>
      <c r="D1367" s="1" t="s">
        <v>8566</v>
      </c>
      <c r="E1367" s="1" t="s">
        <v>5953</v>
      </c>
      <c r="F1367" s="1">
        <v>3</v>
      </c>
      <c r="G1367" s="1"/>
      <c r="H1367" s="1"/>
    </row>
    <row r="1368" ht="15" spans="1:8">
      <c r="A1368" s="2">
        <v>1302</v>
      </c>
      <c r="B1368" s="1"/>
      <c r="C1368" s="1" t="s">
        <v>8567</v>
      </c>
      <c r="D1368" s="1" t="s">
        <v>8568</v>
      </c>
      <c r="E1368" s="1" t="s">
        <v>5941</v>
      </c>
      <c r="F1368" s="1">
        <v>3</v>
      </c>
      <c r="G1368" s="1"/>
      <c r="H1368" s="1"/>
    </row>
    <row r="1369" ht="15" spans="1:8">
      <c r="A1369" s="2">
        <v>2161</v>
      </c>
      <c r="B1369" s="1"/>
      <c r="C1369" s="1" t="s">
        <v>8569</v>
      </c>
      <c r="D1369" s="1" t="s">
        <v>8570</v>
      </c>
      <c r="E1369" s="1" t="s">
        <v>5915</v>
      </c>
      <c r="F1369" s="1">
        <v>1</v>
      </c>
      <c r="G1369" s="1"/>
      <c r="H1369" s="1"/>
    </row>
    <row r="1370" ht="15" spans="1:8">
      <c r="A1370" s="2">
        <v>4098</v>
      </c>
      <c r="B1370" s="1"/>
      <c r="C1370" s="1" t="s">
        <v>8571</v>
      </c>
      <c r="D1370" s="1" t="s">
        <v>8572</v>
      </c>
      <c r="E1370" s="1" t="s">
        <v>5953</v>
      </c>
      <c r="F1370" s="1">
        <v>2</v>
      </c>
      <c r="G1370" s="1"/>
      <c r="H1370" s="1"/>
    </row>
    <row r="1371" ht="15" spans="1:8">
      <c r="A1371" s="2">
        <v>3040</v>
      </c>
      <c r="B1371" s="1"/>
      <c r="C1371" s="1" t="s">
        <v>8573</v>
      </c>
      <c r="D1371" s="1" t="s">
        <v>8574</v>
      </c>
      <c r="E1371" s="1" t="s">
        <v>5950</v>
      </c>
      <c r="F1371" s="1">
        <v>1</v>
      </c>
      <c r="G1371" s="1"/>
      <c r="H1371" s="1"/>
    </row>
    <row r="1372" ht="15" spans="1:8">
      <c r="A1372" s="2">
        <v>892</v>
      </c>
      <c r="B1372" s="1"/>
      <c r="C1372" s="1" t="s">
        <v>8575</v>
      </c>
      <c r="D1372" s="1" t="s">
        <v>8576</v>
      </c>
      <c r="E1372" s="1" t="s">
        <v>5895</v>
      </c>
      <c r="F1372" s="1">
        <v>1</v>
      </c>
      <c r="G1372" s="1"/>
      <c r="H1372" s="1"/>
    </row>
    <row r="1373" ht="15" spans="1:8">
      <c r="A1373" s="2">
        <v>931</v>
      </c>
      <c r="B1373" s="1"/>
      <c r="C1373" s="1" t="s">
        <v>8577</v>
      </c>
      <c r="D1373" s="1" t="s">
        <v>8578</v>
      </c>
      <c r="E1373" s="1" t="s">
        <v>5895</v>
      </c>
      <c r="F1373" s="1">
        <v>2</v>
      </c>
      <c r="G1373" s="1"/>
      <c r="H1373" s="1"/>
    </row>
    <row r="1374" ht="15" spans="1:8">
      <c r="A1374" s="2">
        <v>504</v>
      </c>
      <c r="B1374" s="1"/>
      <c r="C1374" s="1" t="s">
        <v>8579</v>
      </c>
      <c r="D1374" s="1" t="s">
        <v>8580</v>
      </c>
      <c r="E1374" s="1" t="s">
        <v>5893</v>
      </c>
      <c r="F1374" s="1">
        <v>4</v>
      </c>
      <c r="G1374" s="1"/>
      <c r="H1374" s="1"/>
    </row>
    <row r="1375" ht="15" spans="1:8">
      <c r="A1375" s="2">
        <v>31</v>
      </c>
      <c r="B1375" s="1">
        <v>32</v>
      </c>
      <c r="C1375" s="1" t="s">
        <v>8581</v>
      </c>
      <c r="D1375" s="1" t="s">
        <v>8582</v>
      </c>
      <c r="E1375" s="1" t="s">
        <v>5941</v>
      </c>
      <c r="F1375" s="1">
        <v>2</v>
      </c>
      <c r="G1375" s="1" t="s">
        <v>7304</v>
      </c>
      <c r="H1375" s="1" t="s">
        <v>6221</v>
      </c>
    </row>
    <row r="1376" ht="15" spans="1:8">
      <c r="A1376" s="2">
        <v>1243</v>
      </c>
      <c r="B1376" s="1"/>
      <c r="C1376" s="1" t="s">
        <v>8581</v>
      </c>
      <c r="D1376" s="1" t="s">
        <v>8582</v>
      </c>
      <c r="E1376" s="1" t="s">
        <v>5941</v>
      </c>
      <c r="F1376" s="1">
        <v>2</v>
      </c>
      <c r="G1376" s="1"/>
      <c r="H1376" s="1"/>
    </row>
    <row r="1377" ht="15" spans="1:8">
      <c r="A1377" s="2">
        <v>2614</v>
      </c>
      <c r="B1377" s="1"/>
      <c r="C1377" s="1" t="s">
        <v>8583</v>
      </c>
      <c r="D1377" s="1" t="s">
        <v>8584</v>
      </c>
      <c r="E1377" s="1" t="s">
        <v>5978</v>
      </c>
      <c r="F1377" s="1">
        <v>2</v>
      </c>
      <c r="G1377" s="1"/>
      <c r="H1377" s="1"/>
    </row>
    <row r="1378" ht="15" spans="1:8">
      <c r="A1378" s="2">
        <v>1277</v>
      </c>
      <c r="B1378" s="1"/>
      <c r="C1378" s="1" t="s">
        <v>8585</v>
      </c>
      <c r="D1378" s="1" t="s">
        <v>8586</v>
      </c>
      <c r="E1378" s="1" t="s">
        <v>5941</v>
      </c>
      <c r="F1378" s="1">
        <v>3</v>
      </c>
      <c r="G1378" s="1"/>
      <c r="H1378" s="1"/>
    </row>
    <row r="1379" ht="15" spans="1:8">
      <c r="A1379" s="2">
        <v>315</v>
      </c>
      <c r="B1379" s="1"/>
      <c r="C1379" s="1" t="s">
        <v>8587</v>
      </c>
      <c r="D1379" s="1" t="s">
        <v>8588</v>
      </c>
      <c r="E1379" s="1" t="s">
        <v>5893</v>
      </c>
      <c r="F1379" s="1">
        <v>3</v>
      </c>
      <c r="G1379" s="1"/>
      <c r="H1379" s="1"/>
    </row>
    <row r="1380" ht="15" spans="1:8">
      <c r="A1380" s="2">
        <v>549</v>
      </c>
      <c r="B1380" s="1"/>
      <c r="C1380" s="1" t="s">
        <v>8589</v>
      </c>
      <c r="D1380" s="1" t="s">
        <v>8590</v>
      </c>
      <c r="E1380" s="1" t="s">
        <v>5893</v>
      </c>
      <c r="F1380" s="1">
        <v>4</v>
      </c>
      <c r="G1380" s="1"/>
      <c r="H1380" s="1"/>
    </row>
    <row r="1381" ht="15" spans="1:8">
      <c r="A1381" s="2">
        <v>353</v>
      </c>
      <c r="B1381" s="1"/>
      <c r="C1381" s="1" t="s">
        <v>8591</v>
      </c>
      <c r="D1381" s="1" t="s">
        <v>8592</v>
      </c>
      <c r="E1381" s="1" t="s">
        <v>5893</v>
      </c>
      <c r="F1381" s="1">
        <v>3</v>
      </c>
      <c r="G1381" s="1"/>
      <c r="H1381" s="1"/>
    </row>
    <row r="1382" ht="15" spans="1:8">
      <c r="A1382" s="2">
        <v>3764</v>
      </c>
      <c r="B1382" s="1"/>
      <c r="C1382" s="1" t="s">
        <v>8593</v>
      </c>
      <c r="D1382" s="1" t="s">
        <v>8594</v>
      </c>
      <c r="E1382" s="1" t="s">
        <v>5918</v>
      </c>
      <c r="F1382" s="1">
        <v>3</v>
      </c>
      <c r="G1382" s="1"/>
      <c r="H1382" s="1"/>
    </row>
    <row r="1383" ht="15" spans="1:8">
      <c r="A1383" s="2">
        <v>647</v>
      </c>
      <c r="B1383" s="1"/>
      <c r="C1383" s="1" t="s">
        <v>8595</v>
      </c>
      <c r="D1383" s="1" t="s">
        <v>8596</v>
      </c>
      <c r="E1383" s="1" t="s">
        <v>5893</v>
      </c>
      <c r="F1383" s="1">
        <v>4</v>
      </c>
      <c r="G1383" s="1"/>
      <c r="H1383" s="1"/>
    </row>
    <row r="1384" ht="15" spans="1:8">
      <c r="A1384" s="2">
        <v>2138</v>
      </c>
      <c r="B1384" s="1"/>
      <c r="C1384" s="1" t="s">
        <v>8597</v>
      </c>
      <c r="D1384" s="1" t="s">
        <v>8598</v>
      </c>
      <c r="E1384" s="1" t="s">
        <v>5915</v>
      </c>
      <c r="F1384" s="1">
        <v>1</v>
      </c>
      <c r="G1384" s="1"/>
      <c r="H1384" s="1"/>
    </row>
    <row r="1385" ht="15" spans="1:8">
      <c r="A1385" s="2">
        <v>829</v>
      </c>
      <c r="B1385" s="1"/>
      <c r="C1385" s="1" t="s">
        <v>8599</v>
      </c>
      <c r="D1385" s="1" t="s">
        <v>8600</v>
      </c>
      <c r="E1385" s="1" t="s">
        <v>5893</v>
      </c>
      <c r="F1385" s="1">
        <v>4</v>
      </c>
      <c r="G1385" s="1"/>
      <c r="H1385" s="1"/>
    </row>
    <row r="1386" ht="15" spans="1:8">
      <c r="A1386" s="2">
        <v>852</v>
      </c>
      <c r="B1386" s="1"/>
      <c r="C1386" s="1" t="s">
        <v>52</v>
      </c>
      <c r="D1386" s="1" t="s">
        <v>56</v>
      </c>
      <c r="E1386" s="1" t="s">
        <v>5895</v>
      </c>
      <c r="F1386" s="1">
        <v>1</v>
      </c>
      <c r="G1386" s="1"/>
      <c r="H1386" s="1"/>
    </row>
    <row r="1387" ht="15" spans="1:8">
      <c r="A1387" s="2">
        <v>3071</v>
      </c>
      <c r="B1387" s="1"/>
      <c r="C1387" s="1" t="s">
        <v>8601</v>
      </c>
      <c r="D1387" s="1" t="s">
        <v>8602</v>
      </c>
      <c r="E1387" s="1" t="s">
        <v>5950</v>
      </c>
      <c r="F1387" s="1">
        <v>1</v>
      </c>
      <c r="G1387" s="1"/>
      <c r="H1387" s="1"/>
    </row>
    <row r="1388" ht="15" spans="1:8">
      <c r="A1388" s="2">
        <v>780</v>
      </c>
      <c r="B1388" s="1"/>
      <c r="C1388" s="1" t="s">
        <v>8603</v>
      </c>
      <c r="D1388" s="1" t="s">
        <v>8604</v>
      </c>
      <c r="E1388" s="1" t="s">
        <v>5893</v>
      </c>
      <c r="F1388" s="1">
        <v>4</v>
      </c>
      <c r="G1388" s="1"/>
      <c r="H1388" s="1"/>
    </row>
    <row r="1389" ht="15" spans="1:8">
      <c r="A1389" s="2">
        <v>2233</v>
      </c>
      <c r="B1389" s="1"/>
      <c r="C1389" s="1" t="s">
        <v>8605</v>
      </c>
      <c r="D1389" s="1" t="s">
        <v>8606</v>
      </c>
      <c r="E1389" s="1" t="s">
        <v>5915</v>
      </c>
      <c r="F1389" s="1">
        <v>2</v>
      </c>
      <c r="G1389" s="1"/>
      <c r="H1389" s="1"/>
    </row>
    <row r="1390" ht="15" spans="1:8">
      <c r="A1390" s="2">
        <v>515</v>
      </c>
      <c r="B1390" s="1"/>
      <c r="C1390" s="1" t="s">
        <v>8607</v>
      </c>
      <c r="D1390" s="1" t="s">
        <v>8608</v>
      </c>
      <c r="E1390" s="1" t="s">
        <v>5893</v>
      </c>
      <c r="F1390" s="1">
        <v>4</v>
      </c>
      <c r="G1390" s="1"/>
      <c r="H1390" s="1"/>
    </row>
    <row r="1391" ht="15" spans="1:8">
      <c r="A1391" s="2">
        <v>3503</v>
      </c>
      <c r="B1391" s="1"/>
      <c r="C1391" s="1" t="s">
        <v>2450</v>
      </c>
      <c r="D1391" s="1" t="s">
        <v>2453</v>
      </c>
      <c r="E1391" s="1" t="s">
        <v>5897</v>
      </c>
      <c r="F1391" s="1">
        <v>3</v>
      </c>
      <c r="G1391" s="1"/>
      <c r="H1391" s="1"/>
    </row>
    <row r="1392" ht="15" spans="1:8">
      <c r="A1392" s="2">
        <v>1223</v>
      </c>
      <c r="B1392" s="1"/>
      <c r="C1392" s="1" t="s">
        <v>8609</v>
      </c>
      <c r="D1392" s="1" t="s">
        <v>8610</v>
      </c>
      <c r="E1392" s="1" t="s">
        <v>5941</v>
      </c>
      <c r="F1392" s="1">
        <v>2</v>
      </c>
      <c r="G1392" s="1"/>
      <c r="H1392" s="1"/>
    </row>
    <row r="1393" ht="15" spans="1:8">
      <c r="A1393" s="2">
        <v>1311</v>
      </c>
      <c r="B1393" s="1"/>
      <c r="C1393" s="1" t="s">
        <v>8611</v>
      </c>
      <c r="D1393" s="1" t="s">
        <v>8612</v>
      </c>
      <c r="E1393" s="1" t="s">
        <v>5941</v>
      </c>
      <c r="F1393" s="1">
        <v>3</v>
      </c>
      <c r="G1393" s="1"/>
      <c r="H1393" s="1"/>
    </row>
    <row r="1394" ht="15" spans="1:8">
      <c r="A1394" s="2">
        <v>1418</v>
      </c>
      <c r="B1394" s="1"/>
      <c r="C1394" s="1" t="s">
        <v>8613</v>
      </c>
      <c r="D1394" s="1" t="s">
        <v>8614</v>
      </c>
      <c r="E1394" s="1" t="s">
        <v>5941</v>
      </c>
      <c r="F1394" s="1">
        <v>4</v>
      </c>
      <c r="G1394" s="1"/>
      <c r="H1394" s="1"/>
    </row>
    <row r="1395" ht="15" spans="1:8">
      <c r="A1395" s="2">
        <v>3748</v>
      </c>
      <c r="B1395" s="1"/>
      <c r="C1395" s="1" t="s">
        <v>8615</v>
      </c>
      <c r="D1395" s="1" t="s">
        <v>8616</v>
      </c>
      <c r="E1395" s="1" t="s">
        <v>5918</v>
      </c>
      <c r="F1395" s="1">
        <v>3</v>
      </c>
      <c r="G1395" s="1"/>
      <c r="H1395" s="1"/>
    </row>
    <row r="1396" ht="15" spans="1:8">
      <c r="A1396" s="2">
        <v>2230</v>
      </c>
      <c r="B1396" s="1"/>
      <c r="C1396" s="1" t="s">
        <v>8617</v>
      </c>
      <c r="D1396" s="1" t="s">
        <v>8618</v>
      </c>
      <c r="E1396" s="1" t="s">
        <v>5915</v>
      </c>
      <c r="F1396" s="1">
        <v>2</v>
      </c>
      <c r="G1396" s="1"/>
      <c r="H1396" s="1"/>
    </row>
    <row r="1397" ht="15" spans="1:8">
      <c r="A1397" s="2">
        <v>1138</v>
      </c>
      <c r="B1397" s="1"/>
      <c r="C1397" s="1" t="s">
        <v>8619</v>
      </c>
      <c r="D1397" s="1" t="s">
        <v>8620</v>
      </c>
      <c r="E1397" s="1" t="s">
        <v>5941</v>
      </c>
      <c r="F1397" s="1">
        <v>1</v>
      </c>
      <c r="G1397" s="1"/>
      <c r="H1397" s="1"/>
    </row>
    <row r="1398" ht="15" spans="1:8">
      <c r="A1398" s="2">
        <v>1410</v>
      </c>
      <c r="B1398" s="1"/>
      <c r="C1398" s="1" t="s">
        <v>8621</v>
      </c>
      <c r="D1398" s="1" t="s">
        <v>8622</v>
      </c>
      <c r="E1398" s="1" t="s">
        <v>5941</v>
      </c>
      <c r="F1398" s="1">
        <v>4</v>
      </c>
      <c r="G1398" s="1"/>
      <c r="H1398" s="1"/>
    </row>
    <row r="1399" ht="15" spans="1:8">
      <c r="A1399" s="2">
        <v>3097</v>
      </c>
      <c r="B1399" s="1"/>
      <c r="C1399" s="1" t="s">
        <v>8623</v>
      </c>
      <c r="D1399" s="1" t="s">
        <v>8624</v>
      </c>
      <c r="E1399" s="1" t="s">
        <v>5950</v>
      </c>
      <c r="F1399" s="1">
        <v>2</v>
      </c>
      <c r="G1399" s="1"/>
      <c r="H1399" s="1"/>
    </row>
    <row r="1400" ht="15" spans="1:8">
      <c r="A1400" s="2">
        <v>422</v>
      </c>
      <c r="B1400" s="1"/>
      <c r="C1400" s="1" t="s">
        <v>8625</v>
      </c>
      <c r="D1400" s="1" t="s">
        <v>8626</v>
      </c>
      <c r="E1400" s="1" t="s">
        <v>5893</v>
      </c>
      <c r="F1400" s="1">
        <v>4</v>
      </c>
      <c r="G1400" s="1"/>
      <c r="H1400" s="1"/>
    </row>
    <row r="1401" ht="15" spans="1:8">
      <c r="A1401" s="2">
        <v>3120</v>
      </c>
      <c r="B1401" s="1"/>
      <c r="C1401" s="1" t="s">
        <v>8627</v>
      </c>
      <c r="D1401" s="1" t="s">
        <v>8628</v>
      </c>
      <c r="E1401" s="1" t="s">
        <v>5950</v>
      </c>
      <c r="F1401" s="1">
        <v>2</v>
      </c>
      <c r="G1401" s="1"/>
      <c r="H1401" s="1"/>
    </row>
    <row r="1402" ht="15" spans="1:8">
      <c r="A1402" s="2">
        <v>1347</v>
      </c>
      <c r="B1402" s="1"/>
      <c r="C1402" s="1" t="s">
        <v>8629</v>
      </c>
      <c r="D1402" s="1" t="s">
        <v>8630</v>
      </c>
      <c r="E1402" s="1" t="s">
        <v>5941</v>
      </c>
      <c r="F1402" s="1">
        <v>3</v>
      </c>
      <c r="G1402" s="1"/>
      <c r="H1402" s="1"/>
    </row>
    <row r="1403" ht="15" spans="1:8">
      <c r="A1403" s="2">
        <v>476</v>
      </c>
      <c r="B1403" s="1"/>
      <c r="C1403" s="1" t="s">
        <v>8631</v>
      </c>
      <c r="D1403" s="1" t="s">
        <v>8632</v>
      </c>
      <c r="E1403" s="1" t="s">
        <v>5893</v>
      </c>
      <c r="F1403" s="1">
        <v>4</v>
      </c>
      <c r="G1403" s="1"/>
      <c r="H1403" s="1"/>
    </row>
    <row r="1404" ht="15" spans="1:8">
      <c r="A1404" s="2">
        <v>293</v>
      </c>
      <c r="B1404" s="1"/>
      <c r="C1404" s="1" t="s">
        <v>8633</v>
      </c>
      <c r="D1404" s="1" t="s">
        <v>8634</v>
      </c>
      <c r="E1404" s="1" t="s">
        <v>5893</v>
      </c>
      <c r="F1404" s="1">
        <v>3</v>
      </c>
      <c r="G1404" s="1"/>
      <c r="H1404" s="1"/>
    </row>
    <row r="1405" ht="15" spans="1:8">
      <c r="A1405" s="2">
        <v>239</v>
      </c>
      <c r="B1405" s="1"/>
      <c r="C1405" s="1" t="s">
        <v>8635</v>
      </c>
      <c r="D1405" s="1" t="s">
        <v>8636</v>
      </c>
      <c r="E1405" s="1" t="s">
        <v>5893</v>
      </c>
      <c r="F1405" s="1">
        <v>3</v>
      </c>
      <c r="G1405" s="1"/>
      <c r="H1405" s="1"/>
    </row>
    <row r="1406" ht="15" spans="1:8">
      <c r="A1406" s="2">
        <v>3426</v>
      </c>
      <c r="B1406" s="1"/>
      <c r="C1406" s="1" t="s">
        <v>8637</v>
      </c>
      <c r="D1406" s="1" t="s">
        <v>8638</v>
      </c>
      <c r="E1406" s="1" t="s">
        <v>5897</v>
      </c>
      <c r="F1406" s="1">
        <v>2</v>
      </c>
      <c r="G1406" s="1"/>
      <c r="H1406" s="1"/>
    </row>
    <row r="1407" ht="15" spans="1:8">
      <c r="A1407" s="2">
        <v>3298</v>
      </c>
      <c r="B1407" s="1"/>
      <c r="C1407" s="1" t="s">
        <v>8639</v>
      </c>
      <c r="D1407" s="1" t="s">
        <v>8640</v>
      </c>
      <c r="E1407" s="1" t="s">
        <v>5950</v>
      </c>
      <c r="F1407" s="1">
        <v>3</v>
      </c>
      <c r="G1407" s="1"/>
      <c r="H1407" s="1"/>
    </row>
    <row r="1408" ht="15" spans="1:8">
      <c r="A1408" s="2">
        <v>3140</v>
      </c>
      <c r="B1408" s="1"/>
      <c r="C1408" s="1" t="s">
        <v>8641</v>
      </c>
      <c r="D1408" s="1" t="s">
        <v>8642</v>
      </c>
      <c r="E1408" s="1" t="s">
        <v>5950</v>
      </c>
      <c r="F1408" s="1">
        <v>2</v>
      </c>
      <c r="G1408" s="1"/>
      <c r="H1408" s="1"/>
    </row>
    <row r="1409" ht="15" spans="1:8">
      <c r="A1409" s="2">
        <v>3274</v>
      </c>
      <c r="B1409" s="1"/>
      <c r="C1409" s="1" t="s">
        <v>8643</v>
      </c>
      <c r="D1409" s="1" t="s">
        <v>8644</v>
      </c>
      <c r="E1409" s="1" t="s">
        <v>5950</v>
      </c>
      <c r="F1409" s="1">
        <v>3</v>
      </c>
      <c r="G1409" s="1"/>
      <c r="H1409" s="1"/>
    </row>
    <row r="1410" ht="15" spans="1:8">
      <c r="A1410" s="2">
        <v>3227</v>
      </c>
      <c r="B1410" s="1"/>
      <c r="C1410" s="1" t="s">
        <v>8645</v>
      </c>
      <c r="D1410" s="1" t="s">
        <v>8646</v>
      </c>
      <c r="E1410" s="1" t="s">
        <v>5950</v>
      </c>
      <c r="F1410" s="1">
        <v>3</v>
      </c>
      <c r="G1410" s="1"/>
      <c r="H1410" s="1"/>
    </row>
    <row r="1411" ht="15" spans="1:8">
      <c r="A1411" s="2">
        <v>2480</v>
      </c>
      <c r="B1411" s="1"/>
      <c r="C1411" s="1" t="s">
        <v>8647</v>
      </c>
      <c r="D1411" s="1" t="s">
        <v>8648</v>
      </c>
      <c r="E1411" s="1" t="s">
        <v>5915</v>
      </c>
      <c r="F1411" s="1">
        <v>4</v>
      </c>
      <c r="G1411" s="1"/>
      <c r="H1411" s="1"/>
    </row>
    <row r="1412" ht="15" spans="1:8">
      <c r="A1412" s="2">
        <v>439</v>
      </c>
      <c r="B1412" s="1"/>
      <c r="C1412" s="1" t="s">
        <v>8649</v>
      </c>
      <c r="D1412" s="1" t="s">
        <v>8650</v>
      </c>
      <c r="E1412" s="1" t="s">
        <v>5893</v>
      </c>
      <c r="F1412" s="1">
        <v>4</v>
      </c>
      <c r="G1412" s="1"/>
      <c r="H1412" s="1"/>
    </row>
    <row r="1413" ht="15" spans="1:8">
      <c r="A1413" s="2">
        <v>463</v>
      </c>
      <c r="B1413" s="1"/>
      <c r="C1413" s="1" t="s">
        <v>8651</v>
      </c>
      <c r="D1413" s="1" t="s">
        <v>8652</v>
      </c>
      <c r="E1413" s="1" t="s">
        <v>5893</v>
      </c>
      <c r="F1413" s="1">
        <v>4</v>
      </c>
      <c r="G1413" s="1"/>
      <c r="H1413" s="1"/>
    </row>
    <row r="1414" ht="15" spans="1:8">
      <c r="A1414" s="2">
        <v>389</v>
      </c>
      <c r="B1414" s="1"/>
      <c r="C1414" s="1" t="s">
        <v>8653</v>
      </c>
      <c r="D1414" s="1" t="s">
        <v>8654</v>
      </c>
      <c r="E1414" s="1" t="s">
        <v>5893</v>
      </c>
      <c r="F1414" s="1">
        <v>4</v>
      </c>
      <c r="G1414" s="1"/>
      <c r="H1414" s="1"/>
    </row>
    <row r="1415" ht="15" spans="1:8">
      <c r="A1415" s="2">
        <v>357</v>
      </c>
      <c r="B1415" s="1"/>
      <c r="C1415" s="1" t="s">
        <v>8655</v>
      </c>
      <c r="D1415" s="1" t="s">
        <v>8656</v>
      </c>
      <c r="E1415" s="1" t="s">
        <v>5893</v>
      </c>
      <c r="F1415" s="1">
        <v>3</v>
      </c>
      <c r="G1415" s="1"/>
      <c r="H1415" s="1"/>
    </row>
    <row r="1416" ht="15" spans="1:8">
      <c r="A1416" s="2">
        <v>2491</v>
      </c>
      <c r="B1416" s="1"/>
      <c r="C1416" s="1" t="s">
        <v>8657</v>
      </c>
      <c r="D1416" s="1" t="s">
        <v>8658</v>
      </c>
      <c r="E1416" s="1" t="s">
        <v>5915</v>
      </c>
      <c r="F1416" s="1">
        <v>4</v>
      </c>
      <c r="G1416" s="1"/>
      <c r="H1416" s="1"/>
    </row>
    <row r="1417" ht="15" spans="1:8">
      <c r="A1417" s="2">
        <v>1507</v>
      </c>
      <c r="B1417" s="1"/>
      <c r="C1417" s="1" t="s">
        <v>8659</v>
      </c>
      <c r="D1417" s="1" t="s">
        <v>8660</v>
      </c>
      <c r="E1417" s="1" t="s">
        <v>5941</v>
      </c>
      <c r="F1417" s="1">
        <v>4</v>
      </c>
      <c r="G1417" s="1"/>
      <c r="H1417" s="1"/>
    </row>
    <row r="1418" ht="15" spans="1:8">
      <c r="A1418" s="2">
        <v>1466</v>
      </c>
      <c r="B1418" s="1"/>
      <c r="C1418" s="1" t="s">
        <v>8661</v>
      </c>
      <c r="D1418" s="1" t="s">
        <v>8662</v>
      </c>
      <c r="E1418" s="1" t="s">
        <v>5941</v>
      </c>
      <c r="F1418" s="1">
        <v>4</v>
      </c>
      <c r="G1418" s="1"/>
      <c r="H1418" s="1"/>
    </row>
    <row r="1419" ht="15" spans="1:8">
      <c r="A1419" s="2">
        <v>342</v>
      </c>
      <c r="B1419" s="1"/>
      <c r="C1419" s="1" t="s">
        <v>8663</v>
      </c>
      <c r="D1419" s="1" t="s">
        <v>8664</v>
      </c>
      <c r="E1419" s="1" t="s">
        <v>5893</v>
      </c>
      <c r="F1419" s="1">
        <v>3</v>
      </c>
      <c r="G1419" s="1"/>
      <c r="H1419" s="1"/>
    </row>
    <row r="1420" ht="15" spans="1:8">
      <c r="A1420" s="2">
        <v>1469</v>
      </c>
      <c r="B1420" s="1"/>
      <c r="C1420" s="1" t="s">
        <v>8665</v>
      </c>
      <c r="D1420" s="1" t="s">
        <v>8666</v>
      </c>
      <c r="E1420" s="1" t="s">
        <v>5941</v>
      </c>
      <c r="F1420" s="1">
        <v>4</v>
      </c>
      <c r="G1420" s="1"/>
      <c r="H1420" s="1"/>
    </row>
    <row r="1421" ht="15" spans="1:8">
      <c r="A1421" s="2">
        <v>3560</v>
      </c>
      <c r="B1421" s="1"/>
      <c r="C1421" s="1" t="s">
        <v>8667</v>
      </c>
      <c r="D1421" s="1" t="s">
        <v>8668</v>
      </c>
      <c r="E1421" s="1" t="s">
        <v>5897</v>
      </c>
      <c r="F1421" s="1">
        <v>3</v>
      </c>
      <c r="G1421" s="1"/>
      <c r="H1421" s="1"/>
    </row>
    <row r="1422" ht="15" spans="1:8">
      <c r="A1422" s="2">
        <v>3619</v>
      </c>
      <c r="B1422" s="1"/>
      <c r="C1422" s="1" t="s">
        <v>8669</v>
      </c>
      <c r="D1422" s="1" t="s">
        <v>8670</v>
      </c>
      <c r="E1422" s="1" t="s">
        <v>5918</v>
      </c>
      <c r="F1422" s="1">
        <v>1</v>
      </c>
      <c r="G1422" s="1"/>
      <c r="H1422" s="1"/>
    </row>
    <row r="1423" ht="15" spans="1:8">
      <c r="A1423" s="2">
        <v>0</v>
      </c>
      <c r="B1423" s="1">
        <v>1</v>
      </c>
      <c r="C1423" s="1" t="s">
        <v>8671</v>
      </c>
      <c r="D1423" s="1" t="s">
        <v>8672</v>
      </c>
      <c r="E1423" s="1" t="s">
        <v>8673</v>
      </c>
      <c r="F1423" s="1" t="s">
        <v>5946</v>
      </c>
      <c r="G1423" s="1" t="s">
        <v>5946</v>
      </c>
      <c r="H1423" s="1" t="s">
        <v>8674</v>
      </c>
    </row>
    <row r="1424" ht="15" spans="1:8">
      <c r="A1424" s="2">
        <v>1146</v>
      </c>
      <c r="B1424" s="1"/>
      <c r="C1424" s="1" t="s">
        <v>8675</v>
      </c>
      <c r="D1424" s="1" t="s">
        <v>8672</v>
      </c>
      <c r="E1424" s="1" t="s">
        <v>5941</v>
      </c>
      <c r="F1424" s="1">
        <v>1</v>
      </c>
      <c r="G1424" s="1"/>
      <c r="H1424" s="1"/>
    </row>
    <row r="1425" ht="15" spans="1:8">
      <c r="A1425" s="2">
        <v>2437</v>
      </c>
      <c r="B1425" s="1"/>
      <c r="C1425" s="1" t="s">
        <v>8676</v>
      </c>
      <c r="D1425" s="1" t="s">
        <v>8677</v>
      </c>
      <c r="E1425" s="1" t="s">
        <v>5915</v>
      </c>
      <c r="F1425" s="1">
        <v>4</v>
      </c>
      <c r="G1425" s="1"/>
      <c r="H1425" s="1"/>
    </row>
    <row r="1426" ht="15" spans="1:8">
      <c r="A1426" s="2">
        <v>3297</v>
      </c>
      <c r="B1426" s="1"/>
      <c r="C1426" s="1" t="s">
        <v>8678</v>
      </c>
      <c r="D1426" s="1" t="s">
        <v>8679</v>
      </c>
      <c r="E1426" s="1" t="s">
        <v>5950</v>
      </c>
      <c r="F1426" s="1">
        <v>3</v>
      </c>
      <c r="G1426" s="1"/>
      <c r="H1426" s="1"/>
    </row>
    <row r="1427" ht="15" spans="1:8">
      <c r="A1427" s="2">
        <v>2753</v>
      </c>
      <c r="B1427" s="1"/>
      <c r="C1427" s="1" t="s">
        <v>8680</v>
      </c>
      <c r="D1427" s="1" t="s">
        <v>8681</v>
      </c>
      <c r="E1427" s="1" t="s">
        <v>5978</v>
      </c>
      <c r="F1427" s="1">
        <v>4</v>
      </c>
      <c r="G1427" s="1"/>
      <c r="H1427" s="1"/>
    </row>
    <row r="1428" ht="15" spans="1:8">
      <c r="A1428" s="2">
        <v>2028</v>
      </c>
      <c r="B1428" s="1"/>
      <c r="C1428" s="1" t="s">
        <v>8682</v>
      </c>
      <c r="D1428" s="1" t="s">
        <v>8683</v>
      </c>
      <c r="E1428" s="1" t="s">
        <v>5902</v>
      </c>
      <c r="F1428" s="1">
        <v>2</v>
      </c>
      <c r="G1428" s="1"/>
      <c r="H1428" s="1"/>
    </row>
    <row r="1429" ht="15" spans="1:8">
      <c r="A1429" s="2">
        <v>4324</v>
      </c>
      <c r="B1429" s="1"/>
      <c r="C1429" s="1" t="s">
        <v>8684</v>
      </c>
      <c r="D1429" s="1" t="s">
        <v>8685</v>
      </c>
      <c r="E1429" s="1" t="s">
        <v>5908</v>
      </c>
      <c r="F1429" s="1">
        <v>3</v>
      </c>
      <c r="G1429" s="1"/>
      <c r="H1429" s="1"/>
    </row>
    <row r="1430" ht="15" spans="1:8">
      <c r="A1430" s="2">
        <v>3406</v>
      </c>
      <c r="B1430" s="1"/>
      <c r="C1430" s="1" t="s">
        <v>8686</v>
      </c>
      <c r="D1430" s="1" t="s">
        <v>8687</v>
      </c>
      <c r="E1430" s="1" t="s">
        <v>5897</v>
      </c>
      <c r="F1430" s="1">
        <v>2</v>
      </c>
      <c r="G1430" s="1"/>
      <c r="H1430" s="1"/>
    </row>
    <row r="1431" ht="15" spans="1:8">
      <c r="A1431" s="2">
        <v>4102</v>
      </c>
      <c r="B1431" s="1"/>
      <c r="C1431" s="1" t="s">
        <v>8688</v>
      </c>
      <c r="D1431" s="1" t="s">
        <v>8689</v>
      </c>
      <c r="E1431" s="1" t="s">
        <v>5953</v>
      </c>
      <c r="F1431" s="1">
        <v>2</v>
      </c>
      <c r="G1431" s="1"/>
      <c r="H1431" s="1"/>
    </row>
    <row r="1432" ht="15" spans="1:8">
      <c r="A1432" s="2">
        <v>421</v>
      </c>
      <c r="B1432" s="1"/>
      <c r="C1432" s="1" t="s">
        <v>8690</v>
      </c>
      <c r="D1432" s="1" t="s">
        <v>8691</v>
      </c>
      <c r="E1432" s="1" t="s">
        <v>5893</v>
      </c>
      <c r="F1432" s="1">
        <v>4</v>
      </c>
      <c r="G1432" s="1"/>
      <c r="H1432" s="1"/>
    </row>
    <row r="1433" ht="15" spans="1:8">
      <c r="A1433" s="2">
        <v>2432</v>
      </c>
      <c r="B1433" s="1"/>
      <c r="C1433" s="1" t="s">
        <v>8692</v>
      </c>
      <c r="D1433" s="1" t="s">
        <v>8693</v>
      </c>
      <c r="E1433" s="1" t="s">
        <v>5915</v>
      </c>
      <c r="F1433" s="1">
        <v>4</v>
      </c>
      <c r="G1433" s="1"/>
      <c r="H1433" s="1"/>
    </row>
    <row r="1434" ht="15" spans="1:8">
      <c r="A1434" s="2">
        <v>1915</v>
      </c>
      <c r="B1434" s="1"/>
      <c r="C1434" s="1" t="s">
        <v>8694</v>
      </c>
      <c r="D1434" s="1" t="s">
        <v>8695</v>
      </c>
      <c r="E1434" s="1" t="s">
        <v>5902</v>
      </c>
      <c r="F1434" s="1">
        <v>1</v>
      </c>
      <c r="G1434" s="1"/>
      <c r="H1434" s="1"/>
    </row>
    <row r="1435" ht="15" spans="1:8">
      <c r="A1435" s="2">
        <v>4008</v>
      </c>
      <c r="B1435" s="1"/>
      <c r="C1435" s="1" t="s">
        <v>8696</v>
      </c>
      <c r="D1435" s="1" t="s">
        <v>8697</v>
      </c>
      <c r="E1435" s="1" t="s">
        <v>5953</v>
      </c>
      <c r="F1435" s="1">
        <v>2</v>
      </c>
      <c r="G1435" s="1"/>
      <c r="H1435" s="1"/>
    </row>
    <row r="1436" ht="15" spans="1:8">
      <c r="A1436" s="2">
        <v>1931</v>
      </c>
      <c r="B1436" s="1"/>
      <c r="C1436" s="1" t="s">
        <v>8698</v>
      </c>
      <c r="D1436" s="1" t="s">
        <v>8699</v>
      </c>
      <c r="E1436" s="1" t="s">
        <v>5902</v>
      </c>
      <c r="F1436" s="1">
        <v>1</v>
      </c>
      <c r="G1436" s="1"/>
      <c r="H1436" s="1"/>
    </row>
    <row r="1437" ht="15" spans="1:8">
      <c r="A1437" s="2">
        <v>3952</v>
      </c>
      <c r="B1437" s="1"/>
      <c r="C1437" s="1" t="s">
        <v>8700</v>
      </c>
      <c r="D1437" s="1" t="s">
        <v>8701</v>
      </c>
      <c r="E1437" s="1" t="s">
        <v>5953</v>
      </c>
      <c r="F1437" s="1">
        <v>1</v>
      </c>
      <c r="G1437" s="1"/>
      <c r="H1437" s="1"/>
    </row>
    <row r="1438" ht="15" spans="1:8">
      <c r="A1438" s="2">
        <v>3811</v>
      </c>
      <c r="B1438" s="1"/>
      <c r="C1438" s="1" t="s">
        <v>8702</v>
      </c>
      <c r="D1438" s="1" t="s">
        <v>8703</v>
      </c>
      <c r="E1438" s="1" t="s">
        <v>5918</v>
      </c>
      <c r="F1438" s="1">
        <v>4</v>
      </c>
      <c r="G1438" s="1"/>
      <c r="H1438" s="1"/>
    </row>
    <row r="1439" ht="15" spans="1:8">
      <c r="A1439" s="2">
        <v>408</v>
      </c>
      <c r="B1439" s="1"/>
      <c r="C1439" s="1" t="s">
        <v>8704</v>
      </c>
      <c r="D1439" s="1" t="s">
        <v>8705</v>
      </c>
      <c r="E1439" s="1" t="s">
        <v>5893</v>
      </c>
      <c r="F1439" s="1">
        <v>4</v>
      </c>
      <c r="G1439" s="1"/>
      <c r="H1439" s="1"/>
    </row>
    <row r="1440" ht="15" spans="1:8">
      <c r="A1440" s="2">
        <v>335</v>
      </c>
      <c r="B1440" s="1"/>
      <c r="C1440" s="1" t="s">
        <v>8706</v>
      </c>
      <c r="D1440" s="1" t="s">
        <v>8707</v>
      </c>
      <c r="E1440" s="1" t="s">
        <v>5893</v>
      </c>
      <c r="F1440" s="1">
        <v>3</v>
      </c>
      <c r="G1440" s="1"/>
      <c r="H1440" s="1"/>
    </row>
    <row r="1441" ht="15" spans="1:8">
      <c r="A1441" s="2">
        <v>2417</v>
      </c>
      <c r="B1441" s="1"/>
      <c r="C1441" s="1" t="s">
        <v>8708</v>
      </c>
      <c r="D1441" s="1" t="s">
        <v>8709</v>
      </c>
      <c r="E1441" s="1" t="s">
        <v>5915</v>
      </c>
      <c r="F1441" s="1">
        <v>4</v>
      </c>
      <c r="G1441" s="1"/>
      <c r="H1441" s="1"/>
    </row>
    <row r="1442" ht="15" spans="1:8">
      <c r="A1442" s="2">
        <v>4069</v>
      </c>
      <c r="B1442" s="1"/>
      <c r="C1442" s="1" t="s">
        <v>8710</v>
      </c>
      <c r="D1442" s="1" t="s">
        <v>8711</v>
      </c>
      <c r="E1442" s="1" t="s">
        <v>5953</v>
      </c>
      <c r="F1442" s="1">
        <v>2</v>
      </c>
      <c r="G1442" s="1"/>
      <c r="H1442" s="1"/>
    </row>
    <row r="1443" ht="15" spans="1:8">
      <c r="A1443" s="2">
        <v>2266</v>
      </c>
      <c r="B1443" s="1"/>
      <c r="C1443" s="1" t="s">
        <v>8712</v>
      </c>
      <c r="D1443" s="1" t="s">
        <v>8713</v>
      </c>
      <c r="E1443" s="1" t="s">
        <v>5915</v>
      </c>
      <c r="F1443" s="1">
        <v>3</v>
      </c>
      <c r="G1443" s="1"/>
      <c r="H1443" s="1"/>
    </row>
    <row r="1444" ht="15" spans="1:8">
      <c r="A1444" s="2">
        <v>1501</v>
      </c>
      <c r="B1444" s="1"/>
      <c r="C1444" s="1" t="s">
        <v>8714</v>
      </c>
      <c r="D1444" s="1" t="s">
        <v>8715</v>
      </c>
      <c r="E1444" s="1" t="s">
        <v>5941</v>
      </c>
      <c r="F1444" s="1">
        <v>4</v>
      </c>
      <c r="G1444" s="1"/>
      <c r="H1444" s="1"/>
    </row>
    <row r="1445" ht="15" spans="1:8">
      <c r="A1445" s="2">
        <v>1371</v>
      </c>
      <c r="B1445" s="1"/>
      <c r="C1445" s="1" t="s">
        <v>8716</v>
      </c>
      <c r="D1445" s="1" t="s">
        <v>8717</v>
      </c>
      <c r="E1445" s="1" t="s">
        <v>5941</v>
      </c>
      <c r="F1445" s="1">
        <v>4</v>
      </c>
      <c r="G1445" s="1"/>
      <c r="H1445" s="1"/>
    </row>
    <row r="1446" ht="15" spans="1:8">
      <c r="A1446" s="2">
        <v>2871</v>
      </c>
      <c r="B1446" s="1"/>
      <c r="C1446" s="1" t="s">
        <v>8718</v>
      </c>
      <c r="D1446" s="1" t="s">
        <v>8719</v>
      </c>
      <c r="E1446" s="1" t="s">
        <v>5978</v>
      </c>
      <c r="F1446" s="1">
        <v>4</v>
      </c>
      <c r="G1446" s="1"/>
      <c r="H1446" s="1"/>
    </row>
    <row r="1447" ht="15" spans="1:8">
      <c r="A1447" s="2">
        <v>2633</v>
      </c>
      <c r="B1447" s="1"/>
      <c r="C1447" s="1" t="s">
        <v>8720</v>
      </c>
      <c r="D1447" s="1" t="s">
        <v>8721</v>
      </c>
      <c r="E1447" s="1" t="s">
        <v>5978</v>
      </c>
      <c r="F1447" s="1">
        <v>3</v>
      </c>
      <c r="G1447" s="1"/>
      <c r="H1447" s="1"/>
    </row>
    <row r="1448" ht="15" spans="1:8">
      <c r="A1448" s="2">
        <v>688</v>
      </c>
      <c r="B1448" s="1"/>
      <c r="C1448" s="1" t="s">
        <v>8722</v>
      </c>
      <c r="D1448" s="1" t="s">
        <v>8723</v>
      </c>
      <c r="E1448" s="1" t="s">
        <v>5893</v>
      </c>
      <c r="F1448" s="1">
        <v>4</v>
      </c>
      <c r="G1448" s="1"/>
      <c r="H1448" s="1"/>
    </row>
    <row r="1449" ht="15" spans="1:8">
      <c r="A1449" s="2">
        <v>3367</v>
      </c>
      <c r="B1449" s="1"/>
      <c r="C1449" s="1" t="s">
        <v>1734</v>
      </c>
      <c r="D1449" s="1" t="s">
        <v>1738</v>
      </c>
      <c r="E1449" s="1" t="s">
        <v>5897</v>
      </c>
      <c r="F1449" s="1">
        <v>2</v>
      </c>
      <c r="G1449" s="1"/>
      <c r="H1449" s="1"/>
    </row>
    <row r="1450" ht="15" spans="1:8">
      <c r="A1450" s="2">
        <v>3006</v>
      </c>
      <c r="B1450" s="1"/>
      <c r="C1450" s="1" t="s">
        <v>8724</v>
      </c>
      <c r="D1450" s="1" t="s">
        <v>8725</v>
      </c>
      <c r="E1450" s="1" t="s">
        <v>5978</v>
      </c>
      <c r="F1450" s="1">
        <v>4</v>
      </c>
      <c r="G1450" s="1"/>
      <c r="H1450" s="1"/>
    </row>
    <row r="1451" ht="15" spans="1:8">
      <c r="A1451" s="2">
        <v>2286</v>
      </c>
      <c r="B1451" s="1"/>
      <c r="C1451" s="1" t="s">
        <v>8726</v>
      </c>
      <c r="D1451" s="1" t="s">
        <v>8727</v>
      </c>
      <c r="E1451" s="1" t="s">
        <v>5915</v>
      </c>
      <c r="F1451" s="1">
        <v>3</v>
      </c>
      <c r="G1451" s="1"/>
      <c r="H1451" s="1"/>
    </row>
    <row r="1452" ht="15" spans="1:8">
      <c r="A1452" s="2">
        <v>10</v>
      </c>
      <c r="B1452" s="1">
        <v>11</v>
      </c>
      <c r="C1452" s="1" t="s">
        <v>8728</v>
      </c>
      <c r="D1452" s="1" t="s">
        <v>787</v>
      </c>
      <c r="E1452" s="1" t="s">
        <v>5895</v>
      </c>
      <c r="F1452" s="1" t="s">
        <v>5946</v>
      </c>
      <c r="G1452" s="1" t="s">
        <v>5946</v>
      </c>
      <c r="H1452" s="1" t="s">
        <v>6221</v>
      </c>
    </row>
    <row r="1453" ht="15" spans="1:8">
      <c r="A1453" s="2">
        <v>886</v>
      </c>
      <c r="B1453" s="1"/>
      <c r="C1453" s="1" t="s">
        <v>8728</v>
      </c>
      <c r="D1453" s="1" t="s">
        <v>787</v>
      </c>
      <c r="E1453" s="1" t="s">
        <v>5895</v>
      </c>
      <c r="F1453" s="1">
        <v>1</v>
      </c>
      <c r="G1453" s="1"/>
      <c r="H1453" s="1"/>
    </row>
    <row r="1454" ht="15" spans="1:8">
      <c r="A1454" s="2">
        <v>1489</v>
      </c>
      <c r="B1454" s="1"/>
      <c r="C1454" s="1" t="s">
        <v>8729</v>
      </c>
      <c r="D1454" s="1" t="s">
        <v>8730</v>
      </c>
      <c r="E1454" s="1" t="s">
        <v>5941</v>
      </c>
      <c r="F1454" s="1">
        <v>4</v>
      </c>
      <c r="G1454" s="1"/>
      <c r="H1454" s="1"/>
    </row>
    <row r="1455" ht="15" spans="1:8">
      <c r="A1455" s="2">
        <v>3388</v>
      </c>
      <c r="B1455" s="1"/>
      <c r="C1455" s="1" t="s">
        <v>8731</v>
      </c>
      <c r="D1455" s="1" t="s">
        <v>8732</v>
      </c>
      <c r="E1455" s="1" t="s">
        <v>5897</v>
      </c>
      <c r="F1455" s="1">
        <v>2</v>
      </c>
      <c r="G1455" s="1"/>
      <c r="H1455" s="1"/>
    </row>
    <row r="1456" ht="15" spans="1:8">
      <c r="A1456" s="2">
        <v>4059</v>
      </c>
      <c r="B1456" s="1"/>
      <c r="C1456" s="1" t="s">
        <v>8733</v>
      </c>
      <c r="D1456" s="1" t="s">
        <v>8734</v>
      </c>
      <c r="E1456" s="1" t="s">
        <v>5953</v>
      </c>
      <c r="F1456" s="1">
        <v>2</v>
      </c>
      <c r="G1456" s="1"/>
      <c r="H1456" s="1"/>
    </row>
    <row r="1457" ht="15" spans="1:8">
      <c r="A1457" s="2">
        <v>3073</v>
      </c>
      <c r="B1457" s="1"/>
      <c r="C1457" s="1" t="s">
        <v>8735</v>
      </c>
      <c r="D1457" s="1" t="s">
        <v>8736</v>
      </c>
      <c r="E1457" s="1" t="s">
        <v>5950</v>
      </c>
      <c r="F1457" s="1">
        <v>1</v>
      </c>
      <c r="G1457" s="1"/>
      <c r="H1457" s="1"/>
    </row>
    <row r="1458" ht="15" spans="1:8">
      <c r="A1458" s="2">
        <v>171</v>
      </c>
      <c r="B1458" s="1"/>
      <c r="C1458" s="1" t="s">
        <v>8737</v>
      </c>
      <c r="D1458" s="1" t="s">
        <v>8738</v>
      </c>
      <c r="E1458" s="1" t="s">
        <v>5893</v>
      </c>
      <c r="F1458" s="1">
        <v>2</v>
      </c>
      <c r="G1458" s="1"/>
      <c r="H1458" s="1"/>
    </row>
    <row r="1459" ht="15" spans="1:8">
      <c r="A1459" s="2">
        <v>1148</v>
      </c>
      <c r="B1459" s="1"/>
      <c r="C1459" s="1" t="s">
        <v>8739</v>
      </c>
      <c r="D1459" s="1" t="s">
        <v>8740</v>
      </c>
      <c r="E1459" s="1" t="s">
        <v>5941</v>
      </c>
      <c r="F1459" s="1">
        <v>1</v>
      </c>
      <c r="G1459" s="1"/>
      <c r="H1459" s="1"/>
    </row>
    <row r="1460" ht="15" spans="1:8">
      <c r="A1460" s="2">
        <v>128</v>
      </c>
      <c r="B1460" s="1"/>
      <c r="C1460" s="1" t="s">
        <v>8741</v>
      </c>
      <c r="D1460" s="1" t="s">
        <v>8742</v>
      </c>
      <c r="E1460" s="1" t="s">
        <v>5893</v>
      </c>
      <c r="F1460" s="1">
        <v>1</v>
      </c>
      <c r="G1460" s="1"/>
      <c r="H1460" s="1"/>
    </row>
    <row r="1461" ht="15" spans="1:8">
      <c r="A1461" s="2">
        <v>1902</v>
      </c>
      <c r="B1461" s="1"/>
      <c r="C1461" s="1" t="s">
        <v>8743</v>
      </c>
      <c r="D1461" s="1" t="s">
        <v>8744</v>
      </c>
      <c r="E1461" s="1" t="s">
        <v>5902</v>
      </c>
      <c r="F1461" s="1">
        <v>1</v>
      </c>
      <c r="G1461" s="1"/>
      <c r="H1461" s="1"/>
    </row>
    <row r="1462" ht="15" spans="1:8">
      <c r="A1462" s="2">
        <v>4261</v>
      </c>
      <c r="B1462" s="1"/>
      <c r="C1462" s="1" t="s">
        <v>8745</v>
      </c>
      <c r="D1462" s="1" t="s">
        <v>8746</v>
      </c>
      <c r="E1462" s="1" t="s">
        <v>5908</v>
      </c>
      <c r="F1462" s="1">
        <v>2</v>
      </c>
      <c r="G1462" s="1"/>
      <c r="H1462" s="1"/>
    </row>
    <row r="1463" ht="15" spans="1:8">
      <c r="A1463" s="2">
        <v>2379</v>
      </c>
      <c r="B1463" s="1"/>
      <c r="C1463" s="1" t="s">
        <v>8747</v>
      </c>
      <c r="D1463" s="1" t="s">
        <v>8748</v>
      </c>
      <c r="E1463" s="1" t="s">
        <v>5915</v>
      </c>
      <c r="F1463" s="1">
        <v>4</v>
      </c>
      <c r="G1463" s="1"/>
      <c r="H1463" s="1"/>
    </row>
    <row r="1464" ht="15" spans="1:8">
      <c r="A1464" s="2">
        <v>324</v>
      </c>
      <c r="B1464" s="1"/>
      <c r="C1464" s="1" t="s">
        <v>8749</v>
      </c>
      <c r="D1464" s="1" t="s">
        <v>8750</v>
      </c>
      <c r="E1464" s="1" t="s">
        <v>5893</v>
      </c>
      <c r="F1464" s="1">
        <v>3</v>
      </c>
      <c r="G1464" s="1"/>
      <c r="H1464" s="1"/>
    </row>
    <row r="1465" ht="15" spans="1:8">
      <c r="A1465" s="2">
        <v>2115</v>
      </c>
      <c r="B1465" s="1"/>
      <c r="C1465" s="1" t="s">
        <v>8751</v>
      </c>
      <c r="D1465" s="1" t="s">
        <v>8752</v>
      </c>
      <c r="E1465" s="1" t="s">
        <v>5902</v>
      </c>
      <c r="F1465" s="1">
        <v>2</v>
      </c>
      <c r="G1465" s="1"/>
      <c r="H1465" s="1"/>
    </row>
    <row r="1466" ht="15" spans="1:8">
      <c r="A1466" s="2">
        <v>841</v>
      </c>
      <c r="B1466" s="1"/>
      <c r="C1466" s="1" t="s">
        <v>8753</v>
      </c>
      <c r="D1466" s="1" t="s">
        <v>8754</v>
      </c>
      <c r="E1466" s="1" t="s">
        <v>5895</v>
      </c>
      <c r="F1466" s="1">
        <v>1</v>
      </c>
      <c r="G1466" s="1"/>
      <c r="H1466" s="1"/>
    </row>
    <row r="1467" ht="15" spans="1:8">
      <c r="A1467" s="2">
        <v>996</v>
      </c>
      <c r="B1467" s="1"/>
      <c r="C1467" s="1" t="s">
        <v>8755</v>
      </c>
      <c r="D1467" s="1" t="s">
        <v>8756</v>
      </c>
      <c r="E1467" s="1" t="s">
        <v>5895</v>
      </c>
      <c r="F1467" s="1">
        <v>2</v>
      </c>
      <c r="G1467" s="1"/>
      <c r="H1467" s="1"/>
    </row>
    <row r="1468" ht="15" spans="1:8">
      <c r="A1468" s="2">
        <v>4309</v>
      </c>
      <c r="B1468" s="1"/>
      <c r="C1468" s="1" t="s">
        <v>8757</v>
      </c>
      <c r="D1468" s="1" t="s">
        <v>8758</v>
      </c>
      <c r="E1468" s="1" t="s">
        <v>5908</v>
      </c>
      <c r="F1468" s="1">
        <v>2</v>
      </c>
      <c r="G1468" s="1"/>
      <c r="H1468" s="1"/>
    </row>
    <row r="1469" ht="15" spans="1:8">
      <c r="A1469" s="2">
        <v>123</v>
      </c>
      <c r="B1469" s="1"/>
      <c r="C1469" s="1" t="s">
        <v>8759</v>
      </c>
      <c r="D1469" s="1" t="s">
        <v>8760</v>
      </c>
      <c r="E1469" s="1" t="s">
        <v>5893</v>
      </c>
      <c r="F1469" s="1">
        <v>1</v>
      </c>
      <c r="G1469" s="1"/>
      <c r="H1469" s="1"/>
    </row>
    <row r="1470" ht="15" spans="1:8">
      <c r="A1470" s="2">
        <v>2808</v>
      </c>
      <c r="B1470" s="1"/>
      <c r="C1470" s="1" t="s">
        <v>8761</v>
      </c>
      <c r="D1470" s="1" t="s">
        <v>8762</v>
      </c>
      <c r="E1470" s="1" t="s">
        <v>5978</v>
      </c>
      <c r="F1470" s="1">
        <v>4</v>
      </c>
      <c r="G1470" s="1"/>
      <c r="H1470" s="1"/>
    </row>
    <row r="1471" ht="15" spans="1:8">
      <c r="A1471" s="2">
        <v>724</v>
      </c>
      <c r="B1471" s="1"/>
      <c r="C1471" s="1" t="s">
        <v>8763</v>
      </c>
      <c r="D1471" s="1" t="s">
        <v>8764</v>
      </c>
      <c r="E1471" s="1" t="s">
        <v>5893</v>
      </c>
      <c r="F1471" s="1">
        <v>4</v>
      </c>
      <c r="G1471" s="1"/>
      <c r="H1471" s="1"/>
    </row>
    <row r="1472" ht="15" spans="1:8">
      <c r="A1472" s="2">
        <v>642</v>
      </c>
      <c r="B1472" s="1"/>
      <c r="C1472" s="1" t="s">
        <v>8765</v>
      </c>
      <c r="D1472" s="1" t="s">
        <v>8766</v>
      </c>
      <c r="E1472" s="1" t="s">
        <v>5893</v>
      </c>
      <c r="F1472" s="1">
        <v>4</v>
      </c>
      <c r="G1472" s="1"/>
      <c r="H1472" s="1"/>
    </row>
    <row r="1473" ht="15" spans="1:8">
      <c r="A1473" s="2">
        <v>2043</v>
      </c>
      <c r="B1473" s="1"/>
      <c r="C1473" s="1" t="s">
        <v>8767</v>
      </c>
      <c r="D1473" s="1" t="s">
        <v>8768</v>
      </c>
      <c r="E1473" s="1" t="s">
        <v>5902</v>
      </c>
      <c r="F1473" s="1">
        <v>2</v>
      </c>
      <c r="G1473" s="1"/>
      <c r="H1473" s="1"/>
    </row>
    <row r="1474" ht="15" spans="1:8">
      <c r="A1474" s="2">
        <v>4162</v>
      </c>
      <c r="B1474" s="1"/>
      <c r="C1474" s="1" t="s">
        <v>8769</v>
      </c>
      <c r="D1474" s="1" t="s">
        <v>8770</v>
      </c>
      <c r="E1474" s="1" t="s">
        <v>5953</v>
      </c>
      <c r="F1474" s="1">
        <v>3</v>
      </c>
      <c r="G1474" s="1"/>
      <c r="H1474" s="1"/>
    </row>
    <row r="1475" ht="15" spans="1:8">
      <c r="A1475" s="2">
        <v>3644</v>
      </c>
      <c r="B1475" s="1"/>
      <c r="C1475" s="1" t="s">
        <v>8771</v>
      </c>
      <c r="D1475" s="1" t="s">
        <v>8772</v>
      </c>
      <c r="E1475" s="1" t="s">
        <v>5918</v>
      </c>
      <c r="F1475" s="1">
        <v>1</v>
      </c>
      <c r="G1475" s="1"/>
      <c r="H1475" s="1"/>
    </row>
    <row r="1476" ht="15" spans="1:8">
      <c r="A1476" s="2">
        <v>3795</v>
      </c>
      <c r="B1476" s="1"/>
      <c r="C1476" s="1" t="s">
        <v>8773</v>
      </c>
      <c r="D1476" s="1" t="s">
        <v>8774</v>
      </c>
      <c r="E1476" s="1" t="s">
        <v>5918</v>
      </c>
      <c r="F1476" s="1">
        <v>3</v>
      </c>
      <c r="G1476" s="1"/>
      <c r="H1476" s="1"/>
    </row>
    <row r="1477" ht="15" spans="1:8">
      <c r="A1477" s="2">
        <v>579</v>
      </c>
      <c r="B1477" s="1"/>
      <c r="C1477" s="1" t="s">
        <v>8775</v>
      </c>
      <c r="D1477" s="1" t="s">
        <v>8776</v>
      </c>
      <c r="E1477" s="1" t="s">
        <v>5893</v>
      </c>
      <c r="F1477" s="1">
        <v>4</v>
      </c>
      <c r="G1477" s="1"/>
      <c r="H1477" s="1"/>
    </row>
    <row r="1478" ht="15" spans="1:8">
      <c r="A1478" s="2">
        <v>4364</v>
      </c>
      <c r="B1478" s="1"/>
      <c r="C1478" s="1" t="s">
        <v>8777</v>
      </c>
      <c r="D1478" s="1" t="s">
        <v>8778</v>
      </c>
      <c r="E1478" s="1" t="s">
        <v>5908</v>
      </c>
      <c r="F1478" s="1">
        <v>3</v>
      </c>
      <c r="G1478" s="1"/>
      <c r="H1478" s="1"/>
    </row>
    <row r="1479" ht="15" spans="1:8">
      <c r="A1479" s="2">
        <v>3831</v>
      </c>
      <c r="B1479" s="1"/>
      <c r="C1479" s="1" t="s">
        <v>8779</v>
      </c>
      <c r="D1479" s="1" t="s">
        <v>8780</v>
      </c>
      <c r="E1479" s="1" t="s">
        <v>5918</v>
      </c>
      <c r="F1479" s="1">
        <v>4</v>
      </c>
      <c r="G1479" s="1"/>
      <c r="H1479" s="1"/>
    </row>
    <row r="1480" ht="15" spans="1:8">
      <c r="A1480" s="2">
        <v>2479</v>
      </c>
      <c r="B1480" s="1"/>
      <c r="C1480" s="1" t="s">
        <v>8781</v>
      </c>
      <c r="D1480" s="1" t="s">
        <v>8782</v>
      </c>
      <c r="E1480" s="1" t="s">
        <v>5915</v>
      </c>
      <c r="F1480" s="1">
        <v>4</v>
      </c>
      <c r="G1480" s="1"/>
      <c r="H1480" s="1"/>
    </row>
    <row r="1481" ht="15" spans="1:8">
      <c r="A1481" s="2">
        <v>309</v>
      </c>
      <c r="B1481" s="1"/>
      <c r="C1481" s="1" t="s">
        <v>8783</v>
      </c>
      <c r="D1481" s="1" t="s">
        <v>8784</v>
      </c>
      <c r="E1481" s="1" t="s">
        <v>5893</v>
      </c>
      <c r="F1481" s="1">
        <v>3</v>
      </c>
      <c r="G1481" s="1"/>
      <c r="H1481" s="1"/>
    </row>
    <row r="1482" ht="15" spans="1:8">
      <c r="A1482" s="2">
        <v>1427</v>
      </c>
      <c r="B1482" s="1"/>
      <c r="C1482" s="1" t="s">
        <v>8785</v>
      </c>
      <c r="D1482" s="1" t="s">
        <v>8786</v>
      </c>
      <c r="E1482" s="1" t="s">
        <v>5941</v>
      </c>
      <c r="F1482" s="1">
        <v>4</v>
      </c>
      <c r="G1482" s="1"/>
      <c r="H1482" s="1"/>
    </row>
    <row r="1483" ht="15" spans="1:8">
      <c r="A1483" s="2">
        <v>4178</v>
      </c>
      <c r="B1483" s="1"/>
      <c r="C1483" s="1" t="s">
        <v>8787</v>
      </c>
      <c r="D1483" s="1" t="s">
        <v>8788</v>
      </c>
      <c r="E1483" s="1" t="s">
        <v>5908</v>
      </c>
      <c r="F1483" s="1">
        <v>1</v>
      </c>
      <c r="G1483" s="1"/>
      <c r="H1483" s="1"/>
    </row>
    <row r="1484" ht="15" spans="1:8">
      <c r="A1484" s="2">
        <v>3736</v>
      </c>
      <c r="B1484" s="1"/>
      <c r="C1484" s="1" t="s">
        <v>8789</v>
      </c>
      <c r="D1484" s="1" t="s">
        <v>8790</v>
      </c>
      <c r="E1484" s="1" t="s">
        <v>5918</v>
      </c>
      <c r="F1484" s="1">
        <v>3</v>
      </c>
      <c r="G1484" s="1"/>
      <c r="H1484" s="1"/>
    </row>
    <row r="1485" ht="15" spans="1:8">
      <c r="A1485" s="2">
        <v>1043</v>
      </c>
      <c r="B1485" s="1"/>
      <c r="C1485" s="1" t="s">
        <v>8791</v>
      </c>
      <c r="D1485" s="1" t="s">
        <v>8792</v>
      </c>
      <c r="E1485" s="1" t="s">
        <v>5895</v>
      </c>
      <c r="F1485" s="1">
        <v>2</v>
      </c>
      <c r="G1485" s="1"/>
      <c r="H1485" s="1"/>
    </row>
    <row r="1486" ht="15" spans="1:8">
      <c r="A1486" s="2">
        <v>3476</v>
      </c>
      <c r="B1486" s="1"/>
      <c r="C1486" s="1" t="s">
        <v>8793</v>
      </c>
      <c r="D1486" s="1" t="s">
        <v>8794</v>
      </c>
      <c r="E1486" s="1" t="s">
        <v>5897</v>
      </c>
      <c r="F1486" s="1">
        <v>3</v>
      </c>
      <c r="G1486" s="1"/>
      <c r="H1486" s="1"/>
    </row>
    <row r="1487" ht="15" spans="1:8">
      <c r="A1487" s="2">
        <v>4270</v>
      </c>
      <c r="B1487" s="1"/>
      <c r="C1487" s="1" t="s">
        <v>8795</v>
      </c>
      <c r="D1487" s="1" t="s">
        <v>8796</v>
      </c>
      <c r="E1487" s="1" t="s">
        <v>5908</v>
      </c>
      <c r="F1487" s="1">
        <v>2</v>
      </c>
      <c r="G1487" s="1"/>
      <c r="H1487" s="1"/>
    </row>
    <row r="1488" ht="15" spans="1:8">
      <c r="A1488" s="2">
        <v>1908</v>
      </c>
      <c r="B1488" s="1"/>
      <c r="C1488" s="1" t="s">
        <v>8797</v>
      </c>
      <c r="D1488" s="1" t="s">
        <v>8798</v>
      </c>
      <c r="E1488" s="1" t="s">
        <v>5902</v>
      </c>
      <c r="F1488" s="1">
        <v>1</v>
      </c>
      <c r="G1488" s="1"/>
      <c r="H1488" s="1"/>
    </row>
    <row r="1489" ht="15" spans="1:8">
      <c r="A1489" s="2">
        <v>2108</v>
      </c>
      <c r="B1489" s="1"/>
      <c r="C1489" s="1" t="s">
        <v>8799</v>
      </c>
      <c r="D1489" s="1" t="s">
        <v>8800</v>
      </c>
      <c r="E1489" s="1" t="s">
        <v>5902</v>
      </c>
      <c r="F1489" s="1">
        <v>2</v>
      </c>
      <c r="G1489" s="1"/>
      <c r="H1489" s="1"/>
    </row>
    <row r="1490" ht="15" spans="1:8">
      <c r="A1490" s="2">
        <v>659</v>
      </c>
      <c r="B1490" s="1"/>
      <c r="C1490" s="1" t="s">
        <v>8801</v>
      </c>
      <c r="D1490" s="1" t="s">
        <v>8802</v>
      </c>
      <c r="E1490" s="1" t="s">
        <v>5893</v>
      </c>
      <c r="F1490" s="1">
        <v>4</v>
      </c>
      <c r="G1490" s="1"/>
      <c r="H1490" s="1"/>
    </row>
    <row r="1491" ht="15" spans="1:8">
      <c r="A1491" s="2">
        <v>3991</v>
      </c>
      <c r="B1491" s="1"/>
      <c r="C1491" s="1" t="s">
        <v>8803</v>
      </c>
      <c r="D1491" s="1" t="s">
        <v>8804</v>
      </c>
      <c r="E1491" s="1" t="s">
        <v>5953</v>
      </c>
      <c r="F1491" s="1">
        <v>2</v>
      </c>
      <c r="G1491" s="1"/>
      <c r="H1491" s="1"/>
    </row>
    <row r="1492" ht="15" spans="1:8">
      <c r="A1492" s="2">
        <v>1200</v>
      </c>
      <c r="B1492" s="1"/>
      <c r="C1492" s="1" t="s">
        <v>8805</v>
      </c>
      <c r="D1492" s="1" t="s">
        <v>8806</v>
      </c>
      <c r="E1492" s="1" t="s">
        <v>5941</v>
      </c>
      <c r="F1492" s="1">
        <v>2</v>
      </c>
      <c r="G1492" s="1"/>
      <c r="H1492" s="1"/>
    </row>
    <row r="1493" ht="15" spans="1:8">
      <c r="A1493" s="2">
        <v>2116</v>
      </c>
      <c r="B1493" s="1"/>
      <c r="C1493" s="1" t="s">
        <v>8807</v>
      </c>
      <c r="D1493" s="1" t="s">
        <v>8808</v>
      </c>
      <c r="E1493" s="1" t="s">
        <v>5902</v>
      </c>
      <c r="F1493" s="1">
        <v>2</v>
      </c>
      <c r="G1493" s="1"/>
      <c r="H1493" s="1"/>
    </row>
    <row r="1494" ht="15" spans="1:8">
      <c r="A1494" s="2">
        <v>1035</v>
      </c>
      <c r="B1494" s="1"/>
      <c r="C1494" s="1" t="s">
        <v>8809</v>
      </c>
      <c r="D1494" s="1" t="s">
        <v>8810</v>
      </c>
      <c r="E1494" s="1" t="s">
        <v>5895</v>
      </c>
      <c r="F1494" s="1">
        <v>2</v>
      </c>
      <c r="G1494" s="1"/>
      <c r="H1494" s="1"/>
    </row>
    <row r="1495" ht="15" spans="1:8">
      <c r="A1495" s="2">
        <v>2553</v>
      </c>
      <c r="B1495" s="1"/>
      <c r="C1495" s="1" t="s">
        <v>8811</v>
      </c>
      <c r="D1495" s="1" t="s">
        <v>8812</v>
      </c>
      <c r="E1495" s="1" t="s">
        <v>5978</v>
      </c>
      <c r="F1495" s="1">
        <v>2</v>
      </c>
      <c r="G1495" s="1"/>
      <c r="H1495" s="1"/>
    </row>
    <row r="1496" ht="15" spans="1:8">
      <c r="A1496" s="2">
        <v>3419</v>
      </c>
      <c r="B1496" s="1"/>
      <c r="C1496" s="1" t="s">
        <v>8813</v>
      </c>
      <c r="D1496" s="1" t="s">
        <v>8814</v>
      </c>
      <c r="E1496" s="1" t="s">
        <v>5897</v>
      </c>
      <c r="F1496" s="1">
        <v>2</v>
      </c>
      <c r="G1496" s="1"/>
      <c r="H1496" s="1"/>
    </row>
    <row r="1497" ht="15" spans="1:8">
      <c r="A1497" s="2">
        <v>1010</v>
      </c>
      <c r="B1497" s="1"/>
      <c r="C1497" s="1" t="s">
        <v>8815</v>
      </c>
      <c r="D1497" s="1" t="s">
        <v>8816</v>
      </c>
      <c r="E1497" s="1" t="s">
        <v>5895</v>
      </c>
      <c r="F1497" s="1">
        <v>2</v>
      </c>
      <c r="G1497" s="1"/>
      <c r="H1497" s="1"/>
    </row>
    <row r="1498" ht="15" spans="1:8">
      <c r="A1498" s="2">
        <v>2148</v>
      </c>
      <c r="B1498" s="1"/>
      <c r="C1498" s="1" t="s">
        <v>8817</v>
      </c>
      <c r="D1498" s="1" t="s">
        <v>8818</v>
      </c>
      <c r="E1498" s="1" t="s">
        <v>5915</v>
      </c>
      <c r="F1498" s="1">
        <v>1</v>
      </c>
      <c r="G1498" s="1"/>
      <c r="H1498" s="1"/>
    </row>
    <row r="1499" ht="15" spans="1:8">
      <c r="A1499" s="2">
        <v>3058</v>
      </c>
      <c r="B1499" s="1"/>
      <c r="C1499" s="1" t="s">
        <v>8819</v>
      </c>
      <c r="D1499" s="1" t="s">
        <v>8820</v>
      </c>
      <c r="E1499" s="1" t="s">
        <v>5950</v>
      </c>
      <c r="F1499" s="1">
        <v>1</v>
      </c>
      <c r="G1499" s="1"/>
      <c r="H1499" s="1"/>
    </row>
    <row r="1500" ht="15" spans="1:8">
      <c r="A1500" s="2">
        <v>254</v>
      </c>
      <c r="B1500" s="1"/>
      <c r="C1500" s="1" t="s">
        <v>8821</v>
      </c>
      <c r="D1500" s="1" t="s">
        <v>8822</v>
      </c>
      <c r="E1500" s="1" t="s">
        <v>5893</v>
      </c>
      <c r="F1500" s="1">
        <v>3</v>
      </c>
      <c r="G1500" s="1"/>
      <c r="H1500" s="1"/>
    </row>
    <row r="1501" ht="15" spans="1:8">
      <c r="A1501" s="2">
        <v>261</v>
      </c>
      <c r="B1501" s="1"/>
      <c r="C1501" s="1" t="s">
        <v>8823</v>
      </c>
      <c r="D1501" s="1" t="s">
        <v>8824</v>
      </c>
      <c r="E1501" s="1" t="s">
        <v>5893</v>
      </c>
      <c r="F1501" s="1">
        <v>3</v>
      </c>
      <c r="G1501" s="1"/>
      <c r="H1501" s="1"/>
    </row>
    <row r="1502" ht="15" spans="1:8">
      <c r="A1502" s="2">
        <v>12</v>
      </c>
      <c r="B1502" s="1">
        <v>13</v>
      </c>
      <c r="C1502" s="1" t="s">
        <v>8825</v>
      </c>
      <c r="D1502" s="1" t="s">
        <v>8826</v>
      </c>
      <c r="E1502" s="1" t="s">
        <v>5893</v>
      </c>
      <c r="F1502" s="1" t="s">
        <v>5946</v>
      </c>
      <c r="G1502" s="1" t="s">
        <v>5946</v>
      </c>
      <c r="H1502" s="1" t="s">
        <v>6221</v>
      </c>
    </row>
    <row r="1503" ht="15" spans="1:8">
      <c r="A1503" s="2">
        <v>119</v>
      </c>
      <c r="B1503" s="1"/>
      <c r="C1503" s="1" t="s">
        <v>8827</v>
      </c>
      <c r="D1503" s="1" t="s">
        <v>8826</v>
      </c>
      <c r="E1503" s="1" t="s">
        <v>5893</v>
      </c>
      <c r="F1503" s="1">
        <v>1</v>
      </c>
      <c r="G1503" s="1"/>
      <c r="H1503" s="1"/>
    </row>
    <row r="1504" ht="15" spans="1:8">
      <c r="A1504" s="2">
        <v>3004</v>
      </c>
      <c r="B1504" s="1"/>
      <c r="C1504" s="1" t="s">
        <v>8828</v>
      </c>
      <c r="D1504" s="1" t="s">
        <v>8829</v>
      </c>
      <c r="E1504" s="1" t="s">
        <v>5978</v>
      </c>
      <c r="F1504" s="1">
        <v>4</v>
      </c>
      <c r="G1504" s="1"/>
      <c r="H1504" s="1"/>
    </row>
    <row r="1505" ht="15" spans="1:8">
      <c r="A1505" s="2">
        <v>1395</v>
      </c>
      <c r="B1505" s="1"/>
      <c r="C1505" s="1" t="s">
        <v>8830</v>
      </c>
      <c r="D1505" s="1" t="s">
        <v>8831</v>
      </c>
      <c r="E1505" s="1" t="s">
        <v>5941</v>
      </c>
      <c r="F1505" s="1">
        <v>4</v>
      </c>
      <c r="G1505" s="1"/>
      <c r="H1505" s="1"/>
    </row>
    <row r="1506" ht="15" spans="1:8">
      <c r="A1506" s="2">
        <v>1380</v>
      </c>
      <c r="B1506" s="1"/>
      <c r="C1506" s="1" t="s">
        <v>8832</v>
      </c>
      <c r="D1506" s="1" t="s">
        <v>8833</v>
      </c>
      <c r="E1506" s="1" t="s">
        <v>5941</v>
      </c>
      <c r="F1506" s="1">
        <v>4</v>
      </c>
      <c r="G1506" s="1"/>
      <c r="H1506" s="1"/>
    </row>
    <row r="1507" ht="15" spans="1:8">
      <c r="A1507" s="2">
        <v>2549</v>
      </c>
      <c r="B1507" s="1"/>
      <c r="C1507" s="1" t="s">
        <v>8834</v>
      </c>
      <c r="D1507" s="1" t="s">
        <v>8835</v>
      </c>
      <c r="E1507" s="1" t="s">
        <v>5978</v>
      </c>
      <c r="F1507" s="1">
        <v>2</v>
      </c>
      <c r="G1507" s="1"/>
      <c r="H1507" s="1"/>
    </row>
    <row r="1508" ht="15" spans="1:8">
      <c r="A1508" s="2">
        <v>4161</v>
      </c>
      <c r="B1508" s="1"/>
      <c r="C1508" s="1" t="s">
        <v>8836</v>
      </c>
      <c r="D1508" s="1" t="s">
        <v>8837</v>
      </c>
      <c r="E1508" s="1" t="s">
        <v>5953</v>
      </c>
      <c r="F1508" s="1">
        <v>3</v>
      </c>
      <c r="G1508" s="1"/>
      <c r="H1508" s="1"/>
    </row>
    <row r="1509" ht="15" spans="1:8">
      <c r="A1509" s="2">
        <v>3985</v>
      </c>
      <c r="B1509" s="1"/>
      <c r="C1509" s="1" t="s">
        <v>8838</v>
      </c>
      <c r="D1509" s="1" t="s">
        <v>8839</v>
      </c>
      <c r="E1509" s="1" t="s">
        <v>5953</v>
      </c>
      <c r="F1509" s="1">
        <v>2</v>
      </c>
      <c r="G1509" s="1"/>
      <c r="H1509" s="1"/>
    </row>
    <row r="1510" ht="15" spans="1:8">
      <c r="A1510" s="2">
        <v>2872</v>
      </c>
      <c r="B1510" s="1"/>
      <c r="C1510" s="1" t="s">
        <v>8840</v>
      </c>
      <c r="D1510" s="1" t="s">
        <v>8841</v>
      </c>
      <c r="E1510" s="1" t="s">
        <v>5978</v>
      </c>
      <c r="F1510" s="1">
        <v>4</v>
      </c>
      <c r="G1510" s="1"/>
      <c r="H1510" s="1"/>
    </row>
    <row r="1511" ht="15" spans="1:8">
      <c r="A1511" s="2">
        <v>4362</v>
      </c>
      <c r="B1511" s="1"/>
      <c r="C1511" s="1" t="s">
        <v>8842</v>
      </c>
      <c r="D1511" s="1" t="s">
        <v>8843</v>
      </c>
      <c r="E1511" s="1" t="s">
        <v>5908</v>
      </c>
      <c r="F1511" s="1">
        <v>3</v>
      </c>
      <c r="G1511" s="1"/>
      <c r="H1511" s="1"/>
    </row>
    <row r="1512" ht="15" spans="1:8">
      <c r="A1512" s="2">
        <v>3208</v>
      </c>
      <c r="B1512" s="1"/>
      <c r="C1512" s="1" t="s">
        <v>8844</v>
      </c>
      <c r="D1512" s="1" t="s">
        <v>8845</v>
      </c>
      <c r="E1512" s="1" t="s">
        <v>5950</v>
      </c>
      <c r="F1512" s="1">
        <v>2</v>
      </c>
      <c r="G1512" s="1"/>
      <c r="H1512" s="1"/>
    </row>
    <row r="1513" ht="15" spans="1:8">
      <c r="A1513" s="2">
        <v>843</v>
      </c>
      <c r="B1513" s="1"/>
      <c r="C1513" s="1" t="s">
        <v>8846</v>
      </c>
      <c r="D1513" s="1" t="s">
        <v>8847</v>
      </c>
      <c r="E1513" s="1" t="s">
        <v>5895</v>
      </c>
      <c r="F1513" s="1">
        <v>1</v>
      </c>
      <c r="G1513" s="1"/>
      <c r="H1513" s="1"/>
    </row>
    <row r="1514" ht="15" spans="1:8">
      <c r="A1514" s="2">
        <v>4335</v>
      </c>
      <c r="B1514" s="1"/>
      <c r="C1514" s="1" t="s">
        <v>8848</v>
      </c>
      <c r="D1514" s="1" t="s">
        <v>8849</v>
      </c>
      <c r="E1514" s="1" t="s">
        <v>5908</v>
      </c>
      <c r="F1514" s="1">
        <v>3</v>
      </c>
      <c r="G1514" s="1"/>
      <c r="H1514" s="1"/>
    </row>
    <row r="1515" ht="15" spans="1:8">
      <c r="A1515" s="2">
        <v>279</v>
      </c>
      <c r="B1515" s="1"/>
      <c r="C1515" s="1" t="s">
        <v>8850</v>
      </c>
      <c r="D1515" s="1" t="s">
        <v>8851</v>
      </c>
      <c r="E1515" s="1" t="s">
        <v>5893</v>
      </c>
      <c r="F1515" s="1">
        <v>3</v>
      </c>
      <c r="G1515" s="1"/>
      <c r="H1515" s="1"/>
    </row>
    <row r="1516" ht="15" spans="1:8">
      <c r="A1516" s="2">
        <v>2732</v>
      </c>
      <c r="B1516" s="1"/>
      <c r="C1516" s="1" t="s">
        <v>8852</v>
      </c>
      <c r="D1516" s="1" t="s">
        <v>8853</v>
      </c>
      <c r="E1516" s="1" t="s">
        <v>5978</v>
      </c>
      <c r="F1516" s="1">
        <v>3</v>
      </c>
      <c r="G1516" s="1"/>
      <c r="H1516" s="1"/>
    </row>
    <row r="1517" ht="15" spans="1:8">
      <c r="A1517" s="2">
        <v>2902</v>
      </c>
      <c r="B1517" s="1"/>
      <c r="C1517" s="1" t="s">
        <v>8854</v>
      </c>
      <c r="D1517" s="1" t="s">
        <v>8855</v>
      </c>
      <c r="E1517" s="1" t="s">
        <v>5978</v>
      </c>
      <c r="F1517" s="1">
        <v>4</v>
      </c>
      <c r="G1517" s="1"/>
      <c r="H1517" s="1"/>
    </row>
    <row r="1518" ht="15" spans="1:8">
      <c r="A1518" s="2">
        <v>2513</v>
      </c>
      <c r="B1518" s="1"/>
      <c r="C1518" s="1" t="s">
        <v>8856</v>
      </c>
      <c r="D1518" s="1" t="s">
        <v>8857</v>
      </c>
      <c r="E1518" s="1" t="s">
        <v>5978</v>
      </c>
      <c r="F1518" s="1">
        <v>1</v>
      </c>
      <c r="G1518" s="1"/>
      <c r="H1518" s="1"/>
    </row>
    <row r="1519" ht="15" spans="1:8">
      <c r="A1519" s="2">
        <v>4078</v>
      </c>
      <c r="B1519" s="1"/>
      <c r="C1519" s="1" t="s">
        <v>8858</v>
      </c>
      <c r="D1519" s="1" t="s">
        <v>8859</v>
      </c>
      <c r="E1519" s="1" t="s">
        <v>5953</v>
      </c>
      <c r="F1519" s="1">
        <v>2</v>
      </c>
      <c r="G1519" s="1"/>
      <c r="H1519" s="1"/>
    </row>
    <row r="1520" ht="15" spans="1:8">
      <c r="A1520" s="2">
        <v>3986</v>
      </c>
      <c r="B1520" s="1"/>
      <c r="C1520" s="1" t="s">
        <v>8860</v>
      </c>
      <c r="D1520" s="1" t="s">
        <v>8861</v>
      </c>
      <c r="E1520" s="1" t="s">
        <v>5953</v>
      </c>
      <c r="F1520" s="1">
        <v>2</v>
      </c>
      <c r="G1520" s="1"/>
      <c r="H1520" s="1"/>
    </row>
    <row r="1521" ht="15" spans="1:8">
      <c r="A1521" s="2">
        <v>3200</v>
      </c>
      <c r="B1521" s="1"/>
      <c r="C1521" s="1" t="s">
        <v>8862</v>
      </c>
      <c r="D1521" s="1" t="s">
        <v>8863</v>
      </c>
      <c r="E1521" s="1" t="s">
        <v>5950</v>
      </c>
      <c r="F1521" s="1">
        <v>2</v>
      </c>
      <c r="G1521" s="1"/>
      <c r="H1521" s="1"/>
    </row>
    <row r="1522" ht="15" spans="1:8">
      <c r="A1522" s="2">
        <v>1656</v>
      </c>
      <c r="B1522" s="1"/>
      <c r="C1522" s="1" t="s">
        <v>8864</v>
      </c>
      <c r="D1522" s="1" t="s">
        <v>8865</v>
      </c>
      <c r="E1522" s="1" t="s">
        <v>5902</v>
      </c>
      <c r="F1522" s="1">
        <v>1</v>
      </c>
      <c r="G1522" s="1"/>
      <c r="H1522" s="1"/>
    </row>
    <row r="1523" ht="15" spans="1:8">
      <c r="A1523" s="2">
        <v>4202</v>
      </c>
      <c r="B1523" s="1"/>
      <c r="C1523" s="1" t="s">
        <v>8866</v>
      </c>
      <c r="D1523" s="1" t="s">
        <v>8867</v>
      </c>
      <c r="E1523" s="1" t="s">
        <v>5908</v>
      </c>
      <c r="F1523" s="1">
        <v>1</v>
      </c>
      <c r="G1523" s="1"/>
      <c r="H1523" s="1"/>
    </row>
    <row r="1524" ht="15" spans="1:8">
      <c r="A1524" s="2">
        <v>637</v>
      </c>
      <c r="B1524" s="1"/>
      <c r="C1524" s="1" t="s">
        <v>8868</v>
      </c>
      <c r="D1524" s="1" t="s">
        <v>8869</v>
      </c>
      <c r="E1524" s="1" t="s">
        <v>5893</v>
      </c>
      <c r="F1524" s="1">
        <v>4</v>
      </c>
      <c r="G1524" s="1"/>
      <c r="H1524" s="1"/>
    </row>
    <row r="1525" ht="15" spans="1:8">
      <c r="A1525" s="2">
        <v>11</v>
      </c>
      <c r="B1525" s="1">
        <v>12</v>
      </c>
      <c r="C1525" s="1" t="s">
        <v>8870</v>
      </c>
      <c r="D1525" s="1" t="s">
        <v>8871</v>
      </c>
      <c r="E1525" s="1" t="s">
        <v>5978</v>
      </c>
      <c r="F1525" s="1" t="s">
        <v>5946</v>
      </c>
      <c r="G1525" s="1" t="s">
        <v>5946</v>
      </c>
      <c r="H1525" s="1" t="s">
        <v>6221</v>
      </c>
    </row>
    <row r="1526" ht="15" spans="1:8">
      <c r="A1526" s="2">
        <v>2532</v>
      </c>
      <c r="B1526" s="1"/>
      <c r="C1526" s="1" t="s">
        <v>8870</v>
      </c>
      <c r="D1526" s="1" t="s">
        <v>8871</v>
      </c>
      <c r="E1526" s="1" t="s">
        <v>5978</v>
      </c>
      <c r="F1526" s="1">
        <v>1</v>
      </c>
      <c r="G1526" s="1"/>
      <c r="H1526" s="1"/>
    </row>
    <row r="1527" ht="15" spans="1:8">
      <c r="A1527" s="2">
        <v>3542</v>
      </c>
      <c r="B1527" s="1"/>
      <c r="C1527" s="1" t="s">
        <v>8872</v>
      </c>
      <c r="D1527" s="1" t="s">
        <v>8873</v>
      </c>
      <c r="E1527" s="1" t="s">
        <v>5897</v>
      </c>
      <c r="F1527" s="1">
        <v>3</v>
      </c>
      <c r="G1527" s="1"/>
      <c r="H1527" s="1"/>
    </row>
    <row r="1528" ht="15" spans="1:8">
      <c r="A1528" s="2">
        <v>1887</v>
      </c>
      <c r="B1528" s="1"/>
      <c r="C1528" s="1" t="s">
        <v>8874</v>
      </c>
      <c r="D1528" s="1" t="s">
        <v>8875</v>
      </c>
      <c r="E1528" s="1" t="s">
        <v>5902</v>
      </c>
      <c r="F1528" s="1">
        <v>1</v>
      </c>
      <c r="G1528" s="1"/>
      <c r="H1528" s="1"/>
    </row>
    <row r="1529" ht="15" spans="1:8">
      <c r="A1529" s="2">
        <v>2390</v>
      </c>
      <c r="B1529" s="1"/>
      <c r="C1529" s="1" t="s">
        <v>8876</v>
      </c>
      <c r="D1529" s="1" t="s">
        <v>8877</v>
      </c>
      <c r="E1529" s="1" t="s">
        <v>5915</v>
      </c>
      <c r="F1529" s="1">
        <v>4</v>
      </c>
      <c r="G1529" s="1"/>
      <c r="H1529" s="1"/>
    </row>
    <row r="1530" ht="15" spans="1:8">
      <c r="A1530" s="2">
        <v>2357</v>
      </c>
      <c r="B1530" s="1"/>
      <c r="C1530" s="1" t="s">
        <v>8878</v>
      </c>
      <c r="D1530" s="1" t="s">
        <v>8879</v>
      </c>
      <c r="E1530" s="1" t="s">
        <v>5915</v>
      </c>
      <c r="F1530" s="1">
        <v>3</v>
      </c>
      <c r="G1530" s="1"/>
      <c r="H1530" s="1"/>
    </row>
    <row r="1531" ht="15" spans="1:8">
      <c r="A1531" s="2">
        <v>4117</v>
      </c>
      <c r="B1531" s="1"/>
      <c r="C1531" s="1" t="s">
        <v>8880</v>
      </c>
      <c r="D1531" s="1" t="s">
        <v>8881</v>
      </c>
      <c r="E1531" s="1" t="s">
        <v>5953</v>
      </c>
      <c r="F1531" s="1">
        <v>2</v>
      </c>
      <c r="G1531" s="1"/>
      <c r="H1531" s="1"/>
    </row>
    <row r="1532" ht="15" spans="1:8">
      <c r="A1532" s="2">
        <v>432</v>
      </c>
      <c r="B1532" s="1"/>
      <c r="C1532" s="1" t="s">
        <v>8882</v>
      </c>
      <c r="D1532" s="1" t="s">
        <v>8883</v>
      </c>
      <c r="E1532" s="1" t="s">
        <v>5893</v>
      </c>
      <c r="F1532" s="1">
        <v>4</v>
      </c>
      <c r="G1532" s="1"/>
      <c r="H1532" s="1"/>
    </row>
    <row r="1533" ht="15" spans="1:8">
      <c r="A1533" s="2">
        <v>4294</v>
      </c>
      <c r="B1533" s="1"/>
      <c r="C1533" s="1" t="s">
        <v>8884</v>
      </c>
      <c r="D1533" s="1" t="s">
        <v>8885</v>
      </c>
      <c r="E1533" s="1" t="s">
        <v>5908</v>
      </c>
      <c r="F1533" s="1">
        <v>2</v>
      </c>
      <c r="G1533" s="1"/>
      <c r="H1533" s="1"/>
    </row>
    <row r="1534" ht="15" spans="1:8">
      <c r="A1534" s="2">
        <v>495</v>
      </c>
      <c r="B1534" s="1"/>
      <c r="C1534" s="1" t="s">
        <v>8886</v>
      </c>
      <c r="D1534" s="1" t="s">
        <v>8887</v>
      </c>
      <c r="E1534" s="1" t="s">
        <v>5893</v>
      </c>
      <c r="F1534" s="1">
        <v>4</v>
      </c>
      <c r="G1534" s="1"/>
      <c r="H1534" s="1"/>
    </row>
    <row r="1535" ht="15" spans="1:8">
      <c r="A1535" s="2">
        <v>906</v>
      </c>
      <c r="B1535" s="1"/>
      <c r="C1535" s="1" t="s">
        <v>8888</v>
      </c>
      <c r="D1535" s="1" t="s">
        <v>8889</v>
      </c>
      <c r="E1535" s="1" t="s">
        <v>5895</v>
      </c>
      <c r="F1535" s="1">
        <v>1</v>
      </c>
      <c r="G1535" s="1"/>
      <c r="H1535" s="1"/>
    </row>
    <row r="1536" ht="15" spans="1:8">
      <c r="A1536" s="2">
        <v>3165</v>
      </c>
      <c r="B1536" s="1"/>
      <c r="C1536" s="1" t="s">
        <v>8890</v>
      </c>
      <c r="D1536" s="1" t="s">
        <v>8891</v>
      </c>
      <c r="E1536" s="1" t="s">
        <v>5950</v>
      </c>
      <c r="F1536" s="1">
        <v>2</v>
      </c>
      <c r="G1536" s="1"/>
      <c r="H1536" s="1"/>
    </row>
    <row r="1537" ht="15" spans="1:8">
      <c r="A1537" s="2">
        <v>2616</v>
      </c>
      <c r="B1537" s="1"/>
      <c r="C1537" s="1" t="s">
        <v>8892</v>
      </c>
      <c r="D1537" s="1" t="s">
        <v>8893</v>
      </c>
      <c r="E1537" s="1" t="s">
        <v>5978</v>
      </c>
      <c r="F1537" s="1">
        <v>2</v>
      </c>
      <c r="G1537" s="1"/>
      <c r="H1537" s="1"/>
    </row>
    <row r="1538" ht="15" spans="1:8">
      <c r="A1538" s="2">
        <v>3028</v>
      </c>
      <c r="B1538" s="1"/>
      <c r="C1538" s="1" t="s">
        <v>8894</v>
      </c>
      <c r="D1538" s="1" t="s">
        <v>8895</v>
      </c>
      <c r="E1538" s="1" t="s">
        <v>5950</v>
      </c>
      <c r="F1538" s="1">
        <v>1</v>
      </c>
      <c r="G1538" s="1"/>
      <c r="H1538" s="1"/>
    </row>
    <row r="1539" ht="15" spans="1:8">
      <c r="A1539" s="2">
        <v>1464</v>
      </c>
      <c r="B1539" s="1"/>
      <c r="C1539" s="1" t="s">
        <v>8896</v>
      </c>
      <c r="D1539" s="1" t="s">
        <v>8897</v>
      </c>
      <c r="E1539" s="1" t="s">
        <v>5941</v>
      </c>
      <c r="F1539" s="1">
        <v>4</v>
      </c>
      <c r="G1539" s="1"/>
      <c r="H1539" s="1"/>
    </row>
    <row r="1540" ht="15" spans="1:8">
      <c r="A1540" s="2">
        <v>3954</v>
      </c>
      <c r="B1540" s="1"/>
      <c r="C1540" s="1" t="s">
        <v>8898</v>
      </c>
      <c r="D1540" s="1" t="s">
        <v>8899</v>
      </c>
      <c r="E1540" s="1" t="s">
        <v>5953</v>
      </c>
      <c r="F1540" s="1">
        <v>1</v>
      </c>
      <c r="G1540" s="1"/>
      <c r="H1540" s="1"/>
    </row>
    <row r="1541" ht="15" spans="1:8">
      <c r="A1541" s="2">
        <v>1854</v>
      </c>
      <c r="B1541" s="1"/>
      <c r="C1541" s="1" t="s">
        <v>8900</v>
      </c>
      <c r="D1541" s="1" t="s">
        <v>8901</v>
      </c>
      <c r="E1541" s="1" t="s">
        <v>5902</v>
      </c>
      <c r="F1541" s="1">
        <v>1</v>
      </c>
      <c r="G1541" s="1"/>
      <c r="H1541" s="1"/>
    </row>
    <row r="1542" ht="15" spans="1:8">
      <c r="A1542" s="2">
        <v>3973</v>
      </c>
      <c r="B1542" s="1"/>
      <c r="C1542" s="1" t="s">
        <v>8902</v>
      </c>
      <c r="D1542" s="1" t="s">
        <v>8903</v>
      </c>
      <c r="E1542" s="1" t="s">
        <v>5953</v>
      </c>
      <c r="F1542" s="1">
        <v>1</v>
      </c>
      <c r="G1542" s="1"/>
      <c r="H1542" s="1"/>
    </row>
    <row r="1543" ht="15" spans="1:8">
      <c r="A1543" s="2">
        <v>2529</v>
      </c>
      <c r="B1543" s="1"/>
      <c r="C1543" s="1" t="s">
        <v>8904</v>
      </c>
      <c r="D1543" s="1" t="s">
        <v>8905</v>
      </c>
      <c r="E1543" s="1" t="s">
        <v>5978</v>
      </c>
      <c r="F1543" s="1">
        <v>1</v>
      </c>
      <c r="G1543" s="1"/>
      <c r="H1543" s="1"/>
    </row>
    <row r="1544" ht="15" spans="1:8">
      <c r="A1544" s="2">
        <v>1204</v>
      </c>
      <c r="B1544" s="1"/>
      <c r="C1544" s="1" t="s">
        <v>8906</v>
      </c>
      <c r="D1544" s="1" t="s">
        <v>8907</v>
      </c>
      <c r="E1544" s="1" t="s">
        <v>5941</v>
      </c>
      <c r="F1544" s="1">
        <v>2</v>
      </c>
      <c r="G1544" s="1"/>
      <c r="H1544" s="1"/>
    </row>
    <row r="1545" ht="15" spans="1:8">
      <c r="A1545" s="2">
        <v>3911</v>
      </c>
      <c r="B1545" s="1"/>
      <c r="C1545" s="1" t="s">
        <v>8908</v>
      </c>
      <c r="D1545" s="1" t="s">
        <v>8909</v>
      </c>
      <c r="E1545" s="1" t="s">
        <v>5953</v>
      </c>
      <c r="F1545" s="1">
        <v>1</v>
      </c>
      <c r="G1545" s="1"/>
      <c r="H1545" s="1"/>
    </row>
    <row r="1546" ht="15" spans="1:8">
      <c r="A1546" s="2">
        <v>1118</v>
      </c>
      <c r="B1546" s="1"/>
      <c r="C1546" s="1" t="s">
        <v>8910</v>
      </c>
      <c r="D1546" s="1" t="s">
        <v>8911</v>
      </c>
      <c r="E1546" s="1" t="s">
        <v>5895</v>
      </c>
      <c r="F1546" s="1">
        <v>2</v>
      </c>
      <c r="G1546" s="1"/>
      <c r="H1546" s="1"/>
    </row>
    <row r="1547" ht="15" spans="1:8">
      <c r="A1547" s="2">
        <v>4068</v>
      </c>
      <c r="B1547" s="1"/>
      <c r="C1547" s="1" t="s">
        <v>8912</v>
      </c>
      <c r="D1547" s="1" t="s">
        <v>8913</v>
      </c>
      <c r="E1547" s="1" t="s">
        <v>5953</v>
      </c>
      <c r="F1547" s="1">
        <v>2</v>
      </c>
      <c r="G1547" s="1"/>
      <c r="H1547" s="1"/>
    </row>
    <row r="1548" ht="15" spans="1:8">
      <c r="A1548" s="2">
        <v>3242</v>
      </c>
      <c r="B1548" s="1"/>
      <c r="C1548" s="1" t="s">
        <v>8914</v>
      </c>
      <c r="D1548" s="1" t="s">
        <v>8915</v>
      </c>
      <c r="E1548" s="1" t="s">
        <v>5950</v>
      </c>
      <c r="F1548" s="1">
        <v>3</v>
      </c>
      <c r="G1548" s="1"/>
      <c r="H1548" s="1"/>
    </row>
    <row r="1549" ht="15" spans="1:8">
      <c r="A1549" s="2">
        <v>3957</v>
      </c>
      <c r="B1549" s="1"/>
      <c r="C1549" s="1" t="s">
        <v>8916</v>
      </c>
      <c r="D1549" s="1" t="s">
        <v>8917</v>
      </c>
      <c r="E1549" s="1" t="s">
        <v>5953</v>
      </c>
      <c r="F1549" s="1">
        <v>1</v>
      </c>
      <c r="G1549" s="1"/>
      <c r="H1549" s="1"/>
    </row>
    <row r="1550" ht="15" spans="1:8">
      <c r="A1550" s="2">
        <v>3956</v>
      </c>
      <c r="B1550" s="1"/>
      <c r="C1550" s="1" t="s">
        <v>8918</v>
      </c>
      <c r="D1550" s="1" t="s">
        <v>8919</v>
      </c>
      <c r="E1550" s="1" t="s">
        <v>5953</v>
      </c>
      <c r="F1550" s="1">
        <v>1</v>
      </c>
      <c r="G1550" s="1"/>
      <c r="H1550" s="1"/>
    </row>
    <row r="1551" ht="15" spans="1:8">
      <c r="A1551" s="2">
        <v>3995</v>
      </c>
      <c r="B1551" s="1"/>
      <c r="C1551" s="1" t="s">
        <v>8920</v>
      </c>
      <c r="D1551" s="1" t="s">
        <v>8921</v>
      </c>
      <c r="E1551" s="1" t="s">
        <v>5953</v>
      </c>
      <c r="F1551" s="1">
        <v>2</v>
      </c>
      <c r="G1551" s="1"/>
      <c r="H1551" s="1"/>
    </row>
    <row r="1552" ht="15" spans="1:8">
      <c r="A1552" s="2">
        <v>3905</v>
      </c>
      <c r="B1552" s="1"/>
      <c r="C1552" s="1" t="s">
        <v>8922</v>
      </c>
      <c r="D1552" s="1" t="s">
        <v>8923</v>
      </c>
      <c r="E1552" s="1" t="s">
        <v>5953</v>
      </c>
      <c r="F1552" s="1">
        <v>1</v>
      </c>
      <c r="G1552" s="1"/>
      <c r="H1552" s="1"/>
    </row>
    <row r="1553" ht="15" spans="1:8">
      <c r="A1553" s="2">
        <v>3671</v>
      </c>
      <c r="B1553" s="1"/>
      <c r="C1553" s="1" t="s">
        <v>8924</v>
      </c>
      <c r="D1553" s="1" t="s">
        <v>8925</v>
      </c>
      <c r="E1553" s="1" t="s">
        <v>5918</v>
      </c>
      <c r="F1553" s="1">
        <v>2</v>
      </c>
      <c r="G1553" s="1"/>
      <c r="H1553" s="1"/>
    </row>
    <row r="1554" ht="15" spans="1:8">
      <c r="A1554" s="2">
        <v>4354</v>
      </c>
      <c r="B1554" s="1"/>
      <c r="C1554" s="1" t="s">
        <v>8926</v>
      </c>
      <c r="D1554" s="1" t="s">
        <v>8927</v>
      </c>
      <c r="E1554" s="1" t="s">
        <v>5908</v>
      </c>
      <c r="F1554" s="1">
        <v>3</v>
      </c>
      <c r="G1554" s="1"/>
      <c r="H1554" s="1"/>
    </row>
    <row r="1555" ht="15" spans="1:8">
      <c r="A1555" s="2">
        <v>4273</v>
      </c>
      <c r="B1555" s="1"/>
      <c r="C1555" s="1" t="s">
        <v>8928</v>
      </c>
      <c r="D1555" s="1" t="s">
        <v>8929</v>
      </c>
      <c r="E1555" s="1" t="s">
        <v>5908</v>
      </c>
      <c r="F1555" s="1">
        <v>2</v>
      </c>
      <c r="G1555" s="1"/>
      <c r="H1555" s="1"/>
    </row>
    <row r="1556" ht="15" spans="1:8">
      <c r="A1556" s="2">
        <v>3204</v>
      </c>
      <c r="B1556" s="1"/>
      <c r="C1556" s="1" t="s">
        <v>8930</v>
      </c>
      <c r="D1556" s="1" t="s">
        <v>8931</v>
      </c>
      <c r="E1556" s="1" t="s">
        <v>5950</v>
      </c>
      <c r="F1556" s="1">
        <v>2</v>
      </c>
      <c r="G1556" s="1"/>
      <c r="H1556" s="1"/>
    </row>
    <row r="1557" ht="15" spans="1:8">
      <c r="A1557" s="2">
        <v>4203</v>
      </c>
      <c r="B1557" s="1"/>
      <c r="C1557" s="1" t="s">
        <v>8932</v>
      </c>
      <c r="D1557" s="1" t="s">
        <v>8933</v>
      </c>
      <c r="E1557" s="1" t="s">
        <v>5908</v>
      </c>
      <c r="F1557" s="1">
        <v>1</v>
      </c>
      <c r="G1557" s="1"/>
      <c r="H1557" s="1"/>
    </row>
    <row r="1558" ht="15" spans="1:8">
      <c r="A1558" s="2">
        <v>1208</v>
      </c>
      <c r="B1558" s="1"/>
      <c r="C1558" s="1" t="s">
        <v>8934</v>
      </c>
      <c r="D1558" s="1" t="s">
        <v>8935</v>
      </c>
      <c r="E1558" s="1" t="s">
        <v>5941</v>
      </c>
      <c r="F1558" s="1">
        <v>2</v>
      </c>
      <c r="G1558" s="1"/>
      <c r="H1558" s="1"/>
    </row>
    <row r="1559" ht="15" spans="1:8">
      <c r="A1559" s="2">
        <v>2812</v>
      </c>
      <c r="B1559" s="1"/>
      <c r="C1559" s="1" t="s">
        <v>8936</v>
      </c>
      <c r="D1559" s="1" t="s">
        <v>8937</v>
      </c>
      <c r="E1559" s="1" t="s">
        <v>5978</v>
      </c>
      <c r="F1559" s="1">
        <v>4</v>
      </c>
      <c r="G1559" s="1"/>
      <c r="H1559" s="1"/>
    </row>
    <row r="1560" ht="15" spans="1:8">
      <c r="A1560" s="2">
        <v>442</v>
      </c>
      <c r="B1560" s="1"/>
      <c r="C1560" s="1" t="s">
        <v>8938</v>
      </c>
      <c r="D1560" s="1" t="s">
        <v>8939</v>
      </c>
      <c r="E1560" s="1" t="s">
        <v>5893</v>
      </c>
      <c r="F1560" s="1">
        <v>4</v>
      </c>
      <c r="G1560" s="1"/>
      <c r="H1560" s="1"/>
    </row>
    <row r="1561" ht="15" spans="1:8">
      <c r="A1561" s="2">
        <v>3043</v>
      </c>
      <c r="B1561" s="1"/>
      <c r="C1561" s="1" t="s">
        <v>8940</v>
      </c>
      <c r="D1561" s="1" t="s">
        <v>8941</v>
      </c>
      <c r="E1561" s="1" t="s">
        <v>5950</v>
      </c>
      <c r="F1561" s="1">
        <v>1</v>
      </c>
      <c r="G1561" s="1"/>
      <c r="H1561" s="1"/>
    </row>
    <row r="1562" ht="15" spans="1:8">
      <c r="A1562" s="2">
        <v>1310</v>
      </c>
      <c r="B1562" s="1"/>
      <c r="C1562" s="1" t="s">
        <v>8942</v>
      </c>
      <c r="D1562" s="1" t="s">
        <v>8943</v>
      </c>
      <c r="E1562" s="1" t="s">
        <v>5941</v>
      </c>
      <c r="F1562" s="1">
        <v>3</v>
      </c>
      <c r="G1562" s="1"/>
      <c r="H1562" s="1"/>
    </row>
    <row r="1563" ht="15" spans="1:8">
      <c r="A1563" s="2">
        <v>4212</v>
      </c>
      <c r="B1563" s="1"/>
      <c r="C1563" s="1" t="s">
        <v>8944</v>
      </c>
      <c r="D1563" s="1" t="s">
        <v>8945</v>
      </c>
      <c r="E1563" s="1" t="s">
        <v>5908</v>
      </c>
      <c r="F1563" s="1">
        <v>1</v>
      </c>
      <c r="G1563" s="1"/>
      <c r="H1563" s="1"/>
    </row>
    <row r="1564" ht="15" spans="1:8">
      <c r="A1564" s="2">
        <v>2571</v>
      </c>
      <c r="B1564" s="1"/>
      <c r="C1564" s="1" t="s">
        <v>8946</v>
      </c>
      <c r="D1564" s="1" t="s">
        <v>8947</v>
      </c>
      <c r="E1564" s="1" t="s">
        <v>5978</v>
      </c>
      <c r="F1564" s="1">
        <v>2</v>
      </c>
      <c r="G1564" s="1"/>
      <c r="H1564" s="1"/>
    </row>
    <row r="1565" ht="15" spans="1:8">
      <c r="A1565" s="2">
        <v>4086</v>
      </c>
      <c r="B1565" s="1"/>
      <c r="C1565" s="1" t="s">
        <v>8948</v>
      </c>
      <c r="D1565" s="1" t="s">
        <v>8949</v>
      </c>
      <c r="E1565" s="1" t="s">
        <v>5953</v>
      </c>
      <c r="F1565" s="1">
        <v>2</v>
      </c>
      <c r="G1565" s="1"/>
      <c r="H1565" s="1"/>
    </row>
    <row r="1566" ht="15" spans="1:8">
      <c r="A1566" s="2">
        <v>2627</v>
      </c>
      <c r="B1566" s="1"/>
      <c r="C1566" s="1" t="s">
        <v>8950</v>
      </c>
      <c r="D1566" s="1" t="s">
        <v>8951</v>
      </c>
      <c r="E1566" s="1" t="s">
        <v>5978</v>
      </c>
      <c r="F1566" s="1">
        <v>3</v>
      </c>
      <c r="G1566" s="1"/>
      <c r="H1566" s="1"/>
    </row>
    <row r="1567" ht="15" spans="1:8">
      <c r="A1567" s="2">
        <v>1378</v>
      </c>
      <c r="B1567" s="1"/>
      <c r="C1567" s="1" t="s">
        <v>8952</v>
      </c>
      <c r="D1567" s="1" t="s">
        <v>8953</v>
      </c>
      <c r="E1567" s="1" t="s">
        <v>5941</v>
      </c>
      <c r="F1567" s="1">
        <v>4</v>
      </c>
      <c r="G1567" s="1"/>
      <c r="H1567" s="1"/>
    </row>
    <row r="1568" ht="15" spans="1:8">
      <c r="A1568" s="2">
        <v>3080</v>
      </c>
      <c r="B1568" s="1"/>
      <c r="C1568" s="1" t="s">
        <v>8954</v>
      </c>
      <c r="D1568" s="1" t="s">
        <v>8955</v>
      </c>
      <c r="E1568" s="1" t="s">
        <v>5950</v>
      </c>
      <c r="F1568" s="1">
        <v>1</v>
      </c>
      <c r="G1568" s="1"/>
      <c r="H1568" s="1"/>
    </row>
    <row r="1569" ht="15" spans="1:8">
      <c r="A1569" s="2">
        <v>2093</v>
      </c>
      <c r="B1569" s="1"/>
      <c r="C1569" s="1" t="s">
        <v>8956</v>
      </c>
      <c r="D1569" s="1" t="s">
        <v>8957</v>
      </c>
      <c r="E1569" s="1" t="s">
        <v>5902</v>
      </c>
      <c r="F1569" s="1">
        <v>2</v>
      </c>
      <c r="G1569" s="1"/>
      <c r="H1569" s="1"/>
    </row>
    <row r="1570" ht="15" spans="1:8">
      <c r="A1570" s="2">
        <v>2767</v>
      </c>
      <c r="B1570" s="1"/>
      <c r="C1570" s="1" t="s">
        <v>8958</v>
      </c>
      <c r="D1570" s="1" t="s">
        <v>8959</v>
      </c>
      <c r="E1570" s="1" t="s">
        <v>5978</v>
      </c>
      <c r="F1570" s="1">
        <v>4</v>
      </c>
      <c r="G1570" s="1"/>
      <c r="H1570" s="1"/>
    </row>
    <row r="1571" ht="15" spans="1:8">
      <c r="A1571" s="2">
        <v>874</v>
      </c>
      <c r="B1571" s="1"/>
      <c r="C1571" s="1" t="s">
        <v>8960</v>
      </c>
      <c r="D1571" s="1" t="s">
        <v>8961</v>
      </c>
      <c r="E1571" s="1" t="s">
        <v>5895</v>
      </c>
      <c r="F1571" s="1">
        <v>1</v>
      </c>
      <c r="G1571" s="1"/>
      <c r="H1571" s="1"/>
    </row>
    <row r="1572" ht="15" spans="1:8">
      <c r="A1572" s="2">
        <v>899</v>
      </c>
      <c r="B1572" s="1"/>
      <c r="C1572" s="1" t="s">
        <v>8962</v>
      </c>
      <c r="D1572" s="1" t="s">
        <v>8963</v>
      </c>
      <c r="E1572" s="1" t="s">
        <v>5895</v>
      </c>
      <c r="F1572" s="1">
        <v>1</v>
      </c>
      <c r="G1572" s="1"/>
      <c r="H1572" s="1"/>
    </row>
    <row r="1573" ht="15" spans="1:8">
      <c r="A1573" s="2">
        <v>3903</v>
      </c>
      <c r="B1573" s="1"/>
      <c r="C1573" s="1" t="s">
        <v>8964</v>
      </c>
      <c r="D1573" s="1" t="s">
        <v>8965</v>
      </c>
      <c r="E1573" s="1" t="s">
        <v>5953</v>
      </c>
      <c r="F1573" s="1">
        <v>1</v>
      </c>
      <c r="G1573" s="1"/>
      <c r="H1573" s="1"/>
    </row>
    <row r="1574" ht="15" spans="1:8">
      <c r="A1574" s="2">
        <v>4269</v>
      </c>
      <c r="B1574" s="1"/>
      <c r="C1574" s="1" t="s">
        <v>8966</v>
      </c>
      <c r="D1574" s="1" t="s">
        <v>8967</v>
      </c>
      <c r="E1574" s="1" t="s">
        <v>5908</v>
      </c>
      <c r="F1574" s="1">
        <v>2</v>
      </c>
      <c r="G1574" s="1"/>
      <c r="H1574" s="1"/>
    </row>
    <row r="1575" ht="15" spans="1:8">
      <c r="A1575" s="2">
        <v>1242</v>
      </c>
      <c r="B1575" s="1"/>
      <c r="C1575" s="1" t="s">
        <v>8968</v>
      </c>
      <c r="D1575" s="1" t="s">
        <v>8969</v>
      </c>
      <c r="E1575" s="1" t="s">
        <v>5941</v>
      </c>
      <c r="F1575" s="1">
        <v>2</v>
      </c>
      <c r="G1575" s="1"/>
      <c r="H1575" s="1"/>
    </row>
    <row r="1576" ht="15" spans="1:8">
      <c r="A1576" s="2">
        <v>2473</v>
      </c>
      <c r="B1576" s="1"/>
      <c r="C1576" s="1" t="s">
        <v>8970</v>
      </c>
      <c r="D1576" s="1" t="s">
        <v>8971</v>
      </c>
      <c r="E1576" s="1" t="s">
        <v>5915</v>
      </c>
      <c r="F1576" s="1">
        <v>4</v>
      </c>
      <c r="G1576" s="1"/>
      <c r="H1576" s="1"/>
    </row>
    <row r="1577" ht="15" spans="1:8">
      <c r="A1577" s="2">
        <v>3433</v>
      </c>
      <c r="B1577" s="1"/>
      <c r="C1577" s="1" t="s">
        <v>8972</v>
      </c>
      <c r="D1577" s="1" t="s">
        <v>8973</v>
      </c>
      <c r="E1577" s="1" t="s">
        <v>5897</v>
      </c>
      <c r="F1577" s="1">
        <v>2</v>
      </c>
      <c r="G1577" s="1"/>
      <c r="H1577" s="1"/>
    </row>
    <row r="1578" ht="15" spans="1:8">
      <c r="A1578" s="2">
        <v>3523</v>
      </c>
      <c r="B1578" s="1"/>
      <c r="C1578" s="1" t="s">
        <v>8974</v>
      </c>
      <c r="D1578" s="1" t="s">
        <v>8975</v>
      </c>
      <c r="E1578" s="1" t="s">
        <v>5897</v>
      </c>
      <c r="F1578" s="1">
        <v>3</v>
      </c>
      <c r="G1578" s="1"/>
      <c r="H1578" s="1"/>
    </row>
    <row r="1579" ht="15" spans="1:8">
      <c r="A1579" s="2">
        <v>170</v>
      </c>
      <c r="B1579" s="1"/>
      <c r="C1579" s="1" t="s">
        <v>8976</v>
      </c>
      <c r="D1579" s="1" t="s">
        <v>8977</v>
      </c>
      <c r="E1579" s="1" t="s">
        <v>5893</v>
      </c>
      <c r="F1579" s="1">
        <v>2</v>
      </c>
      <c r="G1579" s="1"/>
      <c r="H1579" s="1"/>
    </row>
    <row r="1580" ht="15" spans="1:8">
      <c r="A1580" s="2">
        <v>903</v>
      </c>
      <c r="B1580" s="1"/>
      <c r="C1580" s="1" t="s">
        <v>8978</v>
      </c>
      <c r="D1580" s="1" t="s">
        <v>8979</v>
      </c>
      <c r="E1580" s="1" t="s">
        <v>5895</v>
      </c>
      <c r="F1580" s="1">
        <v>1</v>
      </c>
      <c r="G1580" s="1"/>
      <c r="H1580" s="1"/>
    </row>
    <row r="1581" ht="15" spans="1:8">
      <c r="A1581" s="2">
        <v>1406</v>
      </c>
      <c r="B1581" s="1"/>
      <c r="C1581" s="1" t="s">
        <v>8980</v>
      </c>
      <c r="D1581" s="1" t="s">
        <v>8981</v>
      </c>
      <c r="E1581" s="1" t="s">
        <v>5941</v>
      </c>
      <c r="F1581" s="1">
        <v>4</v>
      </c>
      <c r="G1581" s="1"/>
      <c r="H1581" s="1"/>
    </row>
    <row r="1582" ht="15" spans="1:8">
      <c r="A1582" s="2">
        <v>3910</v>
      </c>
      <c r="B1582" s="1"/>
      <c r="C1582" s="1" t="s">
        <v>8982</v>
      </c>
      <c r="D1582" s="1" t="s">
        <v>8983</v>
      </c>
      <c r="E1582" s="1" t="s">
        <v>5953</v>
      </c>
      <c r="F1582" s="1">
        <v>1</v>
      </c>
      <c r="G1582" s="1"/>
      <c r="H1582" s="1"/>
    </row>
    <row r="1583" ht="15" spans="1:8">
      <c r="A1583" s="2">
        <v>2547</v>
      </c>
      <c r="B1583" s="1"/>
      <c r="C1583" s="1" t="s">
        <v>8984</v>
      </c>
      <c r="D1583" s="1" t="s">
        <v>8985</v>
      </c>
      <c r="E1583" s="1" t="s">
        <v>5978</v>
      </c>
      <c r="F1583" s="1">
        <v>2</v>
      </c>
      <c r="G1583" s="1"/>
      <c r="H1583" s="1"/>
    </row>
    <row r="1584" ht="15" spans="1:8">
      <c r="A1584" s="2">
        <v>851</v>
      </c>
      <c r="B1584" s="1"/>
      <c r="C1584" s="1" t="s">
        <v>5836</v>
      </c>
      <c r="D1584" s="1" t="s">
        <v>5839</v>
      </c>
      <c r="E1584" s="1" t="s">
        <v>5895</v>
      </c>
      <c r="F1584" s="1">
        <v>1</v>
      </c>
      <c r="G1584" s="1"/>
      <c r="H1584" s="1"/>
    </row>
    <row r="1585" ht="15" spans="1:8">
      <c r="A1585" s="2">
        <v>4017</v>
      </c>
      <c r="B1585" s="1"/>
      <c r="C1585" s="1" t="s">
        <v>8986</v>
      </c>
      <c r="D1585" s="1" t="s">
        <v>8987</v>
      </c>
      <c r="E1585" s="1" t="s">
        <v>5953</v>
      </c>
      <c r="F1585" s="1">
        <v>2</v>
      </c>
      <c r="G1585" s="1"/>
      <c r="H1585" s="1"/>
    </row>
    <row r="1586" ht="15" spans="1:8">
      <c r="A1586" s="2">
        <v>4227</v>
      </c>
      <c r="B1586" s="1"/>
      <c r="C1586" s="1" t="s">
        <v>8988</v>
      </c>
      <c r="D1586" s="1" t="s">
        <v>8989</v>
      </c>
      <c r="E1586" s="1" t="s">
        <v>5908</v>
      </c>
      <c r="F1586" s="1">
        <v>2</v>
      </c>
      <c r="G1586" s="1"/>
      <c r="H1586" s="1"/>
    </row>
    <row r="1587" ht="15" spans="1:8">
      <c r="A1587" s="2">
        <v>1861</v>
      </c>
      <c r="B1587" s="1"/>
      <c r="C1587" s="1" t="s">
        <v>8990</v>
      </c>
      <c r="D1587" s="1" t="s">
        <v>8991</v>
      </c>
      <c r="E1587" s="1" t="s">
        <v>5902</v>
      </c>
      <c r="F1587" s="1">
        <v>1</v>
      </c>
      <c r="G1587" s="1"/>
      <c r="H1587" s="1"/>
    </row>
    <row r="1588" ht="15" spans="1:8">
      <c r="A1588" s="2">
        <v>4185</v>
      </c>
      <c r="B1588" s="1"/>
      <c r="C1588" s="1" t="s">
        <v>8992</v>
      </c>
      <c r="D1588" s="1" t="s">
        <v>8993</v>
      </c>
      <c r="E1588" s="1" t="s">
        <v>5908</v>
      </c>
      <c r="F1588" s="1">
        <v>1</v>
      </c>
      <c r="G1588" s="1"/>
      <c r="H1588" s="1"/>
    </row>
    <row r="1589" ht="15" spans="1:8">
      <c r="A1589" s="2">
        <v>1031</v>
      </c>
      <c r="B1589" s="1"/>
      <c r="C1589" s="1" t="s">
        <v>8994</v>
      </c>
      <c r="D1589" s="1" t="s">
        <v>8995</v>
      </c>
      <c r="E1589" s="1" t="s">
        <v>5895</v>
      </c>
      <c r="F1589" s="1">
        <v>2</v>
      </c>
      <c r="G1589" s="1"/>
      <c r="H1589" s="1"/>
    </row>
    <row r="1590" ht="15" spans="1:8">
      <c r="A1590" s="2">
        <v>3719</v>
      </c>
      <c r="B1590" s="1"/>
      <c r="C1590" s="1" t="s">
        <v>8996</v>
      </c>
      <c r="D1590" s="1" t="s">
        <v>8997</v>
      </c>
      <c r="E1590" s="1" t="s">
        <v>5918</v>
      </c>
      <c r="F1590" s="1">
        <v>3</v>
      </c>
      <c r="G1590" s="1"/>
      <c r="H1590" s="1"/>
    </row>
    <row r="1591" ht="15" spans="1:8">
      <c r="A1591" s="2">
        <v>3244</v>
      </c>
      <c r="B1591" s="1"/>
      <c r="C1591" s="1" t="s">
        <v>8998</v>
      </c>
      <c r="D1591" s="1" t="s">
        <v>8999</v>
      </c>
      <c r="E1591" s="1" t="s">
        <v>5950</v>
      </c>
      <c r="F1591" s="1">
        <v>3</v>
      </c>
      <c r="G1591" s="1"/>
      <c r="H1591" s="1"/>
    </row>
    <row r="1592" ht="15" spans="1:8">
      <c r="A1592" s="2">
        <v>1075</v>
      </c>
      <c r="B1592" s="1"/>
      <c r="C1592" s="1" t="s">
        <v>9000</v>
      </c>
      <c r="D1592" s="1" t="s">
        <v>9001</v>
      </c>
      <c r="E1592" s="1" t="s">
        <v>5895</v>
      </c>
      <c r="F1592" s="1">
        <v>2</v>
      </c>
      <c r="G1592" s="1"/>
      <c r="H1592" s="1"/>
    </row>
    <row r="1593" ht="15" spans="1:8">
      <c r="A1593" s="2">
        <v>4413</v>
      </c>
      <c r="B1593" s="1"/>
      <c r="C1593" s="1" t="s">
        <v>9002</v>
      </c>
      <c r="D1593" s="1" t="s">
        <v>9003</v>
      </c>
      <c r="E1593" s="1" t="s">
        <v>5905</v>
      </c>
      <c r="F1593" s="1">
        <v>4</v>
      </c>
      <c r="G1593" s="1"/>
      <c r="H1593" s="1"/>
    </row>
    <row r="1594" ht="15" spans="1:8">
      <c r="A1594" s="2">
        <v>1463</v>
      </c>
      <c r="B1594" s="1"/>
      <c r="C1594" s="1" t="s">
        <v>9004</v>
      </c>
      <c r="D1594" s="1" t="s">
        <v>9005</v>
      </c>
      <c r="E1594" s="1" t="s">
        <v>5941</v>
      </c>
      <c r="F1594" s="1">
        <v>4</v>
      </c>
      <c r="G1594" s="1"/>
      <c r="H1594" s="1"/>
    </row>
    <row r="1595" ht="15" spans="1:8">
      <c r="A1595" s="2">
        <v>4472</v>
      </c>
      <c r="B1595" s="1"/>
      <c r="C1595" s="1" t="s">
        <v>9006</v>
      </c>
      <c r="D1595" s="1" t="s">
        <v>9007</v>
      </c>
      <c r="E1595" s="1" t="s">
        <v>5905</v>
      </c>
      <c r="F1595" s="1">
        <v>4</v>
      </c>
      <c r="G1595" s="1"/>
      <c r="H1595" s="1"/>
    </row>
    <row r="1596" ht="15" spans="1:8">
      <c r="A1596" s="2">
        <v>2993</v>
      </c>
      <c r="B1596" s="1"/>
      <c r="C1596" s="1" t="s">
        <v>9008</v>
      </c>
      <c r="D1596" s="1" t="s">
        <v>9009</v>
      </c>
      <c r="E1596" s="1" t="s">
        <v>5978</v>
      </c>
      <c r="F1596" s="1">
        <v>4</v>
      </c>
      <c r="G1596" s="1"/>
      <c r="H1596" s="1"/>
    </row>
    <row r="1597" ht="15" spans="1:8">
      <c r="A1597" s="2">
        <v>3005</v>
      </c>
      <c r="B1597" s="1"/>
      <c r="C1597" s="1" t="s">
        <v>9010</v>
      </c>
      <c r="D1597" s="1" t="s">
        <v>9011</v>
      </c>
      <c r="E1597" s="1" t="s">
        <v>5978</v>
      </c>
      <c r="F1597" s="1">
        <v>4</v>
      </c>
      <c r="G1597" s="1"/>
      <c r="H1597" s="1"/>
    </row>
    <row r="1598" ht="15" spans="1:8">
      <c r="A1598" s="2">
        <v>1129</v>
      </c>
      <c r="B1598" s="1"/>
      <c r="C1598" s="1" t="s">
        <v>9012</v>
      </c>
      <c r="D1598" s="1" t="s">
        <v>9013</v>
      </c>
      <c r="E1598" s="1" t="s">
        <v>5895</v>
      </c>
      <c r="F1598" s="1">
        <v>2</v>
      </c>
      <c r="G1598" s="1"/>
      <c r="H1598" s="1"/>
    </row>
    <row r="1599" ht="15" spans="1:8">
      <c r="A1599" s="2">
        <v>1620</v>
      </c>
      <c r="B1599" s="1"/>
      <c r="C1599" s="1" t="s">
        <v>9014</v>
      </c>
      <c r="D1599" s="1" t="s">
        <v>9015</v>
      </c>
      <c r="E1599" s="1" t="s">
        <v>5941</v>
      </c>
      <c r="F1599" s="1">
        <v>4</v>
      </c>
      <c r="G1599" s="1"/>
      <c r="H1599" s="1"/>
    </row>
    <row r="1600" ht="15" spans="1:8">
      <c r="A1600" s="2">
        <v>2418</v>
      </c>
      <c r="B1600" s="1"/>
      <c r="C1600" s="1" t="s">
        <v>9016</v>
      </c>
      <c r="D1600" s="1" t="s">
        <v>9017</v>
      </c>
      <c r="E1600" s="1" t="s">
        <v>5915</v>
      </c>
      <c r="F1600" s="1">
        <v>4</v>
      </c>
      <c r="G1600" s="1"/>
      <c r="H1600" s="1"/>
    </row>
    <row r="1601" ht="15" spans="1:8">
      <c r="A1601" s="2">
        <v>4009</v>
      </c>
      <c r="B1601" s="1"/>
      <c r="C1601" s="1" t="s">
        <v>9018</v>
      </c>
      <c r="D1601" s="1" t="s">
        <v>9019</v>
      </c>
      <c r="E1601" s="1" t="s">
        <v>5953</v>
      </c>
      <c r="F1601" s="1">
        <v>2</v>
      </c>
      <c r="G1601" s="1"/>
      <c r="H1601" s="1"/>
    </row>
    <row r="1602" ht="15" spans="1:8">
      <c r="A1602" s="2">
        <v>614</v>
      </c>
      <c r="B1602" s="1"/>
      <c r="C1602" s="1" t="s">
        <v>9020</v>
      </c>
      <c r="D1602" s="1" t="s">
        <v>9021</v>
      </c>
      <c r="E1602" s="1" t="s">
        <v>5893</v>
      </c>
      <c r="F1602" s="1">
        <v>4</v>
      </c>
      <c r="G1602" s="1"/>
      <c r="H1602" s="1"/>
    </row>
    <row r="1603" ht="15" spans="1:8">
      <c r="A1603" s="2">
        <v>3550</v>
      </c>
      <c r="B1603" s="1"/>
      <c r="C1603" s="1" t="s">
        <v>9022</v>
      </c>
      <c r="D1603" s="1" t="s">
        <v>9023</v>
      </c>
      <c r="E1603" s="1" t="s">
        <v>5897</v>
      </c>
      <c r="F1603" s="1">
        <v>3</v>
      </c>
      <c r="G1603" s="1"/>
      <c r="H1603" s="1"/>
    </row>
    <row r="1604" ht="15" spans="1:8">
      <c r="A1604" s="2">
        <v>1054</v>
      </c>
      <c r="B1604" s="1"/>
      <c r="C1604" s="1" t="s">
        <v>9024</v>
      </c>
      <c r="D1604" s="1" t="s">
        <v>9025</v>
      </c>
      <c r="E1604" s="1" t="s">
        <v>5895</v>
      </c>
      <c r="F1604" s="1">
        <v>2</v>
      </c>
      <c r="G1604" s="1"/>
      <c r="H1604" s="1"/>
    </row>
    <row r="1605" ht="15" spans="1:8">
      <c r="A1605" s="2">
        <v>3053</v>
      </c>
      <c r="B1605" s="1"/>
      <c r="C1605" s="1" t="s">
        <v>9026</v>
      </c>
      <c r="D1605" s="1" t="s">
        <v>9027</v>
      </c>
      <c r="E1605" s="1" t="s">
        <v>5950</v>
      </c>
      <c r="F1605" s="1">
        <v>1</v>
      </c>
      <c r="G1605" s="1"/>
      <c r="H1605" s="1"/>
    </row>
    <row r="1606" ht="15" spans="1:8">
      <c r="A1606" s="2">
        <v>3442</v>
      </c>
      <c r="B1606" s="1"/>
      <c r="C1606" s="1" t="s">
        <v>9028</v>
      </c>
      <c r="D1606" s="1" t="s">
        <v>9029</v>
      </c>
      <c r="E1606" s="1" t="s">
        <v>5897</v>
      </c>
      <c r="F1606" s="1">
        <v>2</v>
      </c>
      <c r="G1606" s="1"/>
      <c r="H1606" s="1"/>
    </row>
    <row r="1607" ht="15" spans="1:8">
      <c r="A1607" s="2">
        <v>2374</v>
      </c>
      <c r="B1607" s="1"/>
      <c r="C1607" s="1" t="s">
        <v>9030</v>
      </c>
      <c r="D1607" s="1" t="s">
        <v>9031</v>
      </c>
      <c r="E1607" s="1" t="s">
        <v>5915</v>
      </c>
      <c r="F1607" s="1">
        <v>3</v>
      </c>
      <c r="G1607" s="1"/>
      <c r="H1607" s="1"/>
    </row>
    <row r="1608" ht="15" spans="1:8">
      <c r="A1608" s="2">
        <v>1518</v>
      </c>
      <c r="B1608" s="1"/>
      <c r="C1608" s="1" t="s">
        <v>9032</v>
      </c>
      <c r="D1608" s="1" t="s">
        <v>9033</v>
      </c>
      <c r="E1608" s="1" t="s">
        <v>5941</v>
      </c>
      <c r="F1608" s="1">
        <v>4</v>
      </c>
      <c r="G1608" s="1"/>
      <c r="H1608" s="1"/>
    </row>
    <row r="1609" ht="15" spans="1:8">
      <c r="A1609" s="2">
        <v>1352</v>
      </c>
      <c r="B1609" s="1"/>
      <c r="C1609" s="1" t="s">
        <v>9034</v>
      </c>
      <c r="D1609" s="1" t="s">
        <v>9035</v>
      </c>
      <c r="E1609" s="1" t="s">
        <v>5941</v>
      </c>
      <c r="F1609" s="1">
        <v>3</v>
      </c>
      <c r="G1609" s="1"/>
      <c r="H1609" s="1"/>
    </row>
    <row r="1610" ht="15" spans="1:8">
      <c r="A1610" s="2">
        <v>3807</v>
      </c>
      <c r="B1610" s="1"/>
      <c r="C1610" s="1" t="s">
        <v>9036</v>
      </c>
      <c r="D1610" s="1" t="s">
        <v>9037</v>
      </c>
      <c r="E1610" s="1" t="s">
        <v>5918</v>
      </c>
      <c r="F1610" s="1">
        <v>3</v>
      </c>
      <c r="G1610" s="1"/>
      <c r="H1610" s="1"/>
    </row>
    <row r="1611" ht="15" spans="1:8">
      <c r="A1611" s="2">
        <v>2257</v>
      </c>
      <c r="B1611" s="1"/>
      <c r="C1611" s="1" t="s">
        <v>9038</v>
      </c>
      <c r="D1611" s="1" t="s">
        <v>9039</v>
      </c>
      <c r="E1611" s="1" t="s">
        <v>5915</v>
      </c>
      <c r="F1611" s="1">
        <v>2</v>
      </c>
      <c r="G1611" s="1"/>
      <c r="H1611" s="1"/>
    </row>
    <row r="1612" ht="15" spans="1:8">
      <c r="A1612" s="2">
        <v>2256</v>
      </c>
      <c r="B1612" s="1"/>
      <c r="C1612" s="1" t="s">
        <v>9040</v>
      </c>
      <c r="D1612" s="1" t="s">
        <v>9041</v>
      </c>
      <c r="E1612" s="1" t="s">
        <v>5915</v>
      </c>
      <c r="F1612" s="1">
        <v>2</v>
      </c>
      <c r="G1612" s="1"/>
      <c r="H1612" s="1"/>
    </row>
    <row r="1613" ht="15" spans="1:8">
      <c r="A1613" s="2">
        <v>1113</v>
      </c>
      <c r="B1613" s="1"/>
      <c r="C1613" s="1" t="s">
        <v>9042</v>
      </c>
      <c r="D1613" s="1" t="s">
        <v>9043</v>
      </c>
      <c r="E1613" s="1" t="s">
        <v>5895</v>
      </c>
      <c r="F1613" s="1">
        <v>2</v>
      </c>
      <c r="G1613" s="1"/>
      <c r="H1613" s="1"/>
    </row>
    <row r="1614" ht="15" spans="1:8">
      <c r="A1614" s="2">
        <v>2372</v>
      </c>
      <c r="B1614" s="1"/>
      <c r="C1614" s="1" t="s">
        <v>9044</v>
      </c>
      <c r="D1614" s="1" t="s">
        <v>9045</v>
      </c>
      <c r="E1614" s="1" t="s">
        <v>5915</v>
      </c>
      <c r="F1614" s="1">
        <v>3</v>
      </c>
      <c r="G1614" s="1"/>
      <c r="H1614" s="1"/>
    </row>
    <row r="1615" ht="15" spans="1:8">
      <c r="A1615" s="2">
        <v>574</v>
      </c>
      <c r="B1615" s="1"/>
      <c r="C1615" s="1" t="s">
        <v>9046</v>
      </c>
      <c r="D1615" s="1" t="s">
        <v>9047</v>
      </c>
      <c r="E1615" s="1" t="s">
        <v>5893</v>
      </c>
      <c r="F1615" s="1">
        <v>4</v>
      </c>
      <c r="G1615" s="1"/>
      <c r="H1615" s="1"/>
    </row>
    <row r="1616" ht="15" spans="1:8">
      <c r="A1616" s="2">
        <v>920</v>
      </c>
      <c r="B1616" s="1"/>
      <c r="C1616" s="1" t="s">
        <v>9048</v>
      </c>
      <c r="D1616" s="1" t="s">
        <v>9049</v>
      </c>
      <c r="E1616" s="1" t="s">
        <v>5895</v>
      </c>
      <c r="F1616" s="1">
        <v>1</v>
      </c>
      <c r="G1616" s="1"/>
      <c r="H1616" s="1"/>
    </row>
    <row r="1617" ht="15" spans="1:8">
      <c r="A1617" s="2">
        <v>3589</v>
      </c>
      <c r="B1617" s="1"/>
      <c r="C1617" s="1" t="s">
        <v>9050</v>
      </c>
      <c r="D1617" s="1" t="s">
        <v>9051</v>
      </c>
      <c r="E1617" s="1" t="s">
        <v>5897</v>
      </c>
      <c r="F1617" s="1">
        <v>4</v>
      </c>
      <c r="G1617" s="1"/>
      <c r="H1617" s="1"/>
    </row>
    <row r="1618" ht="15" spans="1:8">
      <c r="A1618" s="2">
        <v>1178</v>
      </c>
      <c r="B1618" s="1"/>
      <c r="C1618" s="1" t="s">
        <v>9052</v>
      </c>
      <c r="D1618" s="1" t="s">
        <v>9053</v>
      </c>
      <c r="E1618" s="1" t="s">
        <v>5941</v>
      </c>
      <c r="F1618" s="1">
        <v>1</v>
      </c>
      <c r="G1618" s="1"/>
      <c r="H1618" s="1"/>
    </row>
    <row r="1619" ht="15" spans="1:8">
      <c r="A1619" s="2">
        <v>3883</v>
      </c>
      <c r="B1619" s="1"/>
      <c r="C1619" s="1" t="s">
        <v>9054</v>
      </c>
      <c r="D1619" s="1" t="s">
        <v>9055</v>
      </c>
      <c r="E1619" s="1" t="s">
        <v>5953</v>
      </c>
      <c r="F1619" s="1">
        <v>1</v>
      </c>
      <c r="G1619" s="1"/>
      <c r="H1619" s="1"/>
    </row>
    <row r="1620" ht="15" spans="1:8">
      <c r="A1620" s="2">
        <v>2599</v>
      </c>
      <c r="B1620" s="1"/>
      <c r="C1620" s="1" t="s">
        <v>9056</v>
      </c>
      <c r="D1620" s="1" t="s">
        <v>9057</v>
      </c>
      <c r="E1620" s="1" t="s">
        <v>5978</v>
      </c>
      <c r="F1620" s="1">
        <v>2</v>
      </c>
      <c r="G1620" s="1"/>
      <c r="H1620" s="1"/>
    </row>
    <row r="1621" ht="15" spans="1:8">
      <c r="A1621" s="2">
        <v>1354</v>
      </c>
      <c r="B1621" s="1"/>
      <c r="C1621" s="1" t="s">
        <v>9058</v>
      </c>
      <c r="D1621" s="1" t="s">
        <v>9059</v>
      </c>
      <c r="E1621" s="1" t="s">
        <v>5941</v>
      </c>
      <c r="F1621" s="1">
        <v>3</v>
      </c>
      <c r="G1621" s="1"/>
      <c r="H1621" s="1"/>
    </row>
    <row r="1622" ht="15" spans="1:8">
      <c r="A1622" s="2">
        <v>2376</v>
      </c>
      <c r="B1622" s="1"/>
      <c r="C1622" s="1" t="s">
        <v>9060</v>
      </c>
      <c r="D1622" s="1" t="s">
        <v>9061</v>
      </c>
      <c r="E1622" s="1" t="s">
        <v>5915</v>
      </c>
      <c r="F1622" s="1">
        <v>3</v>
      </c>
      <c r="G1622" s="1"/>
      <c r="H1622" s="1"/>
    </row>
    <row r="1623" ht="15" spans="1:8">
      <c r="A1623" s="2">
        <v>2177</v>
      </c>
      <c r="B1623" s="1"/>
      <c r="C1623" s="1" t="s">
        <v>9062</v>
      </c>
      <c r="D1623" s="1" t="s">
        <v>9063</v>
      </c>
      <c r="E1623" s="1" t="s">
        <v>5915</v>
      </c>
      <c r="F1623" s="1">
        <v>1</v>
      </c>
      <c r="G1623" s="1"/>
      <c r="H1623" s="1"/>
    </row>
    <row r="1624" ht="15" spans="1:8">
      <c r="A1624" s="2">
        <v>2620</v>
      </c>
      <c r="B1624" s="1"/>
      <c r="C1624" s="1" t="s">
        <v>9064</v>
      </c>
      <c r="D1624" s="1" t="s">
        <v>9065</v>
      </c>
      <c r="E1624" s="1" t="s">
        <v>5978</v>
      </c>
      <c r="F1624" s="1">
        <v>2</v>
      </c>
      <c r="G1624" s="1"/>
      <c r="H1624" s="1"/>
    </row>
    <row r="1625" ht="15" spans="1:8">
      <c r="A1625" s="2">
        <v>3639</v>
      </c>
      <c r="B1625" s="1"/>
      <c r="C1625" s="1" t="s">
        <v>9066</v>
      </c>
      <c r="D1625" s="1" t="s">
        <v>9067</v>
      </c>
      <c r="E1625" s="1" t="s">
        <v>5918</v>
      </c>
      <c r="F1625" s="1">
        <v>1</v>
      </c>
      <c r="G1625" s="1"/>
      <c r="H1625" s="1"/>
    </row>
    <row r="1626" ht="15" spans="1:8">
      <c r="A1626" s="2">
        <v>2156</v>
      </c>
      <c r="B1626" s="1"/>
      <c r="C1626" s="1" t="s">
        <v>9068</v>
      </c>
      <c r="D1626" s="1" t="s">
        <v>9069</v>
      </c>
      <c r="E1626" s="1" t="s">
        <v>5915</v>
      </c>
      <c r="F1626" s="1">
        <v>1</v>
      </c>
      <c r="G1626" s="1"/>
      <c r="H1626" s="1"/>
    </row>
    <row r="1627" ht="15" spans="1:8">
      <c r="A1627" s="2">
        <v>3808</v>
      </c>
      <c r="B1627" s="1"/>
      <c r="C1627" s="1" t="s">
        <v>9070</v>
      </c>
      <c r="D1627" s="1" t="s">
        <v>9071</v>
      </c>
      <c r="E1627" s="1" t="s">
        <v>5918</v>
      </c>
      <c r="F1627" s="1">
        <v>3</v>
      </c>
      <c r="G1627" s="1"/>
      <c r="H1627" s="1"/>
    </row>
    <row r="1628" ht="15" spans="1:8">
      <c r="A1628" s="2">
        <v>3435</v>
      </c>
      <c r="B1628" s="1"/>
      <c r="C1628" s="1" t="s">
        <v>9072</v>
      </c>
      <c r="D1628" s="1" t="s">
        <v>9073</v>
      </c>
      <c r="E1628" s="1" t="s">
        <v>5897</v>
      </c>
      <c r="F1628" s="1">
        <v>2</v>
      </c>
      <c r="G1628" s="1"/>
      <c r="H1628" s="1"/>
    </row>
    <row r="1629" ht="15" spans="1:8">
      <c r="A1629" s="2">
        <v>1270</v>
      </c>
      <c r="B1629" s="1"/>
      <c r="C1629" s="1" t="s">
        <v>9074</v>
      </c>
      <c r="D1629" s="1" t="s">
        <v>9075</v>
      </c>
      <c r="E1629" s="1" t="s">
        <v>5941</v>
      </c>
      <c r="F1629" s="1">
        <v>3</v>
      </c>
      <c r="G1629" s="1"/>
      <c r="H1629" s="1"/>
    </row>
    <row r="1630" ht="15" spans="1:8">
      <c r="A1630" s="2">
        <v>3158</v>
      </c>
      <c r="B1630" s="1"/>
      <c r="C1630" s="1" t="s">
        <v>9076</v>
      </c>
      <c r="D1630" s="1" t="s">
        <v>9077</v>
      </c>
      <c r="E1630" s="1" t="s">
        <v>5950</v>
      </c>
      <c r="F1630" s="1">
        <v>2</v>
      </c>
      <c r="G1630" s="1"/>
      <c r="H1630" s="1"/>
    </row>
    <row r="1631" ht="15" spans="1:8">
      <c r="A1631" s="2">
        <v>2176</v>
      </c>
      <c r="B1631" s="1"/>
      <c r="C1631" s="1" t="s">
        <v>9078</v>
      </c>
      <c r="D1631" s="1" t="s">
        <v>9079</v>
      </c>
      <c r="E1631" s="1" t="s">
        <v>5915</v>
      </c>
      <c r="F1631" s="1">
        <v>1</v>
      </c>
      <c r="G1631" s="1"/>
      <c r="H1631" s="1"/>
    </row>
    <row r="1632" ht="15" spans="1:8">
      <c r="A1632" s="2">
        <v>1579</v>
      </c>
      <c r="B1632" s="1"/>
      <c r="C1632" s="1" t="s">
        <v>9080</v>
      </c>
      <c r="D1632" s="1" t="s">
        <v>9081</v>
      </c>
      <c r="E1632" s="1" t="s">
        <v>5941</v>
      </c>
      <c r="F1632" s="1">
        <v>4</v>
      </c>
      <c r="G1632" s="1"/>
      <c r="H1632" s="1"/>
    </row>
    <row r="1633" ht="15" spans="1:8">
      <c r="A1633" s="2">
        <v>1221</v>
      </c>
      <c r="B1633" s="1"/>
      <c r="C1633" s="1" t="s">
        <v>9082</v>
      </c>
      <c r="D1633" s="1" t="s">
        <v>9083</v>
      </c>
      <c r="E1633" s="1" t="s">
        <v>5941</v>
      </c>
      <c r="F1633" s="1">
        <v>2</v>
      </c>
      <c r="G1633" s="1"/>
      <c r="H1633" s="1"/>
    </row>
    <row r="1634" ht="15" spans="1:8">
      <c r="A1634" s="2">
        <v>525</v>
      </c>
      <c r="B1634" s="1"/>
      <c r="C1634" s="1" t="s">
        <v>9084</v>
      </c>
      <c r="D1634" s="1" t="s">
        <v>9085</v>
      </c>
      <c r="E1634" s="1" t="s">
        <v>5893</v>
      </c>
      <c r="F1634" s="1">
        <v>4</v>
      </c>
      <c r="G1634" s="1"/>
      <c r="H1634" s="1"/>
    </row>
    <row r="1635" ht="15" spans="1:8">
      <c r="A1635" s="2">
        <v>3809</v>
      </c>
      <c r="B1635" s="1"/>
      <c r="C1635" s="1" t="s">
        <v>9086</v>
      </c>
      <c r="D1635" s="1" t="s">
        <v>9087</v>
      </c>
      <c r="E1635" s="1" t="s">
        <v>5918</v>
      </c>
      <c r="F1635" s="1">
        <v>3</v>
      </c>
      <c r="G1635" s="1"/>
      <c r="H1635" s="1"/>
    </row>
    <row r="1636" ht="15" spans="1:8">
      <c r="A1636" s="2">
        <v>1167</v>
      </c>
      <c r="B1636" s="1"/>
      <c r="C1636" s="1" t="s">
        <v>9088</v>
      </c>
      <c r="D1636" s="1" t="s">
        <v>9089</v>
      </c>
      <c r="E1636" s="1" t="s">
        <v>5941</v>
      </c>
      <c r="F1636" s="1">
        <v>1</v>
      </c>
      <c r="G1636" s="1"/>
      <c r="H1636" s="1"/>
    </row>
    <row r="1637" ht="15" spans="1:8">
      <c r="A1637" s="2">
        <v>2259</v>
      </c>
      <c r="B1637" s="1"/>
      <c r="C1637" s="1" t="s">
        <v>9090</v>
      </c>
      <c r="D1637" s="1" t="s">
        <v>9091</v>
      </c>
      <c r="E1637" s="1" t="s">
        <v>5915</v>
      </c>
      <c r="F1637" s="1">
        <v>2</v>
      </c>
      <c r="G1637" s="1"/>
      <c r="H1637" s="1"/>
    </row>
    <row r="1638" ht="15" spans="1:8">
      <c r="A1638" s="2">
        <v>2370</v>
      </c>
      <c r="B1638" s="1"/>
      <c r="C1638" s="1" t="s">
        <v>9092</v>
      </c>
      <c r="D1638" s="1" t="s">
        <v>9093</v>
      </c>
      <c r="E1638" s="1" t="s">
        <v>5915</v>
      </c>
      <c r="F1638" s="1">
        <v>3</v>
      </c>
      <c r="G1638" s="1"/>
      <c r="H1638" s="1"/>
    </row>
    <row r="1639" ht="15" spans="1:8">
      <c r="A1639" s="2">
        <v>3805</v>
      </c>
      <c r="B1639" s="1"/>
      <c r="C1639" s="1" t="s">
        <v>9094</v>
      </c>
      <c r="D1639" s="1" t="s">
        <v>9095</v>
      </c>
      <c r="E1639" s="1" t="s">
        <v>5918</v>
      </c>
      <c r="F1639" s="1">
        <v>3</v>
      </c>
      <c r="G1639" s="1"/>
      <c r="H1639" s="1"/>
    </row>
    <row r="1640" ht="15" spans="1:8">
      <c r="A1640" s="2">
        <v>1247</v>
      </c>
      <c r="B1640" s="1"/>
      <c r="C1640" s="1" t="s">
        <v>9096</v>
      </c>
      <c r="D1640" s="1" t="s">
        <v>9097</v>
      </c>
      <c r="E1640" s="1" t="s">
        <v>5941</v>
      </c>
      <c r="F1640" s="1">
        <v>2</v>
      </c>
      <c r="G1640" s="1"/>
      <c r="H1640" s="1"/>
    </row>
    <row r="1641" ht="15" spans="1:8">
      <c r="A1641" s="2">
        <v>1250</v>
      </c>
      <c r="B1641" s="1"/>
      <c r="C1641" s="1" t="s">
        <v>9098</v>
      </c>
      <c r="D1641" s="1" t="s">
        <v>9099</v>
      </c>
      <c r="E1641" s="1" t="s">
        <v>5941</v>
      </c>
      <c r="F1641" s="1">
        <v>2</v>
      </c>
      <c r="G1641" s="1"/>
      <c r="H1641" s="1"/>
    </row>
    <row r="1642" ht="15" spans="1:8">
      <c r="A1642" s="2">
        <v>199</v>
      </c>
      <c r="B1642" s="1"/>
      <c r="C1642" s="1" t="s">
        <v>9100</v>
      </c>
      <c r="D1642" s="1" t="s">
        <v>9101</v>
      </c>
      <c r="E1642" s="1" t="s">
        <v>5893</v>
      </c>
      <c r="F1642" s="1">
        <v>2</v>
      </c>
      <c r="G1642" s="1"/>
      <c r="H1642" s="1"/>
    </row>
    <row r="1643" ht="15" spans="1:8">
      <c r="A1643" s="2">
        <v>3806</v>
      </c>
      <c r="B1643" s="1"/>
      <c r="C1643" s="1" t="s">
        <v>9102</v>
      </c>
      <c r="D1643" s="1" t="s">
        <v>9103</v>
      </c>
      <c r="E1643" s="1" t="s">
        <v>5918</v>
      </c>
      <c r="F1643" s="1">
        <v>3</v>
      </c>
      <c r="G1643" s="1"/>
      <c r="H1643" s="1"/>
    </row>
    <row r="1644" ht="15" spans="1:8">
      <c r="A1644" s="2">
        <v>3084</v>
      </c>
      <c r="B1644" s="1"/>
      <c r="C1644" s="1" t="s">
        <v>9104</v>
      </c>
      <c r="D1644" s="1" t="s">
        <v>9105</v>
      </c>
      <c r="E1644" s="1" t="s">
        <v>5950</v>
      </c>
      <c r="F1644" s="1">
        <v>1</v>
      </c>
      <c r="G1644" s="1"/>
      <c r="H1644" s="1"/>
    </row>
    <row r="1645" ht="15" spans="1:8">
      <c r="A1645" s="2">
        <v>1353</v>
      </c>
      <c r="B1645" s="1"/>
      <c r="C1645" s="1" t="s">
        <v>9106</v>
      </c>
      <c r="D1645" s="1" t="s">
        <v>9107</v>
      </c>
      <c r="E1645" s="1" t="s">
        <v>5941</v>
      </c>
      <c r="F1645" s="1">
        <v>3</v>
      </c>
      <c r="G1645" s="1"/>
      <c r="H1645" s="1"/>
    </row>
    <row r="1646" ht="15" spans="1:8">
      <c r="A1646" s="2">
        <v>3773</v>
      </c>
      <c r="B1646" s="1"/>
      <c r="C1646" s="1" t="s">
        <v>9108</v>
      </c>
      <c r="D1646" s="1" t="s">
        <v>9109</v>
      </c>
      <c r="E1646" s="1" t="s">
        <v>5918</v>
      </c>
      <c r="F1646" s="1">
        <v>3</v>
      </c>
      <c r="G1646" s="1"/>
      <c r="H1646" s="1"/>
    </row>
    <row r="1647" ht="15" spans="1:8">
      <c r="A1647" s="2">
        <v>3430</v>
      </c>
      <c r="B1647" s="1"/>
      <c r="C1647" s="1" t="s">
        <v>9110</v>
      </c>
      <c r="D1647" s="1" t="s">
        <v>9111</v>
      </c>
      <c r="E1647" s="1" t="s">
        <v>5897</v>
      </c>
      <c r="F1647" s="1">
        <v>2</v>
      </c>
      <c r="G1647" s="1"/>
      <c r="H1647" s="1"/>
    </row>
    <row r="1648" ht="15" spans="1:8">
      <c r="A1648" s="2">
        <v>376</v>
      </c>
      <c r="B1648" s="1"/>
      <c r="C1648" s="1" t="s">
        <v>9112</v>
      </c>
      <c r="D1648" s="1" t="s">
        <v>9113</v>
      </c>
      <c r="E1648" s="1" t="s">
        <v>5893</v>
      </c>
      <c r="F1648" s="1">
        <v>3</v>
      </c>
      <c r="G1648" s="1"/>
      <c r="H1648" s="1"/>
    </row>
    <row r="1649" ht="15" spans="1:8">
      <c r="A1649" s="2">
        <v>3398</v>
      </c>
      <c r="B1649" s="1"/>
      <c r="C1649" s="1" t="s">
        <v>9114</v>
      </c>
      <c r="D1649" s="1" t="s">
        <v>9115</v>
      </c>
      <c r="E1649" s="1" t="s">
        <v>5897</v>
      </c>
      <c r="F1649" s="1">
        <v>2</v>
      </c>
      <c r="G1649" s="1"/>
      <c r="H1649" s="1"/>
    </row>
    <row r="1650" ht="15" spans="1:8">
      <c r="A1650" s="2">
        <v>2249</v>
      </c>
      <c r="B1650" s="1"/>
      <c r="C1650" s="1" t="s">
        <v>9116</v>
      </c>
      <c r="D1650" s="1" t="s">
        <v>9117</v>
      </c>
      <c r="E1650" s="1" t="s">
        <v>5915</v>
      </c>
      <c r="F1650" s="1">
        <v>2</v>
      </c>
      <c r="G1650" s="1"/>
      <c r="H1650" s="1"/>
    </row>
    <row r="1651" ht="15" spans="1:8">
      <c r="A1651" s="2">
        <v>3572</v>
      </c>
      <c r="B1651" s="1"/>
      <c r="C1651" s="1" t="s">
        <v>9118</v>
      </c>
      <c r="D1651" s="1" t="s">
        <v>1932</v>
      </c>
      <c r="E1651" s="1" t="s">
        <v>5897</v>
      </c>
      <c r="F1651" s="1">
        <v>4</v>
      </c>
      <c r="G1651" s="1"/>
      <c r="H1651" s="1"/>
    </row>
    <row r="1652" ht="15" spans="1:8">
      <c r="A1652" s="2">
        <v>4449</v>
      </c>
      <c r="B1652" s="1"/>
      <c r="C1652" s="1" t="s">
        <v>9119</v>
      </c>
      <c r="D1652" s="1" t="s">
        <v>9120</v>
      </c>
      <c r="E1652" s="1" t="s">
        <v>5905</v>
      </c>
      <c r="F1652" s="1">
        <v>4</v>
      </c>
      <c r="G1652" s="1"/>
      <c r="H1652" s="1"/>
    </row>
    <row r="1653" ht="15" spans="1:8">
      <c r="A1653" s="2">
        <v>4081</v>
      </c>
      <c r="B1653" s="1"/>
      <c r="C1653" s="1" t="s">
        <v>9121</v>
      </c>
      <c r="D1653" s="1" t="s">
        <v>9122</v>
      </c>
      <c r="E1653" s="1" t="s">
        <v>5953</v>
      </c>
      <c r="F1653" s="1">
        <v>2</v>
      </c>
      <c r="G1653" s="1"/>
      <c r="H1653" s="1"/>
    </row>
    <row r="1654" ht="15" spans="1:8">
      <c r="A1654" s="2">
        <v>2440</v>
      </c>
      <c r="B1654" s="1"/>
      <c r="C1654" s="1" t="s">
        <v>9123</v>
      </c>
      <c r="D1654" s="1" t="s">
        <v>9124</v>
      </c>
      <c r="E1654" s="1" t="s">
        <v>5915</v>
      </c>
      <c r="F1654" s="1">
        <v>4</v>
      </c>
      <c r="G1654" s="1"/>
      <c r="H1654" s="1"/>
    </row>
    <row r="1655" ht="15" spans="1:8">
      <c r="A1655" s="2">
        <v>2468</v>
      </c>
      <c r="B1655" s="1"/>
      <c r="C1655" s="1" t="s">
        <v>9125</v>
      </c>
      <c r="D1655" s="1" t="s">
        <v>9126</v>
      </c>
      <c r="E1655" s="1" t="s">
        <v>5915</v>
      </c>
      <c r="F1655" s="1">
        <v>4</v>
      </c>
      <c r="G1655" s="1"/>
      <c r="H1655" s="1"/>
    </row>
    <row r="1656" ht="15" spans="1:8">
      <c r="A1656" s="2">
        <v>482</v>
      </c>
      <c r="B1656" s="1"/>
      <c r="C1656" s="1" t="s">
        <v>9127</v>
      </c>
      <c r="D1656" s="1" t="s">
        <v>9128</v>
      </c>
      <c r="E1656" s="1" t="s">
        <v>5893</v>
      </c>
      <c r="F1656" s="1">
        <v>4</v>
      </c>
      <c r="G1656" s="1"/>
      <c r="H1656" s="1"/>
    </row>
    <row r="1657" ht="15" spans="1:8">
      <c r="A1657" s="2">
        <v>4319</v>
      </c>
      <c r="B1657" s="1"/>
      <c r="C1657" s="1" t="s">
        <v>9129</v>
      </c>
      <c r="D1657" s="1" t="s">
        <v>9130</v>
      </c>
      <c r="E1657" s="1" t="s">
        <v>5908</v>
      </c>
      <c r="F1657" s="1">
        <v>3</v>
      </c>
      <c r="G1657" s="1"/>
      <c r="H1657" s="1"/>
    </row>
    <row r="1658" ht="15" spans="1:8">
      <c r="A1658" s="2">
        <v>2695</v>
      </c>
      <c r="B1658" s="1"/>
      <c r="C1658" s="1" t="s">
        <v>9131</v>
      </c>
      <c r="D1658" s="1" t="s">
        <v>9132</v>
      </c>
      <c r="E1658" s="1" t="s">
        <v>5978</v>
      </c>
      <c r="F1658" s="1">
        <v>3</v>
      </c>
      <c r="G1658" s="1"/>
      <c r="H1658" s="1"/>
    </row>
    <row r="1659" ht="15" spans="1:8">
      <c r="A1659" s="2">
        <v>2053</v>
      </c>
      <c r="B1659" s="1"/>
      <c r="C1659" s="1" t="s">
        <v>9133</v>
      </c>
      <c r="D1659" s="1" t="s">
        <v>9134</v>
      </c>
      <c r="E1659" s="1" t="s">
        <v>5902</v>
      </c>
      <c r="F1659" s="1">
        <v>2</v>
      </c>
      <c r="G1659" s="1"/>
      <c r="H1659" s="1"/>
    </row>
    <row r="1660" ht="15" spans="1:8">
      <c r="A1660" s="2">
        <v>773</v>
      </c>
      <c r="B1660" s="1"/>
      <c r="C1660" s="1" t="s">
        <v>9135</v>
      </c>
      <c r="D1660" s="1" t="s">
        <v>9136</v>
      </c>
      <c r="E1660" s="1" t="s">
        <v>5893</v>
      </c>
      <c r="F1660" s="1">
        <v>4</v>
      </c>
      <c r="G1660" s="1"/>
      <c r="H1660" s="1"/>
    </row>
    <row r="1661" ht="15" spans="1:8">
      <c r="A1661" s="2">
        <v>512</v>
      </c>
      <c r="B1661" s="1"/>
      <c r="C1661" s="1" t="s">
        <v>9137</v>
      </c>
      <c r="D1661" s="1" t="s">
        <v>9138</v>
      </c>
      <c r="E1661" s="1" t="s">
        <v>5893</v>
      </c>
      <c r="F1661" s="1">
        <v>4</v>
      </c>
      <c r="G1661" s="1"/>
      <c r="H1661" s="1"/>
    </row>
    <row r="1662" ht="15" spans="1:8">
      <c r="A1662" s="2">
        <v>4164</v>
      </c>
      <c r="B1662" s="1"/>
      <c r="C1662" s="1" t="s">
        <v>9139</v>
      </c>
      <c r="D1662" s="1" t="s">
        <v>9140</v>
      </c>
      <c r="E1662" s="1" t="s">
        <v>5953</v>
      </c>
      <c r="F1662" s="1">
        <v>3</v>
      </c>
      <c r="G1662" s="1"/>
      <c r="H1662" s="1"/>
    </row>
    <row r="1663" ht="15" spans="1:8">
      <c r="A1663" s="2">
        <v>705</v>
      </c>
      <c r="B1663" s="1"/>
      <c r="C1663" s="1" t="s">
        <v>9141</v>
      </c>
      <c r="D1663" s="1" t="s">
        <v>9142</v>
      </c>
      <c r="E1663" s="1" t="s">
        <v>5893</v>
      </c>
      <c r="F1663" s="1">
        <v>4</v>
      </c>
      <c r="G1663" s="1"/>
      <c r="H1663" s="1"/>
    </row>
    <row r="1664" ht="15" spans="1:8">
      <c r="A1664" s="2">
        <v>4399</v>
      </c>
      <c r="B1664" s="1"/>
      <c r="C1664" s="1" t="s">
        <v>9143</v>
      </c>
      <c r="D1664" s="1" t="s">
        <v>9144</v>
      </c>
      <c r="E1664" s="1" t="s">
        <v>5905</v>
      </c>
      <c r="F1664" s="1">
        <v>3</v>
      </c>
      <c r="G1664" s="1"/>
      <c r="H1664" s="1"/>
    </row>
    <row r="1665" ht="15" spans="1:8">
      <c r="A1665" s="2">
        <v>4064</v>
      </c>
      <c r="B1665" s="1"/>
      <c r="C1665" s="1" t="s">
        <v>9145</v>
      </c>
      <c r="D1665" s="1" t="s">
        <v>9146</v>
      </c>
      <c r="E1665" s="1" t="s">
        <v>5953</v>
      </c>
      <c r="F1665" s="1">
        <v>2</v>
      </c>
      <c r="G1665" s="1"/>
      <c r="H1665" s="1"/>
    </row>
    <row r="1666" ht="15" spans="1:8">
      <c r="A1666" s="2">
        <v>563</v>
      </c>
      <c r="B1666" s="1"/>
      <c r="C1666" s="1" t="s">
        <v>9147</v>
      </c>
      <c r="D1666" s="1" t="s">
        <v>9148</v>
      </c>
      <c r="E1666" s="1" t="s">
        <v>5893</v>
      </c>
      <c r="F1666" s="1">
        <v>4</v>
      </c>
      <c r="G1666" s="1"/>
      <c r="H1666" s="1"/>
    </row>
    <row r="1667" ht="15" spans="1:8">
      <c r="A1667" s="2">
        <v>4432</v>
      </c>
      <c r="B1667" s="1"/>
      <c r="C1667" s="1" t="s">
        <v>9149</v>
      </c>
      <c r="D1667" s="1" t="s">
        <v>9150</v>
      </c>
      <c r="E1667" s="1" t="s">
        <v>5905</v>
      </c>
      <c r="F1667" s="1">
        <v>4</v>
      </c>
      <c r="G1667" s="1"/>
      <c r="H1667" s="1"/>
    </row>
    <row r="1668" ht="15" spans="1:8">
      <c r="A1668" s="2">
        <v>1886</v>
      </c>
      <c r="B1668" s="1"/>
      <c r="C1668" s="1" t="s">
        <v>9151</v>
      </c>
      <c r="D1668" s="1" t="s">
        <v>9152</v>
      </c>
      <c r="E1668" s="1" t="s">
        <v>5902</v>
      </c>
      <c r="F1668" s="1">
        <v>1</v>
      </c>
      <c r="G1668" s="1"/>
      <c r="H1668" s="1"/>
    </row>
    <row r="1669" ht="15" spans="1:8">
      <c r="A1669" s="2">
        <v>546</v>
      </c>
      <c r="B1669" s="1"/>
      <c r="C1669" s="1" t="s">
        <v>9153</v>
      </c>
      <c r="D1669" s="1" t="s">
        <v>9154</v>
      </c>
      <c r="E1669" s="1" t="s">
        <v>5893</v>
      </c>
      <c r="F1669" s="1">
        <v>4</v>
      </c>
      <c r="G1669" s="1"/>
      <c r="H1669" s="1"/>
    </row>
    <row r="1670" ht="15" spans="1:8">
      <c r="A1670" s="2">
        <v>2849</v>
      </c>
      <c r="B1670" s="1"/>
      <c r="C1670" s="1" t="s">
        <v>9155</v>
      </c>
      <c r="D1670" s="1" t="s">
        <v>9156</v>
      </c>
      <c r="E1670" s="1" t="s">
        <v>5978</v>
      </c>
      <c r="F1670" s="1">
        <v>4</v>
      </c>
      <c r="G1670" s="1"/>
      <c r="H1670" s="1"/>
    </row>
    <row r="1671" ht="15" spans="1:8">
      <c r="A1671" s="2">
        <v>2297</v>
      </c>
      <c r="B1671" s="1"/>
      <c r="C1671" s="1" t="s">
        <v>9157</v>
      </c>
      <c r="D1671" s="1" t="s">
        <v>9158</v>
      </c>
      <c r="E1671" s="1" t="s">
        <v>5915</v>
      </c>
      <c r="F1671" s="1">
        <v>3</v>
      </c>
      <c r="G1671" s="1"/>
      <c r="H1671" s="1"/>
    </row>
    <row r="1672" ht="15" spans="1:8">
      <c r="A1672" s="2">
        <v>2420</v>
      </c>
      <c r="B1672" s="1"/>
      <c r="C1672" s="1" t="s">
        <v>9159</v>
      </c>
      <c r="D1672" s="1" t="s">
        <v>9160</v>
      </c>
      <c r="E1672" s="1" t="s">
        <v>5915</v>
      </c>
      <c r="F1672" s="1">
        <v>4</v>
      </c>
      <c r="G1672" s="1"/>
      <c r="H1672" s="1"/>
    </row>
    <row r="1673" ht="15" spans="1:8">
      <c r="A1673" s="2">
        <v>375</v>
      </c>
      <c r="B1673" s="1"/>
      <c r="C1673" s="1" t="s">
        <v>9161</v>
      </c>
      <c r="D1673" s="1" t="s">
        <v>9162</v>
      </c>
      <c r="E1673" s="1" t="s">
        <v>5893</v>
      </c>
      <c r="F1673" s="1">
        <v>3</v>
      </c>
      <c r="G1673" s="1"/>
      <c r="H1673" s="1"/>
    </row>
    <row r="1674" ht="15" spans="1:8">
      <c r="A1674" s="2">
        <v>2428</v>
      </c>
      <c r="B1674" s="1"/>
      <c r="C1674" s="1" t="s">
        <v>9163</v>
      </c>
      <c r="D1674" s="1" t="s">
        <v>9164</v>
      </c>
      <c r="E1674" s="1" t="s">
        <v>5915</v>
      </c>
      <c r="F1674" s="1">
        <v>4</v>
      </c>
      <c r="G1674" s="1"/>
      <c r="H1674" s="1"/>
    </row>
    <row r="1675" ht="15" spans="1:8">
      <c r="A1675" s="2">
        <v>2378</v>
      </c>
      <c r="B1675" s="1"/>
      <c r="C1675" s="1" t="s">
        <v>9165</v>
      </c>
      <c r="D1675" s="1" t="s">
        <v>9166</v>
      </c>
      <c r="E1675" s="1" t="s">
        <v>5915</v>
      </c>
      <c r="F1675" s="1">
        <v>4</v>
      </c>
      <c r="G1675" s="1"/>
      <c r="H1675" s="1"/>
    </row>
    <row r="1676" ht="15" spans="1:8">
      <c r="A1676" s="2">
        <v>2488</v>
      </c>
      <c r="B1676" s="1"/>
      <c r="C1676" s="1" t="s">
        <v>9167</v>
      </c>
      <c r="D1676" s="1" t="s">
        <v>9168</v>
      </c>
      <c r="E1676" s="1" t="s">
        <v>5915</v>
      </c>
      <c r="F1676" s="1">
        <v>4</v>
      </c>
      <c r="G1676" s="1"/>
      <c r="H1676" s="1"/>
    </row>
    <row r="1677" ht="15" spans="1:8">
      <c r="A1677" s="2">
        <v>4356</v>
      </c>
      <c r="B1677" s="1"/>
      <c r="C1677" s="1" t="s">
        <v>9169</v>
      </c>
      <c r="D1677" s="1" t="s">
        <v>9170</v>
      </c>
      <c r="E1677" s="1" t="s">
        <v>5908</v>
      </c>
      <c r="F1677" s="1">
        <v>3</v>
      </c>
      <c r="G1677" s="1"/>
      <c r="H1677" s="1"/>
    </row>
    <row r="1678" ht="15" spans="1:8">
      <c r="A1678" s="2">
        <v>2919</v>
      </c>
      <c r="B1678" s="1"/>
      <c r="C1678" s="1" t="s">
        <v>9171</v>
      </c>
      <c r="D1678" s="1" t="s">
        <v>9172</v>
      </c>
      <c r="E1678" s="1" t="s">
        <v>5978</v>
      </c>
      <c r="F1678" s="1">
        <v>4</v>
      </c>
      <c r="G1678" s="1"/>
      <c r="H1678" s="1"/>
    </row>
    <row r="1679" ht="15" spans="1:8">
      <c r="A1679" s="2">
        <v>2803</v>
      </c>
      <c r="B1679" s="1"/>
      <c r="C1679" s="1" t="s">
        <v>9173</v>
      </c>
      <c r="D1679" s="1" t="s">
        <v>9174</v>
      </c>
      <c r="E1679" s="1" t="s">
        <v>5978</v>
      </c>
      <c r="F1679" s="1">
        <v>4</v>
      </c>
      <c r="G1679" s="1"/>
      <c r="H1679" s="1"/>
    </row>
    <row r="1680" ht="15" spans="1:8">
      <c r="A1680" s="2">
        <v>2315</v>
      </c>
      <c r="B1680" s="1"/>
      <c r="C1680" s="1" t="s">
        <v>9175</v>
      </c>
      <c r="D1680" s="1" t="s">
        <v>9176</v>
      </c>
      <c r="E1680" s="1" t="s">
        <v>5915</v>
      </c>
      <c r="F1680" s="1">
        <v>3</v>
      </c>
      <c r="G1680" s="1"/>
      <c r="H1680" s="1"/>
    </row>
    <row r="1681" ht="15" spans="1:8">
      <c r="A1681" s="2">
        <v>3009</v>
      </c>
      <c r="B1681" s="1"/>
      <c r="C1681" s="1" t="s">
        <v>9177</v>
      </c>
      <c r="D1681" s="1" t="s">
        <v>9178</v>
      </c>
      <c r="E1681" s="1" t="s">
        <v>5978</v>
      </c>
      <c r="F1681" s="1">
        <v>4</v>
      </c>
      <c r="G1681" s="1"/>
      <c r="H1681" s="1"/>
    </row>
    <row r="1682" ht="15" spans="1:8">
      <c r="A1682" s="2">
        <v>1607</v>
      </c>
      <c r="B1682" s="1"/>
      <c r="C1682" s="1" t="s">
        <v>9179</v>
      </c>
      <c r="D1682" s="1" t="s">
        <v>9180</v>
      </c>
      <c r="E1682" s="1" t="s">
        <v>5941</v>
      </c>
      <c r="F1682" s="1">
        <v>4</v>
      </c>
      <c r="G1682" s="1"/>
      <c r="H1682" s="1"/>
    </row>
    <row r="1683" ht="15" spans="1:8">
      <c r="A1683" s="2">
        <v>3355</v>
      </c>
      <c r="B1683" s="1"/>
      <c r="C1683" s="1" t="s">
        <v>9181</v>
      </c>
      <c r="D1683" s="1" t="s">
        <v>9182</v>
      </c>
      <c r="E1683" s="1" t="s">
        <v>5897</v>
      </c>
      <c r="F1683" s="1">
        <v>1</v>
      </c>
      <c r="G1683" s="1"/>
      <c r="H1683" s="1"/>
    </row>
    <row r="1684" ht="15" spans="1:8">
      <c r="A1684" s="2">
        <v>4268</v>
      </c>
      <c r="B1684" s="1"/>
      <c r="C1684" s="1" t="s">
        <v>9183</v>
      </c>
      <c r="D1684" s="1" t="s">
        <v>9184</v>
      </c>
      <c r="E1684" s="1" t="s">
        <v>5908</v>
      </c>
      <c r="F1684" s="1">
        <v>2</v>
      </c>
      <c r="G1684" s="1"/>
      <c r="H1684" s="1"/>
    </row>
    <row r="1685" ht="15" spans="1:8">
      <c r="A1685" s="2">
        <v>3662</v>
      </c>
      <c r="B1685" s="1"/>
      <c r="C1685" s="1" t="s">
        <v>9185</v>
      </c>
      <c r="D1685" s="1" t="s">
        <v>9186</v>
      </c>
      <c r="E1685" s="1" t="s">
        <v>5918</v>
      </c>
      <c r="F1685" s="1">
        <v>2</v>
      </c>
      <c r="G1685" s="1"/>
      <c r="H1685" s="1"/>
    </row>
    <row r="1686" ht="15" spans="1:8">
      <c r="A1686" s="2">
        <v>1416</v>
      </c>
      <c r="B1686" s="1"/>
      <c r="C1686" s="1" t="s">
        <v>9187</v>
      </c>
      <c r="D1686" s="1" t="s">
        <v>9188</v>
      </c>
      <c r="E1686" s="1" t="s">
        <v>5941</v>
      </c>
      <c r="F1686" s="1">
        <v>4</v>
      </c>
      <c r="G1686" s="1"/>
      <c r="H1686" s="1"/>
    </row>
    <row r="1687" ht="15" spans="1:8">
      <c r="A1687" s="2">
        <v>2861</v>
      </c>
      <c r="B1687" s="1"/>
      <c r="C1687" s="1" t="s">
        <v>9189</v>
      </c>
      <c r="D1687" s="1" t="s">
        <v>9190</v>
      </c>
      <c r="E1687" s="1" t="s">
        <v>5978</v>
      </c>
      <c r="F1687" s="1">
        <v>4</v>
      </c>
      <c r="G1687" s="1"/>
      <c r="H1687" s="1"/>
    </row>
    <row r="1688" ht="15" spans="1:8">
      <c r="A1688" s="2">
        <v>2759</v>
      </c>
      <c r="B1688" s="1"/>
      <c r="C1688" s="1" t="s">
        <v>9191</v>
      </c>
      <c r="D1688" s="1" t="s">
        <v>9192</v>
      </c>
      <c r="E1688" s="1" t="s">
        <v>5978</v>
      </c>
      <c r="F1688" s="1">
        <v>4</v>
      </c>
      <c r="G1688" s="1"/>
      <c r="H1688" s="1"/>
    </row>
    <row r="1689" ht="15" spans="1:8">
      <c r="A1689" s="2">
        <v>2407</v>
      </c>
      <c r="B1689" s="1"/>
      <c r="C1689" s="1" t="s">
        <v>9193</v>
      </c>
      <c r="D1689" s="1" t="s">
        <v>9194</v>
      </c>
      <c r="E1689" s="1" t="s">
        <v>5915</v>
      </c>
      <c r="F1689" s="1">
        <v>4</v>
      </c>
      <c r="G1689" s="1"/>
      <c r="H1689" s="1"/>
    </row>
    <row r="1690" ht="15" spans="1:8">
      <c r="A1690" s="2">
        <v>2380</v>
      </c>
      <c r="B1690" s="1"/>
      <c r="C1690" s="1" t="s">
        <v>9195</v>
      </c>
      <c r="D1690" s="1" t="s">
        <v>9196</v>
      </c>
      <c r="E1690" s="1" t="s">
        <v>5915</v>
      </c>
      <c r="F1690" s="1">
        <v>4</v>
      </c>
      <c r="G1690" s="1"/>
      <c r="H1690" s="1"/>
    </row>
    <row r="1691" ht="15" spans="1:8">
      <c r="A1691" s="2">
        <v>2875</v>
      </c>
      <c r="B1691" s="1"/>
      <c r="C1691" s="1" t="s">
        <v>9197</v>
      </c>
      <c r="D1691" s="1" t="s">
        <v>9198</v>
      </c>
      <c r="E1691" s="1" t="s">
        <v>5978</v>
      </c>
      <c r="F1691" s="1">
        <v>4</v>
      </c>
      <c r="G1691" s="1"/>
      <c r="H1691" s="1"/>
    </row>
    <row r="1692" ht="15" spans="1:8">
      <c r="A1692" s="2">
        <v>3900</v>
      </c>
      <c r="B1692" s="1"/>
      <c r="C1692" s="1" t="s">
        <v>9199</v>
      </c>
      <c r="D1692" s="1" t="s">
        <v>9200</v>
      </c>
      <c r="E1692" s="1" t="s">
        <v>5953</v>
      </c>
      <c r="F1692" s="1">
        <v>1</v>
      </c>
      <c r="G1692" s="1"/>
      <c r="H1692" s="1"/>
    </row>
    <row r="1693" ht="15" spans="1:8">
      <c r="A1693" s="2">
        <v>3495</v>
      </c>
      <c r="B1693" s="1"/>
      <c r="C1693" s="1" t="s">
        <v>9201</v>
      </c>
      <c r="D1693" s="1" t="s">
        <v>9202</v>
      </c>
      <c r="E1693" s="1" t="s">
        <v>5897</v>
      </c>
      <c r="F1693" s="1">
        <v>3</v>
      </c>
      <c r="G1693" s="1"/>
      <c r="H1693" s="1"/>
    </row>
    <row r="1694" ht="15" spans="1:8">
      <c r="A1694" s="2">
        <v>2308</v>
      </c>
      <c r="B1694" s="1"/>
      <c r="C1694" s="1" t="s">
        <v>9203</v>
      </c>
      <c r="D1694" s="1" t="s">
        <v>9204</v>
      </c>
      <c r="E1694" s="1" t="s">
        <v>5915</v>
      </c>
      <c r="F1694" s="1">
        <v>3</v>
      </c>
      <c r="G1694" s="1"/>
      <c r="H1694" s="1"/>
    </row>
    <row r="1695" ht="15" spans="1:8">
      <c r="A1695" s="2">
        <v>2392</v>
      </c>
      <c r="B1695" s="1"/>
      <c r="C1695" s="1" t="s">
        <v>9205</v>
      </c>
      <c r="D1695" s="1" t="s">
        <v>9206</v>
      </c>
      <c r="E1695" s="1" t="s">
        <v>5915</v>
      </c>
      <c r="F1695" s="1">
        <v>4</v>
      </c>
      <c r="G1695" s="1"/>
      <c r="H1695" s="1"/>
    </row>
    <row r="1696" ht="15" spans="1:8">
      <c r="A1696" s="2">
        <v>2264</v>
      </c>
      <c r="B1696" s="1"/>
      <c r="C1696" s="1" t="s">
        <v>9207</v>
      </c>
      <c r="D1696" s="1" t="s">
        <v>9208</v>
      </c>
      <c r="E1696" s="1" t="s">
        <v>5915</v>
      </c>
      <c r="F1696" s="1">
        <v>3</v>
      </c>
      <c r="G1696" s="1"/>
      <c r="H1696" s="1"/>
    </row>
    <row r="1697" ht="15" spans="1:8">
      <c r="A1697" s="2">
        <v>1992</v>
      </c>
      <c r="B1697" s="1"/>
      <c r="C1697" s="1" t="s">
        <v>9209</v>
      </c>
      <c r="D1697" s="1" t="s">
        <v>9210</v>
      </c>
      <c r="E1697" s="1" t="s">
        <v>5902</v>
      </c>
      <c r="F1697" s="1">
        <v>2</v>
      </c>
      <c r="G1697" s="1"/>
      <c r="H1697" s="1"/>
    </row>
    <row r="1698" ht="15" spans="1:8">
      <c r="A1698" s="2">
        <v>3086</v>
      </c>
      <c r="B1698" s="1"/>
      <c r="C1698" s="1" t="s">
        <v>9211</v>
      </c>
      <c r="D1698" s="1" t="s">
        <v>9212</v>
      </c>
      <c r="E1698" s="1" t="s">
        <v>5950</v>
      </c>
      <c r="F1698" s="1">
        <v>2</v>
      </c>
      <c r="G1698" s="1"/>
      <c r="H1698" s="1"/>
    </row>
    <row r="1699" ht="15" spans="1:8">
      <c r="A1699" s="2">
        <v>3987</v>
      </c>
      <c r="B1699" s="1"/>
      <c r="C1699" s="1" t="s">
        <v>9213</v>
      </c>
      <c r="D1699" s="1" t="s">
        <v>9214</v>
      </c>
      <c r="E1699" s="1" t="s">
        <v>5953</v>
      </c>
      <c r="F1699" s="1">
        <v>2</v>
      </c>
      <c r="G1699" s="1"/>
      <c r="H1699" s="1"/>
    </row>
    <row r="1700" ht="15" spans="1:8">
      <c r="A1700" s="2">
        <v>2103</v>
      </c>
      <c r="B1700" s="1"/>
      <c r="C1700" s="1" t="s">
        <v>9215</v>
      </c>
      <c r="D1700" s="1" t="s">
        <v>9216</v>
      </c>
      <c r="E1700" s="1" t="s">
        <v>5902</v>
      </c>
      <c r="F1700" s="1">
        <v>2</v>
      </c>
      <c r="G1700" s="1"/>
      <c r="H1700" s="1"/>
    </row>
    <row r="1701" ht="15" spans="1:8">
      <c r="A1701" s="2">
        <v>1213</v>
      </c>
      <c r="B1701" s="1"/>
      <c r="C1701" s="1" t="s">
        <v>9217</v>
      </c>
      <c r="D1701" s="1" t="s">
        <v>9218</v>
      </c>
      <c r="E1701" s="1" t="s">
        <v>5941</v>
      </c>
      <c r="F1701" s="1">
        <v>2</v>
      </c>
      <c r="G1701" s="1"/>
      <c r="H1701" s="1"/>
    </row>
    <row r="1702" ht="15" spans="1:8">
      <c r="A1702" s="2">
        <v>2056</v>
      </c>
      <c r="B1702" s="1"/>
      <c r="C1702" s="1" t="s">
        <v>9219</v>
      </c>
      <c r="D1702" s="1" t="s">
        <v>9220</v>
      </c>
      <c r="E1702" s="1" t="s">
        <v>5902</v>
      </c>
      <c r="F1702" s="1">
        <v>2</v>
      </c>
      <c r="G1702" s="1"/>
      <c r="H1702" s="1"/>
    </row>
    <row r="1703" ht="15" spans="1:8">
      <c r="A1703" s="2">
        <v>3990</v>
      </c>
      <c r="B1703" s="1"/>
      <c r="C1703" s="1" t="s">
        <v>9221</v>
      </c>
      <c r="D1703" s="1" t="s">
        <v>9222</v>
      </c>
      <c r="E1703" s="1" t="s">
        <v>5953</v>
      </c>
      <c r="F1703" s="1">
        <v>2</v>
      </c>
      <c r="G1703" s="1"/>
      <c r="H1703" s="1"/>
    </row>
    <row r="1704" ht="15" spans="1:8">
      <c r="A1704" s="2">
        <v>120</v>
      </c>
      <c r="B1704" s="1"/>
      <c r="C1704" s="1" t="s">
        <v>9223</v>
      </c>
      <c r="D1704" s="1" t="s">
        <v>9224</v>
      </c>
      <c r="E1704" s="1" t="s">
        <v>5893</v>
      </c>
      <c r="F1704" s="1">
        <v>1</v>
      </c>
      <c r="G1704" s="1"/>
      <c r="H1704" s="1"/>
    </row>
    <row r="1705" ht="15" spans="1:8">
      <c r="A1705" s="2">
        <v>4218</v>
      </c>
      <c r="B1705" s="1"/>
      <c r="C1705" s="1" t="s">
        <v>9225</v>
      </c>
      <c r="D1705" s="1" t="s">
        <v>9226</v>
      </c>
      <c r="E1705" s="1" t="s">
        <v>5908</v>
      </c>
      <c r="F1705" s="1">
        <v>2</v>
      </c>
      <c r="G1705" s="1"/>
      <c r="H1705" s="1"/>
    </row>
    <row r="1706" ht="15" spans="1:8">
      <c r="A1706" s="2">
        <v>2487</v>
      </c>
      <c r="B1706" s="1"/>
      <c r="C1706" s="1" t="s">
        <v>9227</v>
      </c>
      <c r="D1706" s="1" t="s">
        <v>9228</v>
      </c>
      <c r="E1706" s="1" t="s">
        <v>5915</v>
      </c>
      <c r="F1706" s="1">
        <v>4</v>
      </c>
      <c r="G1706" s="1"/>
      <c r="H1706" s="1"/>
    </row>
    <row r="1707" ht="15" spans="1:8">
      <c r="A1707" s="2">
        <v>1263</v>
      </c>
      <c r="B1707" s="1"/>
      <c r="C1707" s="1" t="s">
        <v>9229</v>
      </c>
      <c r="D1707" s="1" t="s">
        <v>9230</v>
      </c>
      <c r="E1707" s="1" t="s">
        <v>5941</v>
      </c>
      <c r="F1707" s="1">
        <v>3</v>
      </c>
      <c r="G1707" s="1"/>
      <c r="H1707" s="1"/>
    </row>
    <row r="1708" ht="15" spans="1:8">
      <c r="A1708" s="2">
        <v>3597</v>
      </c>
      <c r="B1708" s="1"/>
      <c r="C1708" s="1" t="s">
        <v>9231</v>
      </c>
      <c r="D1708" s="1" t="s">
        <v>9232</v>
      </c>
      <c r="E1708" s="1" t="s">
        <v>5897</v>
      </c>
      <c r="F1708" s="1">
        <v>4</v>
      </c>
      <c r="G1708" s="1"/>
      <c r="H1708" s="1"/>
    </row>
    <row r="1709" ht="15" spans="1:8">
      <c r="A1709" s="2">
        <v>2234</v>
      </c>
      <c r="B1709" s="1"/>
      <c r="C1709" s="1" t="s">
        <v>9233</v>
      </c>
      <c r="D1709" s="1" t="s">
        <v>9234</v>
      </c>
      <c r="E1709" s="1" t="s">
        <v>5915</v>
      </c>
      <c r="F1709" s="1">
        <v>2</v>
      </c>
      <c r="G1709" s="1"/>
      <c r="H1709" s="1"/>
    </row>
    <row r="1710" ht="15" spans="1:8">
      <c r="A1710" s="2">
        <v>1779</v>
      </c>
      <c r="B1710" s="1"/>
      <c r="C1710" s="1" t="s">
        <v>9235</v>
      </c>
      <c r="D1710" s="1" t="s">
        <v>9236</v>
      </c>
      <c r="E1710" s="1" t="s">
        <v>5902</v>
      </c>
      <c r="F1710" s="1">
        <v>1</v>
      </c>
      <c r="G1710" s="1"/>
      <c r="H1710" s="1"/>
    </row>
    <row r="1711" ht="15" spans="1:8">
      <c r="A1711" s="2">
        <v>2014</v>
      </c>
      <c r="B1711" s="1"/>
      <c r="C1711" s="1" t="s">
        <v>9237</v>
      </c>
      <c r="D1711" s="1" t="s">
        <v>9238</v>
      </c>
      <c r="E1711" s="1" t="s">
        <v>5902</v>
      </c>
      <c r="F1711" s="1">
        <v>2</v>
      </c>
      <c r="G1711" s="1"/>
      <c r="H1711" s="1"/>
    </row>
    <row r="1712" ht="15" spans="1:8">
      <c r="A1712" s="2">
        <v>2267</v>
      </c>
      <c r="B1712" s="1"/>
      <c r="C1712" s="1" t="s">
        <v>9239</v>
      </c>
      <c r="D1712" s="1" t="s">
        <v>9240</v>
      </c>
      <c r="E1712" s="1" t="s">
        <v>5915</v>
      </c>
      <c r="F1712" s="1">
        <v>3</v>
      </c>
      <c r="G1712" s="1"/>
      <c r="H1712" s="1"/>
    </row>
    <row r="1713" ht="15" spans="1:8">
      <c r="A1713" s="2">
        <v>2098</v>
      </c>
      <c r="B1713" s="1"/>
      <c r="C1713" s="1" t="s">
        <v>9241</v>
      </c>
      <c r="D1713" s="1" t="s">
        <v>9242</v>
      </c>
      <c r="E1713" s="1" t="s">
        <v>5902</v>
      </c>
      <c r="F1713" s="1">
        <v>2</v>
      </c>
      <c r="G1713" s="1"/>
      <c r="H1713" s="1"/>
    </row>
    <row r="1714" ht="15" spans="1:8">
      <c r="A1714" s="2">
        <v>4306</v>
      </c>
      <c r="B1714" s="1"/>
      <c r="C1714" s="1" t="s">
        <v>9243</v>
      </c>
      <c r="D1714" s="1" t="s">
        <v>9244</v>
      </c>
      <c r="E1714" s="1" t="s">
        <v>5908</v>
      </c>
      <c r="F1714" s="1">
        <v>2</v>
      </c>
      <c r="G1714" s="1"/>
      <c r="H1714" s="1"/>
    </row>
    <row r="1715" ht="15" spans="1:8">
      <c r="A1715" s="2">
        <v>2121</v>
      </c>
      <c r="B1715" s="1"/>
      <c r="C1715" s="1" t="s">
        <v>9245</v>
      </c>
      <c r="D1715" s="1" t="s">
        <v>9246</v>
      </c>
      <c r="E1715" s="1" t="s">
        <v>5902</v>
      </c>
      <c r="F1715" s="1">
        <v>2</v>
      </c>
      <c r="G1715" s="1"/>
      <c r="H1715" s="1"/>
    </row>
    <row r="1716" ht="15" spans="1:8">
      <c r="A1716" s="2">
        <v>1979</v>
      </c>
      <c r="B1716" s="1"/>
      <c r="C1716" s="1" t="s">
        <v>9247</v>
      </c>
      <c r="D1716" s="1" t="s">
        <v>9248</v>
      </c>
      <c r="E1716" s="1" t="s">
        <v>5902</v>
      </c>
      <c r="F1716" s="1">
        <v>2</v>
      </c>
      <c r="G1716" s="1"/>
      <c r="H1716" s="1"/>
    </row>
    <row r="1717" ht="15" spans="1:8">
      <c r="A1717" s="2">
        <v>1218</v>
      </c>
      <c r="B1717" s="1"/>
      <c r="C1717" s="1" t="s">
        <v>9249</v>
      </c>
      <c r="D1717" s="1" t="s">
        <v>9250</v>
      </c>
      <c r="E1717" s="1" t="s">
        <v>5941</v>
      </c>
      <c r="F1717" s="1">
        <v>2</v>
      </c>
      <c r="G1717" s="1"/>
      <c r="H1717" s="1"/>
    </row>
    <row r="1718" ht="15" spans="1:8">
      <c r="A1718" s="2">
        <v>270</v>
      </c>
      <c r="B1718" s="1"/>
      <c r="C1718" s="1" t="s">
        <v>9251</v>
      </c>
      <c r="D1718" s="1" t="s">
        <v>9252</v>
      </c>
      <c r="E1718" s="1" t="s">
        <v>5893</v>
      </c>
      <c r="F1718" s="1">
        <v>3</v>
      </c>
      <c r="G1718" s="1"/>
      <c r="H1718" s="1"/>
    </row>
    <row r="1719" ht="15" spans="1:8">
      <c r="A1719" s="2">
        <v>4360</v>
      </c>
      <c r="B1719" s="1"/>
      <c r="C1719" s="1" t="s">
        <v>9253</v>
      </c>
      <c r="D1719" s="1" t="s">
        <v>9254</v>
      </c>
      <c r="E1719" s="1" t="s">
        <v>5908</v>
      </c>
      <c r="F1719" s="1">
        <v>3</v>
      </c>
      <c r="G1719" s="1"/>
      <c r="H1719" s="1"/>
    </row>
    <row r="1720" ht="15" spans="1:8">
      <c r="A1720" s="2">
        <v>2580</v>
      </c>
      <c r="B1720" s="1"/>
      <c r="C1720" s="1" t="s">
        <v>9255</v>
      </c>
      <c r="D1720" s="1" t="s">
        <v>9256</v>
      </c>
      <c r="E1720" s="1" t="s">
        <v>5978</v>
      </c>
      <c r="F1720" s="1">
        <v>2</v>
      </c>
      <c r="G1720" s="1"/>
      <c r="H1720" s="1"/>
    </row>
    <row r="1721" ht="15" spans="1:8">
      <c r="A1721" s="2">
        <v>4195</v>
      </c>
      <c r="B1721" s="1"/>
      <c r="C1721" s="1" t="s">
        <v>9257</v>
      </c>
      <c r="D1721" s="1" t="s">
        <v>9258</v>
      </c>
      <c r="E1721" s="1" t="s">
        <v>5908</v>
      </c>
      <c r="F1721" s="1">
        <v>1</v>
      </c>
      <c r="G1721" s="1"/>
      <c r="H1721" s="1"/>
    </row>
    <row r="1722" ht="15" spans="1:8">
      <c r="A1722" s="2">
        <v>4298</v>
      </c>
      <c r="B1722" s="1"/>
      <c r="C1722" s="1" t="s">
        <v>9259</v>
      </c>
      <c r="D1722" s="1" t="s">
        <v>9260</v>
      </c>
      <c r="E1722" s="1" t="s">
        <v>5908</v>
      </c>
      <c r="F1722" s="1">
        <v>2</v>
      </c>
      <c r="G1722" s="1"/>
      <c r="H1722" s="1"/>
    </row>
    <row r="1723" ht="15" spans="1:8">
      <c r="A1723" s="2">
        <v>1363</v>
      </c>
      <c r="B1723" s="1"/>
      <c r="C1723" s="1" t="s">
        <v>9261</v>
      </c>
      <c r="D1723" s="1" t="s">
        <v>9262</v>
      </c>
      <c r="E1723" s="1" t="s">
        <v>5941</v>
      </c>
      <c r="F1723" s="1">
        <v>4</v>
      </c>
      <c r="G1723" s="1"/>
      <c r="H1723" s="1"/>
    </row>
    <row r="1724" ht="15" spans="1:8">
      <c r="A1724" s="2">
        <v>3465</v>
      </c>
      <c r="B1724" s="1"/>
      <c r="C1724" s="1" t="s">
        <v>9263</v>
      </c>
      <c r="D1724" s="1" t="s">
        <v>9264</v>
      </c>
      <c r="E1724" s="1" t="s">
        <v>5897</v>
      </c>
      <c r="F1724" s="1">
        <v>3</v>
      </c>
      <c r="G1724" s="1"/>
      <c r="H1724" s="1"/>
    </row>
    <row r="1725" ht="15" spans="1:8">
      <c r="A1725" s="2">
        <v>152</v>
      </c>
      <c r="B1725" s="1"/>
      <c r="C1725" s="1" t="s">
        <v>9265</v>
      </c>
      <c r="D1725" s="1" t="s">
        <v>9266</v>
      </c>
      <c r="E1725" s="1" t="s">
        <v>5893</v>
      </c>
      <c r="F1725" s="1">
        <v>2</v>
      </c>
      <c r="G1725" s="1"/>
      <c r="H1725" s="1"/>
    </row>
    <row r="1726" ht="15" spans="1:8">
      <c r="A1726" s="2">
        <v>260</v>
      </c>
      <c r="B1726" s="1"/>
      <c r="C1726" s="1" t="s">
        <v>9267</v>
      </c>
      <c r="D1726" s="1" t="s">
        <v>9268</v>
      </c>
      <c r="E1726" s="1" t="s">
        <v>5893</v>
      </c>
      <c r="F1726" s="1">
        <v>3</v>
      </c>
      <c r="G1726" s="1"/>
      <c r="H1726" s="1"/>
    </row>
    <row r="1727" ht="15" spans="1:8">
      <c r="A1727" s="2">
        <v>1958</v>
      </c>
      <c r="B1727" s="1"/>
      <c r="C1727" s="1" t="s">
        <v>9269</v>
      </c>
      <c r="D1727" s="1" t="s">
        <v>9270</v>
      </c>
      <c r="E1727" s="1" t="s">
        <v>5902</v>
      </c>
      <c r="F1727" s="1">
        <v>1</v>
      </c>
      <c r="G1727" s="1"/>
      <c r="H1727" s="1"/>
    </row>
    <row r="1728" ht="15" spans="1:8">
      <c r="A1728" s="2">
        <v>1752</v>
      </c>
      <c r="B1728" s="1"/>
      <c r="C1728" s="1" t="s">
        <v>9271</v>
      </c>
      <c r="D1728" s="1" t="s">
        <v>9272</v>
      </c>
      <c r="E1728" s="1" t="s">
        <v>5902</v>
      </c>
      <c r="F1728" s="1">
        <v>1</v>
      </c>
      <c r="G1728" s="1"/>
      <c r="H1728" s="1"/>
    </row>
    <row r="1729" ht="15" spans="1:8">
      <c r="A1729" s="2">
        <v>135</v>
      </c>
      <c r="B1729" s="1"/>
      <c r="C1729" s="1" t="s">
        <v>9273</v>
      </c>
      <c r="D1729" s="1" t="s">
        <v>9274</v>
      </c>
      <c r="E1729" s="1" t="s">
        <v>5893</v>
      </c>
      <c r="F1729" s="1">
        <v>2</v>
      </c>
      <c r="G1729" s="1"/>
      <c r="H1729" s="1"/>
    </row>
    <row r="1730" ht="15" spans="1:8">
      <c r="A1730" s="2">
        <v>404</v>
      </c>
      <c r="B1730" s="1"/>
      <c r="C1730" s="1" t="s">
        <v>9275</v>
      </c>
      <c r="D1730" s="1" t="s">
        <v>9276</v>
      </c>
      <c r="E1730" s="1" t="s">
        <v>5893</v>
      </c>
      <c r="F1730" s="1">
        <v>4</v>
      </c>
      <c r="G1730" s="1"/>
      <c r="H1730" s="1"/>
    </row>
    <row r="1731" ht="15" spans="1:8">
      <c r="A1731" s="2">
        <v>1402</v>
      </c>
      <c r="B1731" s="1"/>
      <c r="C1731" s="1" t="s">
        <v>9277</v>
      </c>
      <c r="D1731" s="1" t="s">
        <v>9278</v>
      </c>
      <c r="E1731" s="1" t="s">
        <v>5941</v>
      </c>
      <c r="F1731" s="1">
        <v>4</v>
      </c>
      <c r="G1731" s="1"/>
      <c r="H1731" s="1"/>
    </row>
    <row r="1732" ht="15" spans="1:8">
      <c r="A1732" s="2">
        <v>4287</v>
      </c>
      <c r="B1732" s="1"/>
      <c r="C1732" s="1" t="s">
        <v>9279</v>
      </c>
      <c r="D1732" s="1" t="s">
        <v>9280</v>
      </c>
      <c r="E1732" s="1" t="s">
        <v>5908</v>
      </c>
      <c r="F1732" s="1">
        <v>2</v>
      </c>
      <c r="G1732" s="1"/>
      <c r="H1732" s="1"/>
    </row>
    <row r="1733" ht="15" spans="1:8">
      <c r="A1733" s="2">
        <v>4355</v>
      </c>
      <c r="B1733" s="1"/>
      <c r="C1733" s="1" t="s">
        <v>9281</v>
      </c>
      <c r="D1733" s="1" t="s">
        <v>9282</v>
      </c>
      <c r="E1733" s="1" t="s">
        <v>5908</v>
      </c>
      <c r="F1733" s="1">
        <v>3</v>
      </c>
      <c r="G1733" s="1"/>
      <c r="H1733" s="1"/>
    </row>
    <row r="1734" ht="15" spans="1:8">
      <c r="A1734" s="2">
        <v>4284</v>
      </c>
      <c r="B1734" s="1"/>
      <c r="C1734" s="1" t="s">
        <v>9283</v>
      </c>
      <c r="D1734" s="1" t="s">
        <v>9284</v>
      </c>
      <c r="E1734" s="1" t="s">
        <v>5908</v>
      </c>
      <c r="F1734" s="1">
        <v>2</v>
      </c>
      <c r="G1734" s="1"/>
      <c r="H1734" s="1"/>
    </row>
    <row r="1735" ht="15" spans="1:8">
      <c r="A1735" s="2">
        <v>4186</v>
      </c>
      <c r="B1735" s="1"/>
      <c r="C1735" s="1" t="s">
        <v>9285</v>
      </c>
      <c r="D1735" s="1" t="s">
        <v>9286</v>
      </c>
      <c r="E1735" s="1" t="s">
        <v>5908</v>
      </c>
      <c r="F1735" s="1">
        <v>1</v>
      </c>
      <c r="G1735" s="1"/>
      <c r="H1735" s="1"/>
    </row>
    <row r="1736" ht="15" spans="1:8">
      <c r="A1736" s="2">
        <v>572</v>
      </c>
      <c r="B1736" s="1"/>
      <c r="C1736" s="1" t="s">
        <v>9287</v>
      </c>
      <c r="D1736" s="1" t="s">
        <v>9288</v>
      </c>
      <c r="E1736" s="1" t="s">
        <v>5893</v>
      </c>
      <c r="F1736" s="1">
        <v>4</v>
      </c>
      <c r="G1736" s="1"/>
      <c r="H1736" s="1"/>
    </row>
    <row r="1737" ht="15" spans="1:8">
      <c r="A1737" s="2">
        <v>108</v>
      </c>
      <c r="B1737" s="1"/>
      <c r="C1737" s="1" t="s">
        <v>9289</v>
      </c>
      <c r="D1737" s="1" t="s">
        <v>9290</v>
      </c>
      <c r="E1737" s="1" t="s">
        <v>5893</v>
      </c>
      <c r="F1737" s="1">
        <v>1</v>
      </c>
      <c r="G1737" s="1"/>
      <c r="H1737" s="1"/>
    </row>
    <row r="1738" ht="15" spans="1:8">
      <c r="A1738" s="2">
        <v>3293</v>
      </c>
      <c r="B1738" s="1"/>
      <c r="C1738" s="1" t="s">
        <v>9291</v>
      </c>
      <c r="D1738" s="1" t="s">
        <v>9292</v>
      </c>
      <c r="E1738" s="1" t="s">
        <v>5950</v>
      </c>
      <c r="F1738" s="1">
        <v>3</v>
      </c>
      <c r="G1738" s="1"/>
      <c r="H1738" s="1"/>
    </row>
    <row r="1739" ht="15" spans="1:8">
      <c r="A1739" s="2">
        <v>392</v>
      </c>
      <c r="B1739" s="1"/>
      <c r="C1739" s="1" t="s">
        <v>9293</v>
      </c>
      <c r="D1739" s="1" t="s">
        <v>9294</v>
      </c>
      <c r="E1739" s="1" t="s">
        <v>5893</v>
      </c>
      <c r="F1739" s="1">
        <v>4</v>
      </c>
      <c r="G1739" s="1"/>
      <c r="H1739" s="1"/>
    </row>
    <row r="1740" ht="15" spans="1:8">
      <c r="A1740" s="2">
        <v>3118</v>
      </c>
      <c r="B1740" s="1"/>
      <c r="C1740" s="1" t="s">
        <v>9295</v>
      </c>
      <c r="D1740" s="1" t="s">
        <v>9296</v>
      </c>
      <c r="E1740" s="1" t="s">
        <v>5950</v>
      </c>
      <c r="F1740" s="1">
        <v>2</v>
      </c>
      <c r="G1740" s="1"/>
      <c r="H1740" s="1"/>
    </row>
    <row r="1741" ht="15" spans="1:8">
      <c r="A1741" s="2">
        <v>2006</v>
      </c>
      <c r="B1741" s="1"/>
      <c r="C1741" s="1" t="s">
        <v>9297</v>
      </c>
      <c r="D1741" s="1" t="s">
        <v>9298</v>
      </c>
      <c r="E1741" s="1" t="s">
        <v>5902</v>
      </c>
      <c r="F1741" s="1">
        <v>2</v>
      </c>
      <c r="G1741" s="1"/>
      <c r="H1741" s="1"/>
    </row>
    <row r="1742" ht="15" spans="1:8">
      <c r="A1742" s="2">
        <v>3107</v>
      </c>
      <c r="B1742" s="1"/>
      <c r="C1742" s="1" t="s">
        <v>9299</v>
      </c>
      <c r="D1742" s="1" t="s">
        <v>9300</v>
      </c>
      <c r="E1742" s="1" t="s">
        <v>5950</v>
      </c>
      <c r="F1742" s="1">
        <v>2</v>
      </c>
      <c r="G1742" s="1"/>
      <c r="H1742" s="1"/>
    </row>
    <row r="1743" ht="15" spans="1:8">
      <c r="A1743" s="2">
        <v>1895</v>
      </c>
      <c r="B1743" s="1"/>
      <c r="C1743" s="1" t="s">
        <v>9301</v>
      </c>
      <c r="D1743" s="1" t="s">
        <v>9302</v>
      </c>
      <c r="E1743" s="1" t="s">
        <v>5902</v>
      </c>
      <c r="F1743" s="1">
        <v>1</v>
      </c>
      <c r="G1743" s="1"/>
      <c r="H1743" s="1"/>
    </row>
    <row r="1744" ht="15" spans="1:8">
      <c r="A1744" s="2">
        <v>2551</v>
      </c>
      <c r="B1744" s="1"/>
      <c r="C1744" s="1" t="s">
        <v>9303</v>
      </c>
      <c r="D1744" s="1" t="s">
        <v>9304</v>
      </c>
      <c r="E1744" s="1" t="s">
        <v>5978</v>
      </c>
      <c r="F1744" s="1">
        <v>2</v>
      </c>
      <c r="G1744" s="1"/>
      <c r="H1744" s="1"/>
    </row>
    <row r="1745" ht="15" spans="1:8">
      <c r="A1745" s="2">
        <v>2866</v>
      </c>
      <c r="B1745" s="1"/>
      <c r="C1745" s="1" t="s">
        <v>9305</v>
      </c>
      <c r="D1745" s="1" t="s">
        <v>9306</v>
      </c>
      <c r="E1745" s="1" t="s">
        <v>5978</v>
      </c>
      <c r="F1745" s="1">
        <v>4</v>
      </c>
      <c r="G1745" s="1"/>
      <c r="H1745" s="1"/>
    </row>
    <row r="1746" ht="15" spans="1:8">
      <c r="A1746" s="2">
        <v>94</v>
      </c>
      <c r="B1746" s="1"/>
      <c r="C1746" s="1" t="s">
        <v>9307</v>
      </c>
      <c r="D1746" s="1" t="s">
        <v>9308</v>
      </c>
      <c r="E1746" s="1" t="s">
        <v>5893</v>
      </c>
      <c r="F1746" s="1">
        <v>1</v>
      </c>
      <c r="G1746" s="1"/>
      <c r="H1746" s="1"/>
    </row>
    <row r="1747" ht="15" spans="1:8">
      <c r="A1747" s="2">
        <v>3787</v>
      </c>
      <c r="B1747" s="1"/>
      <c r="C1747" s="1" t="s">
        <v>9309</v>
      </c>
      <c r="D1747" s="1" t="s">
        <v>9310</v>
      </c>
      <c r="E1747" s="1" t="s">
        <v>5918</v>
      </c>
      <c r="F1747" s="1">
        <v>3</v>
      </c>
      <c r="G1747" s="1"/>
      <c r="H1747" s="1"/>
    </row>
    <row r="1748" ht="15" spans="1:8">
      <c r="A1748" s="2">
        <v>2645</v>
      </c>
      <c r="B1748" s="1"/>
      <c r="C1748" s="1" t="s">
        <v>9311</v>
      </c>
      <c r="D1748" s="1" t="s">
        <v>9312</v>
      </c>
      <c r="E1748" s="1" t="s">
        <v>5978</v>
      </c>
      <c r="F1748" s="1">
        <v>3</v>
      </c>
      <c r="G1748" s="1"/>
      <c r="H1748" s="1"/>
    </row>
    <row r="1749" ht="15" spans="1:8">
      <c r="A1749" s="2">
        <v>2054</v>
      </c>
      <c r="B1749" s="1"/>
      <c r="C1749" s="1" t="s">
        <v>9313</v>
      </c>
      <c r="D1749" s="1" t="s">
        <v>9314</v>
      </c>
      <c r="E1749" s="1" t="s">
        <v>5902</v>
      </c>
      <c r="F1749" s="1">
        <v>2</v>
      </c>
      <c r="G1749" s="1"/>
      <c r="H1749" s="1"/>
    </row>
    <row r="1750" ht="15" spans="1:8">
      <c r="A1750" s="2">
        <v>2354</v>
      </c>
      <c r="B1750" s="1"/>
      <c r="C1750" s="1" t="s">
        <v>9315</v>
      </c>
      <c r="D1750" s="1" t="s">
        <v>9316</v>
      </c>
      <c r="E1750" s="1" t="s">
        <v>5915</v>
      </c>
      <c r="F1750" s="1">
        <v>3</v>
      </c>
      <c r="G1750" s="1"/>
      <c r="H1750" s="1"/>
    </row>
    <row r="1751" ht="15" spans="1:8">
      <c r="A1751" s="2">
        <v>4214</v>
      </c>
      <c r="B1751" s="1"/>
      <c r="C1751" s="1" t="s">
        <v>9317</v>
      </c>
      <c r="D1751" s="1" t="s">
        <v>9318</v>
      </c>
      <c r="E1751" s="1" t="s">
        <v>5908</v>
      </c>
      <c r="F1751" s="1">
        <v>1</v>
      </c>
      <c r="G1751" s="1"/>
      <c r="H1751" s="1"/>
    </row>
    <row r="1752" ht="15" spans="1:8">
      <c r="A1752" s="2">
        <v>1903</v>
      </c>
      <c r="B1752" s="1"/>
      <c r="C1752" s="1" t="s">
        <v>9319</v>
      </c>
      <c r="D1752" s="1" t="s">
        <v>9320</v>
      </c>
      <c r="E1752" s="1" t="s">
        <v>5902</v>
      </c>
      <c r="F1752" s="1">
        <v>1</v>
      </c>
      <c r="G1752" s="1"/>
      <c r="H1752" s="1"/>
    </row>
    <row r="1753" ht="15" spans="1:8">
      <c r="A1753" s="2">
        <v>4188</v>
      </c>
      <c r="B1753" s="1"/>
      <c r="C1753" s="1" t="s">
        <v>9321</v>
      </c>
      <c r="D1753" s="1" t="s">
        <v>9322</v>
      </c>
      <c r="E1753" s="1" t="s">
        <v>5908</v>
      </c>
      <c r="F1753" s="1">
        <v>1</v>
      </c>
      <c r="G1753" s="1"/>
      <c r="H1753" s="1"/>
    </row>
    <row r="1754" ht="15" spans="1:8">
      <c r="A1754" s="2">
        <v>952</v>
      </c>
      <c r="B1754" s="1"/>
      <c r="C1754" s="1" t="s">
        <v>9323</v>
      </c>
      <c r="D1754" s="1" t="s">
        <v>9324</v>
      </c>
      <c r="E1754" s="1" t="s">
        <v>5895</v>
      </c>
      <c r="F1754" s="1">
        <v>2</v>
      </c>
      <c r="G1754" s="1"/>
      <c r="H1754" s="1"/>
    </row>
    <row r="1755" ht="15" spans="1:8">
      <c r="A1755" s="2">
        <v>1025</v>
      </c>
      <c r="B1755" s="1"/>
      <c r="C1755" s="1" t="s">
        <v>9325</v>
      </c>
      <c r="D1755" s="1" t="s">
        <v>9326</v>
      </c>
      <c r="E1755" s="1" t="s">
        <v>5895</v>
      </c>
      <c r="F1755" s="1">
        <v>2</v>
      </c>
      <c r="G1755" s="1"/>
      <c r="H1755" s="1"/>
    </row>
    <row r="1756" ht="15" spans="1:8">
      <c r="A1756" s="2">
        <v>2096</v>
      </c>
      <c r="B1756" s="1"/>
      <c r="C1756" s="1" t="s">
        <v>9327</v>
      </c>
      <c r="D1756" s="1" t="s">
        <v>9328</v>
      </c>
      <c r="E1756" s="1" t="s">
        <v>5902</v>
      </c>
      <c r="F1756" s="1">
        <v>2</v>
      </c>
      <c r="G1756" s="1"/>
      <c r="H1756" s="1"/>
    </row>
    <row r="1757" ht="15" spans="1:8">
      <c r="A1757" s="2">
        <v>3106</v>
      </c>
      <c r="B1757" s="1"/>
      <c r="C1757" s="1" t="s">
        <v>9329</v>
      </c>
      <c r="D1757" s="1" t="s">
        <v>9330</v>
      </c>
      <c r="E1757" s="1" t="s">
        <v>5950</v>
      </c>
      <c r="F1757" s="1">
        <v>2</v>
      </c>
      <c r="G1757" s="1"/>
      <c r="H1757" s="1"/>
    </row>
    <row r="1758" ht="15" spans="1:8">
      <c r="A1758" s="2">
        <v>737</v>
      </c>
      <c r="B1758" s="1"/>
      <c r="C1758" s="1" t="s">
        <v>9331</v>
      </c>
      <c r="D1758" s="1" t="s">
        <v>9332</v>
      </c>
      <c r="E1758" s="1" t="s">
        <v>5893</v>
      </c>
      <c r="F1758" s="1">
        <v>4</v>
      </c>
      <c r="G1758" s="1"/>
      <c r="H1758" s="1"/>
    </row>
    <row r="1759" ht="15" spans="1:8">
      <c r="A1759" s="2">
        <v>3219</v>
      </c>
      <c r="B1759" s="1"/>
      <c r="C1759" s="1" t="s">
        <v>9333</v>
      </c>
      <c r="D1759" s="1" t="s">
        <v>9334</v>
      </c>
      <c r="E1759" s="1" t="s">
        <v>5950</v>
      </c>
      <c r="F1759" s="1">
        <v>3</v>
      </c>
      <c r="G1759" s="1"/>
      <c r="H1759" s="1"/>
    </row>
    <row r="1760" ht="15" spans="1:8">
      <c r="A1760" s="2">
        <v>725</v>
      </c>
      <c r="B1760" s="1"/>
      <c r="C1760" s="1" t="s">
        <v>9335</v>
      </c>
      <c r="D1760" s="1" t="s">
        <v>9336</v>
      </c>
      <c r="E1760" s="1" t="s">
        <v>5893</v>
      </c>
      <c r="F1760" s="1">
        <v>4</v>
      </c>
      <c r="G1760" s="1"/>
      <c r="H1760" s="1"/>
    </row>
    <row r="1761" ht="15" spans="1:8">
      <c r="A1761" s="2">
        <v>830</v>
      </c>
      <c r="B1761" s="1"/>
      <c r="C1761" s="1" t="s">
        <v>9337</v>
      </c>
      <c r="D1761" s="1" t="s">
        <v>9338</v>
      </c>
      <c r="E1761" s="1" t="s">
        <v>5893</v>
      </c>
      <c r="F1761" s="1">
        <v>4</v>
      </c>
      <c r="G1761" s="1"/>
      <c r="H1761" s="1"/>
    </row>
    <row r="1762" ht="15" spans="1:8">
      <c r="A1762" s="2">
        <v>4197</v>
      </c>
      <c r="B1762" s="1"/>
      <c r="C1762" s="1" t="s">
        <v>9339</v>
      </c>
      <c r="D1762" s="1" t="s">
        <v>9340</v>
      </c>
      <c r="E1762" s="1" t="s">
        <v>5908</v>
      </c>
      <c r="F1762" s="1">
        <v>1</v>
      </c>
      <c r="G1762" s="1"/>
      <c r="H1762" s="1"/>
    </row>
    <row r="1763" ht="15" spans="1:8">
      <c r="A1763" s="2">
        <v>3827</v>
      </c>
      <c r="B1763" s="1"/>
      <c r="C1763" s="1" t="s">
        <v>9341</v>
      </c>
      <c r="D1763" s="1" t="s">
        <v>9342</v>
      </c>
      <c r="E1763" s="1" t="s">
        <v>5918</v>
      </c>
      <c r="F1763" s="1">
        <v>4</v>
      </c>
      <c r="G1763" s="1"/>
      <c r="H1763" s="1"/>
    </row>
    <row r="1764" ht="15" spans="1:8">
      <c r="A1764" s="2">
        <v>664</v>
      </c>
      <c r="B1764" s="1"/>
      <c r="C1764" s="1" t="s">
        <v>9343</v>
      </c>
      <c r="D1764" s="1" t="s">
        <v>9344</v>
      </c>
      <c r="E1764" s="1" t="s">
        <v>5893</v>
      </c>
      <c r="F1764" s="1">
        <v>4</v>
      </c>
      <c r="G1764" s="1"/>
      <c r="H1764" s="1"/>
    </row>
    <row r="1765" ht="15" spans="1:8">
      <c r="A1765" s="2">
        <v>3946</v>
      </c>
      <c r="B1765" s="1"/>
      <c r="C1765" s="1" t="s">
        <v>9345</v>
      </c>
      <c r="D1765" s="1" t="s">
        <v>9346</v>
      </c>
      <c r="E1765" s="1" t="s">
        <v>5953</v>
      </c>
      <c r="F1765" s="1">
        <v>1</v>
      </c>
      <c r="G1765" s="1"/>
      <c r="H1765" s="1"/>
    </row>
    <row r="1766" ht="15" spans="1:8">
      <c r="A1766" s="2">
        <v>4329</v>
      </c>
      <c r="B1766" s="1"/>
      <c r="C1766" s="1" t="s">
        <v>9347</v>
      </c>
      <c r="D1766" s="1" t="s">
        <v>9348</v>
      </c>
      <c r="E1766" s="1" t="s">
        <v>5908</v>
      </c>
      <c r="F1766" s="1">
        <v>3</v>
      </c>
      <c r="G1766" s="1"/>
      <c r="H1766" s="1"/>
    </row>
    <row r="1767" ht="15" spans="1:8">
      <c r="A1767" s="2">
        <v>1013</v>
      </c>
      <c r="B1767" s="1"/>
      <c r="C1767" s="1" t="s">
        <v>9349</v>
      </c>
      <c r="D1767" s="1" t="s">
        <v>9350</v>
      </c>
      <c r="E1767" s="1" t="s">
        <v>5895</v>
      </c>
      <c r="F1767" s="1">
        <v>2</v>
      </c>
      <c r="G1767" s="1"/>
      <c r="H1767" s="1"/>
    </row>
    <row r="1768" ht="15" spans="1:8">
      <c r="A1768" s="2">
        <v>1747</v>
      </c>
      <c r="B1768" s="1"/>
      <c r="C1768" s="1" t="s">
        <v>9351</v>
      </c>
      <c r="D1768" s="1" t="s">
        <v>9352</v>
      </c>
      <c r="E1768" s="1" t="s">
        <v>5902</v>
      </c>
      <c r="F1768" s="1">
        <v>1</v>
      </c>
      <c r="G1768" s="1"/>
      <c r="H1768" s="1"/>
    </row>
    <row r="1769" ht="15" spans="1:8">
      <c r="A1769" s="2">
        <v>98</v>
      </c>
      <c r="B1769" s="1"/>
      <c r="C1769" s="1" t="s">
        <v>9353</v>
      </c>
      <c r="D1769" s="1" t="s">
        <v>9354</v>
      </c>
      <c r="E1769" s="1" t="s">
        <v>5893</v>
      </c>
      <c r="F1769" s="1">
        <v>1</v>
      </c>
      <c r="G1769" s="1"/>
      <c r="H1769" s="1"/>
    </row>
    <row r="1770" ht="15" spans="1:8">
      <c r="A1770" s="2">
        <v>4348</v>
      </c>
      <c r="B1770" s="1"/>
      <c r="C1770" s="1" t="s">
        <v>9355</v>
      </c>
      <c r="D1770" s="1" t="s">
        <v>9356</v>
      </c>
      <c r="E1770" s="1" t="s">
        <v>5908</v>
      </c>
      <c r="F1770" s="1">
        <v>3</v>
      </c>
      <c r="G1770" s="1"/>
      <c r="H1770" s="1"/>
    </row>
    <row r="1771" ht="15" spans="1:8">
      <c r="A1771" s="2">
        <v>2018</v>
      </c>
      <c r="B1771" s="1"/>
      <c r="C1771" s="1" t="s">
        <v>9357</v>
      </c>
      <c r="D1771" s="1" t="s">
        <v>9358</v>
      </c>
      <c r="E1771" s="1" t="s">
        <v>5902</v>
      </c>
      <c r="F1771" s="1">
        <v>2</v>
      </c>
      <c r="G1771" s="1"/>
      <c r="H1771" s="1"/>
    </row>
    <row r="1772" ht="15" spans="1:8">
      <c r="A1772" s="2">
        <v>3225</v>
      </c>
      <c r="B1772" s="1"/>
      <c r="C1772" s="1" t="s">
        <v>9359</v>
      </c>
      <c r="D1772" s="1" t="s">
        <v>9360</v>
      </c>
      <c r="E1772" s="1" t="s">
        <v>5950</v>
      </c>
      <c r="F1772" s="1">
        <v>3</v>
      </c>
      <c r="G1772" s="1"/>
      <c r="H1772" s="1"/>
    </row>
    <row r="1773" ht="15" spans="1:8">
      <c r="A1773" s="2">
        <v>1237</v>
      </c>
      <c r="B1773" s="1"/>
      <c r="C1773" s="1" t="s">
        <v>9361</v>
      </c>
      <c r="D1773" s="1" t="s">
        <v>9362</v>
      </c>
      <c r="E1773" s="1" t="s">
        <v>5941</v>
      </c>
      <c r="F1773" s="1">
        <v>2</v>
      </c>
      <c r="G1773" s="1"/>
      <c r="H1773" s="1"/>
    </row>
    <row r="1774" ht="15" spans="1:8">
      <c r="A1774" s="2">
        <v>4143</v>
      </c>
      <c r="B1774" s="1"/>
      <c r="C1774" s="1" t="s">
        <v>9363</v>
      </c>
      <c r="D1774" s="1" t="s">
        <v>9364</v>
      </c>
      <c r="E1774" s="1" t="s">
        <v>5953</v>
      </c>
      <c r="F1774" s="1">
        <v>2</v>
      </c>
      <c r="G1774" s="1"/>
      <c r="H1774" s="1"/>
    </row>
    <row r="1775" ht="15" spans="1:8">
      <c r="A1775" s="2">
        <v>509</v>
      </c>
      <c r="B1775" s="1"/>
      <c r="C1775" s="1" t="s">
        <v>9365</v>
      </c>
      <c r="D1775" s="1" t="s">
        <v>9366</v>
      </c>
      <c r="E1775" s="1" t="s">
        <v>5893</v>
      </c>
      <c r="F1775" s="1">
        <v>4</v>
      </c>
      <c r="G1775" s="1"/>
      <c r="H1775" s="1"/>
    </row>
    <row r="1776" ht="15" spans="1:8">
      <c r="A1776" s="2">
        <v>1390</v>
      </c>
      <c r="B1776" s="1"/>
      <c r="C1776" s="1" t="s">
        <v>9367</v>
      </c>
      <c r="D1776" s="1" t="s">
        <v>9368</v>
      </c>
      <c r="E1776" s="1" t="s">
        <v>5941</v>
      </c>
      <c r="F1776" s="1">
        <v>4</v>
      </c>
      <c r="G1776" s="1"/>
      <c r="H1776" s="1"/>
    </row>
    <row r="1777" ht="15" spans="1:8">
      <c r="A1777" s="2">
        <v>1312</v>
      </c>
      <c r="B1777" s="1"/>
      <c r="C1777" s="1" t="s">
        <v>9369</v>
      </c>
      <c r="D1777" s="1" t="s">
        <v>9370</v>
      </c>
      <c r="E1777" s="1" t="s">
        <v>5941</v>
      </c>
      <c r="F1777" s="1">
        <v>3</v>
      </c>
      <c r="G1777" s="1"/>
      <c r="H1777" s="1"/>
    </row>
    <row r="1778" ht="15" spans="1:8">
      <c r="A1778" s="2">
        <v>2368</v>
      </c>
      <c r="B1778" s="1"/>
      <c r="C1778" s="1" t="s">
        <v>9371</v>
      </c>
      <c r="D1778" s="1" t="s">
        <v>9372</v>
      </c>
      <c r="E1778" s="1" t="s">
        <v>5915</v>
      </c>
      <c r="F1778" s="1">
        <v>3</v>
      </c>
      <c r="G1778" s="1"/>
      <c r="H1778" s="1"/>
    </row>
    <row r="1779" ht="15" spans="1:8">
      <c r="A1779" s="2">
        <v>2449</v>
      </c>
      <c r="B1779" s="1"/>
      <c r="C1779" s="1" t="s">
        <v>9373</v>
      </c>
      <c r="D1779" s="1" t="s">
        <v>9374</v>
      </c>
      <c r="E1779" s="1" t="s">
        <v>5915</v>
      </c>
      <c r="F1779" s="1">
        <v>4</v>
      </c>
      <c r="G1779" s="1"/>
      <c r="H1779" s="1"/>
    </row>
    <row r="1780" ht="15" spans="1:8">
      <c r="A1780" s="2">
        <v>4310</v>
      </c>
      <c r="B1780" s="1"/>
      <c r="C1780" s="1" t="s">
        <v>9375</v>
      </c>
      <c r="D1780" s="1" t="s">
        <v>9376</v>
      </c>
      <c r="E1780" s="1" t="s">
        <v>5908</v>
      </c>
      <c r="F1780" s="1">
        <v>2</v>
      </c>
      <c r="G1780" s="1"/>
      <c r="H1780" s="1"/>
    </row>
    <row r="1781" ht="15" spans="1:8">
      <c r="A1781" s="2">
        <v>2670</v>
      </c>
      <c r="B1781" s="1"/>
      <c r="C1781" s="1" t="s">
        <v>9377</v>
      </c>
      <c r="D1781" s="1" t="s">
        <v>9378</v>
      </c>
      <c r="E1781" s="1" t="s">
        <v>5978</v>
      </c>
      <c r="F1781" s="1">
        <v>3</v>
      </c>
      <c r="G1781" s="1"/>
      <c r="H1781" s="1"/>
    </row>
    <row r="1782" ht="15" spans="1:8">
      <c r="A1782" s="2">
        <v>1598</v>
      </c>
      <c r="B1782" s="1"/>
      <c r="C1782" s="1" t="s">
        <v>9379</v>
      </c>
      <c r="D1782" s="1" t="s">
        <v>9380</v>
      </c>
      <c r="E1782" s="1" t="s">
        <v>5941</v>
      </c>
      <c r="F1782" s="1">
        <v>4</v>
      </c>
      <c r="G1782" s="1"/>
      <c r="H1782" s="1"/>
    </row>
    <row r="1783" ht="15" spans="1:8">
      <c r="A1783" s="2">
        <v>3874</v>
      </c>
      <c r="B1783" s="1"/>
      <c r="C1783" s="1" t="s">
        <v>9381</v>
      </c>
      <c r="D1783" s="1" t="s">
        <v>9382</v>
      </c>
      <c r="E1783" s="1" t="s">
        <v>5953</v>
      </c>
      <c r="F1783" s="1">
        <v>1</v>
      </c>
      <c r="G1783" s="1"/>
      <c r="H1783" s="1"/>
    </row>
    <row r="1784" ht="15" spans="1:8">
      <c r="A1784" s="2">
        <v>2879</v>
      </c>
      <c r="B1784" s="1"/>
      <c r="C1784" s="1" t="s">
        <v>9383</v>
      </c>
      <c r="D1784" s="1" t="s">
        <v>9384</v>
      </c>
      <c r="E1784" s="1" t="s">
        <v>5978</v>
      </c>
      <c r="F1784" s="1">
        <v>4</v>
      </c>
      <c r="G1784" s="1"/>
      <c r="H1784" s="1"/>
    </row>
    <row r="1785" ht="15" spans="1:8">
      <c r="A1785" s="2">
        <v>1477</v>
      </c>
      <c r="B1785" s="1"/>
      <c r="C1785" s="1" t="s">
        <v>9385</v>
      </c>
      <c r="D1785" s="1" t="s">
        <v>9386</v>
      </c>
      <c r="E1785" s="1" t="s">
        <v>5941</v>
      </c>
      <c r="F1785" s="1">
        <v>4</v>
      </c>
      <c r="G1785" s="1"/>
      <c r="H1785" s="1"/>
    </row>
    <row r="1786" ht="15" spans="1:8">
      <c r="A1786" s="2">
        <v>3710</v>
      </c>
      <c r="B1786" s="1"/>
      <c r="C1786" s="1" t="s">
        <v>9387</v>
      </c>
      <c r="D1786" s="1" t="s">
        <v>9388</v>
      </c>
      <c r="E1786" s="1" t="s">
        <v>5918</v>
      </c>
      <c r="F1786" s="1">
        <v>2</v>
      </c>
      <c r="G1786" s="1"/>
      <c r="H1786" s="1"/>
    </row>
    <row r="1787" ht="15" spans="1:8">
      <c r="A1787" s="2">
        <v>2447</v>
      </c>
      <c r="B1787" s="1"/>
      <c r="C1787" s="1" t="s">
        <v>9389</v>
      </c>
      <c r="D1787" s="1" t="s">
        <v>9390</v>
      </c>
      <c r="E1787" s="1" t="s">
        <v>5915</v>
      </c>
      <c r="F1787" s="1">
        <v>4</v>
      </c>
      <c r="G1787" s="1"/>
      <c r="H1787" s="1"/>
    </row>
    <row r="1788" ht="15" spans="1:8">
      <c r="A1788" s="2">
        <v>4336</v>
      </c>
      <c r="B1788" s="1"/>
      <c r="C1788" s="1" t="s">
        <v>9391</v>
      </c>
      <c r="D1788" s="1" t="s">
        <v>9392</v>
      </c>
      <c r="E1788" s="1" t="s">
        <v>5908</v>
      </c>
      <c r="F1788" s="1">
        <v>3</v>
      </c>
      <c r="G1788" s="1"/>
      <c r="H1788" s="1"/>
    </row>
    <row r="1789" ht="15" spans="1:8">
      <c r="A1789" s="2">
        <v>718</v>
      </c>
      <c r="B1789" s="1"/>
      <c r="C1789" s="1" t="s">
        <v>9393</v>
      </c>
      <c r="D1789" s="1" t="s">
        <v>9394</v>
      </c>
      <c r="E1789" s="1" t="s">
        <v>5893</v>
      </c>
      <c r="F1789" s="1">
        <v>4</v>
      </c>
      <c r="G1789" s="1"/>
      <c r="H1789" s="1"/>
    </row>
    <row r="1790" ht="15" spans="1:8">
      <c r="A1790" s="2">
        <v>1224</v>
      </c>
      <c r="B1790" s="1"/>
      <c r="C1790" s="1" t="s">
        <v>9395</v>
      </c>
      <c r="D1790" s="1" t="s">
        <v>9396</v>
      </c>
      <c r="E1790" s="1" t="s">
        <v>5941</v>
      </c>
      <c r="F1790" s="1">
        <v>2</v>
      </c>
      <c r="G1790" s="1"/>
      <c r="H1790" s="1"/>
    </row>
    <row r="1791" ht="15" spans="1:8">
      <c r="A1791" s="2">
        <v>2722</v>
      </c>
      <c r="B1791" s="1"/>
      <c r="C1791" s="1" t="s">
        <v>9397</v>
      </c>
      <c r="D1791" s="1" t="s">
        <v>9398</v>
      </c>
      <c r="E1791" s="1" t="s">
        <v>5978</v>
      </c>
      <c r="F1791" s="1">
        <v>3</v>
      </c>
      <c r="G1791" s="1"/>
      <c r="H1791" s="1"/>
    </row>
    <row r="1792" ht="15" spans="1:8">
      <c r="A1792" s="2">
        <v>1432</v>
      </c>
      <c r="B1792" s="1"/>
      <c r="C1792" s="1" t="s">
        <v>9399</v>
      </c>
      <c r="D1792" s="1" t="s">
        <v>9400</v>
      </c>
      <c r="E1792" s="1" t="s">
        <v>5941</v>
      </c>
      <c r="F1792" s="1">
        <v>4</v>
      </c>
      <c r="G1792" s="1"/>
      <c r="H1792" s="1"/>
    </row>
    <row r="1793" ht="15" spans="1:8">
      <c r="A1793" s="2">
        <v>1969</v>
      </c>
      <c r="B1793" s="1"/>
      <c r="C1793" s="1" t="s">
        <v>9401</v>
      </c>
      <c r="D1793" s="1" t="s">
        <v>9402</v>
      </c>
      <c r="E1793" s="1" t="s">
        <v>5902</v>
      </c>
      <c r="F1793" s="1">
        <v>1</v>
      </c>
      <c r="G1793" s="1"/>
      <c r="H1793" s="1"/>
    </row>
    <row r="1794" ht="15" spans="1:8">
      <c r="A1794" s="2">
        <v>3920</v>
      </c>
      <c r="B1794" s="1"/>
      <c r="C1794" s="1" t="s">
        <v>9403</v>
      </c>
      <c r="D1794" s="1" t="s">
        <v>9404</v>
      </c>
      <c r="E1794" s="1" t="s">
        <v>5953</v>
      </c>
      <c r="F1794" s="1">
        <v>1</v>
      </c>
      <c r="G1794" s="1"/>
      <c r="H1794" s="1"/>
    </row>
    <row r="1795" ht="15" spans="1:8">
      <c r="A1795" s="2">
        <v>208</v>
      </c>
      <c r="B1795" s="1"/>
      <c r="C1795" s="1" t="s">
        <v>9405</v>
      </c>
      <c r="D1795" s="1" t="s">
        <v>9406</v>
      </c>
      <c r="E1795" s="1" t="s">
        <v>5893</v>
      </c>
      <c r="F1795" s="1">
        <v>2</v>
      </c>
      <c r="G1795" s="1"/>
      <c r="H1795" s="1"/>
    </row>
    <row r="1796" ht="15" spans="1:8">
      <c r="A1796" s="2">
        <v>307</v>
      </c>
      <c r="B1796" s="1"/>
      <c r="C1796" s="1" t="s">
        <v>9407</v>
      </c>
      <c r="D1796" s="1" t="s">
        <v>9408</v>
      </c>
      <c r="E1796" s="1" t="s">
        <v>5893</v>
      </c>
      <c r="F1796" s="1">
        <v>3</v>
      </c>
      <c r="G1796" s="1"/>
      <c r="H1796" s="1"/>
    </row>
    <row r="1797" ht="15" spans="1:8">
      <c r="A1797" s="2">
        <v>314</v>
      </c>
      <c r="B1797" s="1"/>
      <c r="C1797" s="1" t="s">
        <v>9409</v>
      </c>
      <c r="D1797" s="1" t="s">
        <v>9410</v>
      </c>
      <c r="E1797" s="1" t="s">
        <v>5893</v>
      </c>
      <c r="F1797" s="1">
        <v>3</v>
      </c>
      <c r="G1797" s="1"/>
      <c r="H1797" s="1"/>
    </row>
    <row r="1798" ht="15" spans="1:8">
      <c r="A1798" s="2">
        <v>90</v>
      </c>
      <c r="B1798" s="1"/>
      <c r="C1798" s="1" t="s">
        <v>9411</v>
      </c>
      <c r="D1798" s="1" t="s">
        <v>9412</v>
      </c>
      <c r="E1798" s="1" t="s">
        <v>5893</v>
      </c>
      <c r="F1798" s="1">
        <v>1</v>
      </c>
      <c r="G1798" s="1"/>
      <c r="H1798" s="1"/>
    </row>
    <row r="1799" ht="15" spans="1:8">
      <c r="A1799" s="2">
        <v>1538</v>
      </c>
      <c r="B1799" s="1"/>
      <c r="C1799" s="1" t="s">
        <v>9413</v>
      </c>
      <c r="D1799" s="1" t="s">
        <v>9414</v>
      </c>
      <c r="E1799" s="1" t="s">
        <v>5941</v>
      </c>
      <c r="F1799" s="1">
        <v>4</v>
      </c>
      <c r="G1799" s="1"/>
      <c r="H1799" s="1"/>
    </row>
    <row r="1800" ht="15" spans="1:8">
      <c r="A1800" s="2">
        <v>3727</v>
      </c>
      <c r="B1800" s="1"/>
      <c r="C1800" s="1" t="s">
        <v>9415</v>
      </c>
      <c r="D1800" s="1" t="s">
        <v>9416</v>
      </c>
      <c r="E1800" s="1" t="s">
        <v>5918</v>
      </c>
      <c r="F1800" s="1">
        <v>3</v>
      </c>
      <c r="G1800" s="1"/>
      <c r="H1800" s="1"/>
    </row>
    <row r="1801" ht="15" spans="1:8">
      <c r="A1801" s="2">
        <v>597</v>
      </c>
      <c r="B1801" s="1"/>
      <c r="C1801" s="1" t="s">
        <v>9417</v>
      </c>
      <c r="D1801" s="1" t="s">
        <v>9418</v>
      </c>
      <c r="E1801" s="1" t="s">
        <v>5893</v>
      </c>
      <c r="F1801" s="1">
        <v>4</v>
      </c>
      <c r="G1801" s="1"/>
      <c r="H1801" s="1"/>
    </row>
    <row r="1802" ht="15" spans="1:8">
      <c r="A1802" s="2">
        <v>1047</v>
      </c>
      <c r="B1802" s="1"/>
      <c r="C1802" s="1" t="s">
        <v>9419</v>
      </c>
      <c r="D1802" s="1" t="s">
        <v>9420</v>
      </c>
      <c r="E1802" s="1" t="s">
        <v>5895</v>
      </c>
      <c r="F1802" s="1">
        <v>2</v>
      </c>
      <c r="G1802" s="1"/>
      <c r="H1802" s="1"/>
    </row>
    <row r="1803" ht="15" spans="1:8">
      <c r="A1803" s="2">
        <v>685</v>
      </c>
      <c r="B1803" s="1"/>
      <c r="C1803" s="1" t="s">
        <v>9421</v>
      </c>
      <c r="D1803" s="1" t="s">
        <v>9422</v>
      </c>
      <c r="E1803" s="1" t="s">
        <v>5893</v>
      </c>
      <c r="F1803" s="1">
        <v>4</v>
      </c>
      <c r="G1803" s="1"/>
      <c r="H1803" s="1"/>
    </row>
    <row r="1804" ht="15" spans="1:8">
      <c r="A1804" s="2">
        <v>758</v>
      </c>
      <c r="B1804" s="1"/>
      <c r="C1804" s="1" t="s">
        <v>9423</v>
      </c>
      <c r="D1804" s="1" t="s">
        <v>9424</v>
      </c>
      <c r="E1804" s="1" t="s">
        <v>5893</v>
      </c>
      <c r="F1804" s="1">
        <v>4</v>
      </c>
      <c r="G1804" s="1"/>
      <c r="H1804" s="1"/>
    </row>
    <row r="1805" ht="15" spans="1:8">
      <c r="A1805" s="2">
        <v>693</v>
      </c>
      <c r="B1805" s="1"/>
      <c r="C1805" s="1" t="s">
        <v>9425</v>
      </c>
      <c r="D1805" s="1" t="s">
        <v>9426</v>
      </c>
      <c r="E1805" s="1" t="s">
        <v>5893</v>
      </c>
      <c r="F1805" s="1">
        <v>4</v>
      </c>
      <c r="G1805" s="1"/>
      <c r="H1805" s="1"/>
    </row>
    <row r="1806" ht="15" spans="1:8">
      <c r="A1806" s="2">
        <v>2522</v>
      </c>
      <c r="B1806" s="1"/>
      <c r="C1806" s="1" t="s">
        <v>9427</v>
      </c>
      <c r="D1806" s="1" t="s">
        <v>9428</v>
      </c>
      <c r="E1806" s="1" t="s">
        <v>5978</v>
      </c>
      <c r="F1806" s="1">
        <v>1</v>
      </c>
      <c r="G1806" s="1"/>
      <c r="H1806" s="1"/>
    </row>
    <row r="1807" ht="15" spans="1:8">
      <c r="A1807" s="2">
        <v>507</v>
      </c>
      <c r="B1807" s="1"/>
      <c r="C1807" s="1" t="s">
        <v>9429</v>
      </c>
      <c r="D1807" s="1" t="s">
        <v>9430</v>
      </c>
      <c r="E1807" s="1" t="s">
        <v>5893</v>
      </c>
      <c r="F1807" s="1">
        <v>4</v>
      </c>
      <c r="G1807" s="1"/>
      <c r="H1807" s="1"/>
    </row>
    <row r="1808" ht="15" spans="1:8">
      <c r="A1808" s="2">
        <v>290</v>
      </c>
      <c r="B1808" s="1"/>
      <c r="C1808" s="1" t="s">
        <v>9431</v>
      </c>
      <c r="D1808" s="1" t="s">
        <v>9432</v>
      </c>
      <c r="E1808" s="1" t="s">
        <v>5893</v>
      </c>
      <c r="F1808" s="1">
        <v>3</v>
      </c>
      <c r="G1808" s="1"/>
      <c r="H1808" s="1"/>
    </row>
    <row r="1809" ht="15" spans="1:8">
      <c r="A1809" s="2">
        <v>776</v>
      </c>
      <c r="B1809" s="1"/>
      <c r="C1809" s="1" t="s">
        <v>9433</v>
      </c>
      <c r="D1809" s="1" t="s">
        <v>9434</v>
      </c>
      <c r="E1809" s="1" t="s">
        <v>5893</v>
      </c>
      <c r="F1809" s="1">
        <v>4</v>
      </c>
      <c r="G1809" s="1"/>
      <c r="H1809" s="1"/>
    </row>
    <row r="1810" ht="15" spans="1:8">
      <c r="A1810" s="2">
        <v>337</v>
      </c>
      <c r="B1810" s="1"/>
      <c r="C1810" s="1" t="s">
        <v>9435</v>
      </c>
      <c r="D1810" s="1" t="s">
        <v>9436</v>
      </c>
      <c r="E1810" s="1" t="s">
        <v>5893</v>
      </c>
      <c r="F1810" s="1">
        <v>3</v>
      </c>
      <c r="G1810" s="1"/>
      <c r="H1810" s="1"/>
    </row>
    <row r="1811" ht="15" spans="1:8">
      <c r="A1811" s="2">
        <v>4312</v>
      </c>
      <c r="B1811" s="1"/>
      <c r="C1811" s="1" t="s">
        <v>9437</v>
      </c>
      <c r="D1811" s="1" t="s">
        <v>9438</v>
      </c>
      <c r="E1811" s="1" t="s">
        <v>5908</v>
      </c>
      <c r="F1811" s="1">
        <v>2</v>
      </c>
      <c r="G1811" s="1"/>
      <c r="H1811" s="1"/>
    </row>
    <row r="1812" ht="15" spans="1:8">
      <c r="A1812" s="2">
        <v>2332</v>
      </c>
      <c r="B1812" s="1"/>
      <c r="C1812" s="1" t="s">
        <v>9439</v>
      </c>
      <c r="D1812" s="1" t="s">
        <v>9440</v>
      </c>
      <c r="E1812" s="1" t="s">
        <v>5915</v>
      </c>
      <c r="F1812" s="1">
        <v>3</v>
      </c>
      <c r="G1812" s="1"/>
      <c r="H1812" s="1"/>
    </row>
    <row r="1813" ht="15" spans="1:8">
      <c r="A1813" s="2">
        <v>1404</v>
      </c>
      <c r="B1813" s="1"/>
      <c r="C1813" s="1" t="s">
        <v>9441</v>
      </c>
      <c r="D1813" s="1" t="s">
        <v>9442</v>
      </c>
      <c r="E1813" s="1" t="s">
        <v>5941</v>
      </c>
      <c r="F1813" s="1">
        <v>4</v>
      </c>
      <c r="G1813" s="1"/>
      <c r="H1813" s="1"/>
    </row>
    <row r="1814" ht="15" spans="1:8">
      <c r="A1814" s="2">
        <v>221</v>
      </c>
      <c r="B1814" s="1"/>
      <c r="C1814" s="1" t="s">
        <v>9443</v>
      </c>
      <c r="D1814" s="1" t="s">
        <v>9444</v>
      </c>
      <c r="E1814" s="1" t="s">
        <v>5893</v>
      </c>
      <c r="F1814" s="1">
        <v>2</v>
      </c>
      <c r="G1814" s="1"/>
      <c r="H1814" s="1"/>
    </row>
    <row r="1815" ht="15" spans="1:8">
      <c r="A1815" s="2">
        <v>2905</v>
      </c>
      <c r="B1815" s="1"/>
      <c r="C1815" s="1" t="s">
        <v>9445</v>
      </c>
      <c r="D1815" s="1" t="s">
        <v>9446</v>
      </c>
      <c r="E1815" s="1" t="s">
        <v>5978</v>
      </c>
      <c r="F1815" s="1">
        <v>4</v>
      </c>
      <c r="G1815" s="1"/>
      <c r="H1815" s="1"/>
    </row>
    <row r="1816" ht="15" spans="1:8">
      <c r="A1816" s="2">
        <v>1568</v>
      </c>
      <c r="B1816" s="1"/>
      <c r="C1816" s="1" t="s">
        <v>9447</v>
      </c>
      <c r="D1816" s="1" t="s">
        <v>9448</v>
      </c>
      <c r="E1816" s="1" t="s">
        <v>5941</v>
      </c>
      <c r="F1816" s="1">
        <v>4</v>
      </c>
      <c r="G1816" s="1"/>
      <c r="H1816" s="1"/>
    </row>
    <row r="1817" ht="15" spans="1:8">
      <c r="A1817" s="2">
        <v>1534</v>
      </c>
      <c r="B1817" s="1"/>
      <c r="C1817" s="1" t="s">
        <v>9449</v>
      </c>
      <c r="D1817" s="1" t="s">
        <v>9450</v>
      </c>
      <c r="E1817" s="1" t="s">
        <v>5941</v>
      </c>
      <c r="F1817" s="1">
        <v>4</v>
      </c>
      <c r="G1817" s="1"/>
      <c r="H1817" s="1"/>
    </row>
    <row r="1818" ht="15" spans="1:8">
      <c r="A1818" s="2">
        <v>366</v>
      </c>
      <c r="B1818" s="1"/>
      <c r="C1818" s="1" t="s">
        <v>9451</v>
      </c>
      <c r="D1818" s="1" t="s">
        <v>9452</v>
      </c>
      <c r="E1818" s="1" t="s">
        <v>5893</v>
      </c>
      <c r="F1818" s="1">
        <v>3</v>
      </c>
      <c r="G1818" s="1"/>
      <c r="H1818" s="1"/>
    </row>
    <row r="1819" ht="15" spans="1:8">
      <c r="A1819" s="2">
        <v>1541</v>
      </c>
      <c r="B1819" s="1"/>
      <c r="C1819" s="1" t="s">
        <v>9453</v>
      </c>
      <c r="D1819" s="1" t="s">
        <v>9454</v>
      </c>
      <c r="E1819" s="1" t="s">
        <v>5941</v>
      </c>
      <c r="F1819" s="1">
        <v>4</v>
      </c>
      <c r="G1819" s="1"/>
      <c r="H1819" s="1"/>
    </row>
    <row r="1820" ht="15" spans="1:8">
      <c r="A1820" s="2">
        <v>627</v>
      </c>
      <c r="B1820" s="1"/>
      <c r="C1820" s="1" t="s">
        <v>9455</v>
      </c>
      <c r="D1820" s="1" t="s">
        <v>9456</v>
      </c>
      <c r="E1820" s="1" t="s">
        <v>5893</v>
      </c>
      <c r="F1820" s="1">
        <v>4</v>
      </c>
      <c r="G1820" s="1"/>
      <c r="H1820" s="1"/>
    </row>
    <row r="1821" ht="15" spans="1:8">
      <c r="A1821" s="2">
        <v>4301</v>
      </c>
      <c r="B1821" s="1"/>
      <c r="C1821" s="1" t="s">
        <v>9457</v>
      </c>
      <c r="D1821" s="1" t="s">
        <v>9458</v>
      </c>
      <c r="E1821" s="1" t="s">
        <v>5908</v>
      </c>
      <c r="F1821" s="1">
        <v>2</v>
      </c>
      <c r="G1821" s="1"/>
      <c r="H1821" s="1"/>
    </row>
    <row r="1822" ht="15" spans="1:8">
      <c r="A1822" s="2">
        <v>155</v>
      </c>
      <c r="B1822" s="1"/>
      <c r="C1822" s="1" t="s">
        <v>9459</v>
      </c>
      <c r="D1822" s="1" t="s">
        <v>9460</v>
      </c>
      <c r="E1822" s="1" t="s">
        <v>5893</v>
      </c>
      <c r="F1822" s="1">
        <v>2</v>
      </c>
      <c r="G1822" s="1"/>
      <c r="H1822" s="1"/>
    </row>
    <row r="1823" ht="15" spans="1:8">
      <c r="A1823" s="2">
        <v>2885</v>
      </c>
      <c r="B1823" s="1"/>
      <c r="C1823" s="1" t="s">
        <v>9461</v>
      </c>
      <c r="D1823" s="1" t="s">
        <v>9462</v>
      </c>
      <c r="E1823" s="1" t="s">
        <v>5978</v>
      </c>
      <c r="F1823" s="1">
        <v>4</v>
      </c>
      <c r="G1823" s="1"/>
      <c r="H1823" s="1"/>
    </row>
    <row r="1824" ht="15" spans="1:8">
      <c r="A1824" s="2">
        <v>2481</v>
      </c>
      <c r="B1824" s="1"/>
      <c r="C1824" s="1" t="s">
        <v>9463</v>
      </c>
      <c r="D1824" s="1" t="s">
        <v>9464</v>
      </c>
      <c r="E1824" s="1" t="s">
        <v>5915</v>
      </c>
      <c r="F1824" s="1">
        <v>4</v>
      </c>
      <c r="G1824" s="1"/>
      <c r="H1824" s="1"/>
    </row>
    <row r="1825" ht="15" spans="1:8">
      <c r="A1825" s="2">
        <v>2506</v>
      </c>
      <c r="B1825" s="1"/>
      <c r="C1825" s="1" t="s">
        <v>9465</v>
      </c>
      <c r="D1825" s="1" t="s">
        <v>9466</v>
      </c>
      <c r="E1825" s="1" t="s">
        <v>5915</v>
      </c>
      <c r="F1825" s="1">
        <v>4</v>
      </c>
      <c r="G1825" s="1"/>
      <c r="H1825" s="1"/>
    </row>
    <row r="1826" ht="15" spans="1:8">
      <c r="A1826" s="2">
        <v>940</v>
      </c>
      <c r="B1826" s="1"/>
      <c r="C1826" s="1" t="s">
        <v>9467</v>
      </c>
      <c r="D1826" s="1" t="s">
        <v>9468</v>
      </c>
      <c r="E1826" s="1" t="s">
        <v>5895</v>
      </c>
      <c r="F1826" s="1">
        <v>2</v>
      </c>
      <c r="G1826" s="1"/>
      <c r="H1826" s="1"/>
    </row>
    <row r="1827" ht="15" spans="1:8">
      <c r="A1827" s="2">
        <v>23</v>
      </c>
      <c r="B1827" s="1">
        <v>24</v>
      </c>
      <c r="C1827" s="1" t="s">
        <v>9469</v>
      </c>
      <c r="D1827" s="1" t="s">
        <v>9470</v>
      </c>
      <c r="E1827" s="1" t="s">
        <v>5895</v>
      </c>
      <c r="F1827" s="1">
        <v>2</v>
      </c>
      <c r="G1827" s="1">
        <v>2</v>
      </c>
      <c r="H1827" s="1" t="s">
        <v>9471</v>
      </c>
    </row>
    <row r="1828" ht="15" spans="1:8">
      <c r="A1828" s="2">
        <v>970</v>
      </c>
      <c r="B1828" s="1"/>
      <c r="C1828" s="1" t="s">
        <v>9472</v>
      </c>
      <c r="D1828" s="1" t="s">
        <v>9470</v>
      </c>
      <c r="E1828" s="1" t="s">
        <v>5895</v>
      </c>
      <c r="F1828" s="1">
        <v>2</v>
      </c>
      <c r="G1828" s="1"/>
      <c r="H1828" s="1"/>
    </row>
    <row r="1829" ht="15" spans="1:8">
      <c r="A1829" s="2">
        <v>3725</v>
      </c>
      <c r="B1829" s="1"/>
      <c r="C1829" s="1" t="s">
        <v>9473</v>
      </c>
      <c r="D1829" s="1" t="s">
        <v>9474</v>
      </c>
      <c r="E1829" s="1" t="s">
        <v>5918</v>
      </c>
      <c r="F1829" s="1">
        <v>3</v>
      </c>
      <c r="G1829" s="1"/>
      <c r="H1829" s="1"/>
    </row>
    <row r="1830" ht="15" spans="1:8">
      <c r="A1830" s="2">
        <v>3276</v>
      </c>
      <c r="B1830" s="1"/>
      <c r="C1830" s="1" t="s">
        <v>9475</v>
      </c>
      <c r="D1830" s="1" t="s">
        <v>9476</v>
      </c>
      <c r="E1830" s="1" t="s">
        <v>5950</v>
      </c>
      <c r="F1830" s="1">
        <v>3</v>
      </c>
      <c r="G1830" s="1"/>
      <c r="H1830" s="1"/>
    </row>
    <row r="1831" ht="15" spans="1:8">
      <c r="A1831" s="2">
        <v>500</v>
      </c>
      <c r="B1831" s="1"/>
      <c r="C1831" s="1" t="s">
        <v>9477</v>
      </c>
      <c r="D1831" s="1" t="s">
        <v>9478</v>
      </c>
      <c r="E1831" s="1" t="s">
        <v>5893</v>
      </c>
      <c r="F1831" s="1">
        <v>4</v>
      </c>
      <c r="G1831" s="1"/>
      <c r="H1831" s="1"/>
    </row>
    <row r="1832" ht="15" spans="1:8">
      <c r="A1832" s="2">
        <v>1071</v>
      </c>
      <c r="B1832" s="1"/>
      <c r="C1832" s="1" t="s">
        <v>9479</v>
      </c>
      <c r="D1832" s="1" t="s">
        <v>9480</v>
      </c>
      <c r="E1832" s="1" t="s">
        <v>5895</v>
      </c>
      <c r="F1832" s="1">
        <v>2</v>
      </c>
      <c r="G1832" s="1"/>
      <c r="H1832" s="1"/>
    </row>
    <row r="1833" ht="15" spans="1:8">
      <c r="A1833" s="2">
        <v>257</v>
      </c>
      <c r="B1833" s="1"/>
      <c r="C1833" s="1" t="s">
        <v>9481</v>
      </c>
      <c r="D1833" s="1" t="s">
        <v>9482</v>
      </c>
      <c r="E1833" s="1" t="s">
        <v>5893</v>
      </c>
      <c r="F1833" s="1">
        <v>3</v>
      </c>
      <c r="G1833" s="1"/>
      <c r="H1833" s="1"/>
    </row>
    <row r="1834" ht="15" spans="1:8">
      <c r="A1834" s="2">
        <v>245</v>
      </c>
      <c r="B1834" s="1"/>
      <c r="C1834" s="1" t="s">
        <v>9483</v>
      </c>
      <c r="D1834" s="1" t="s">
        <v>9484</v>
      </c>
      <c r="E1834" s="1" t="s">
        <v>5893</v>
      </c>
      <c r="F1834" s="1">
        <v>3</v>
      </c>
      <c r="G1834" s="1"/>
      <c r="H1834" s="1"/>
    </row>
    <row r="1835" ht="15" spans="1:8">
      <c r="A1835" s="2">
        <v>168</v>
      </c>
      <c r="B1835" s="1"/>
      <c r="C1835" s="1" t="s">
        <v>9485</v>
      </c>
      <c r="D1835" s="1" t="s">
        <v>9486</v>
      </c>
      <c r="E1835" s="1" t="s">
        <v>5893</v>
      </c>
      <c r="F1835" s="1">
        <v>2</v>
      </c>
      <c r="G1835" s="1"/>
      <c r="H1835" s="1"/>
    </row>
    <row r="1836" ht="15" spans="1:8">
      <c r="A1836" s="2">
        <v>114</v>
      </c>
      <c r="B1836" s="1"/>
      <c r="C1836" s="1" t="s">
        <v>9487</v>
      </c>
      <c r="D1836" s="1" t="s">
        <v>9488</v>
      </c>
      <c r="E1836" s="1" t="s">
        <v>5893</v>
      </c>
      <c r="F1836" s="1">
        <v>1</v>
      </c>
      <c r="G1836" s="1"/>
      <c r="H1836" s="1"/>
    </row>
    <row r="1837" ht="15" spans="1:8">
      <c r="A1837" s="2">
        <v>1680</v>
      </c>
      <c r="B1837" s="1"/>
      <c r="C1837" s="1" t="s">
        <v>9489</v>
      </c>
      <c r="D1837" s="1" t="s">
        <v>9490</v>
      </c>
      <c r="E1837" s="1" t="s">
        <v>5902</v>
      </c>
      <c r="F1837" s="1">
        <v>1</v>
      </c>
      <c r="G1837" s="1"/>
      <c r="H1837" s="1"/>
    </row>
    <row r="1838" ht="15" spans="1:8">
      <c r="A1838" s="2">
        <v>1280</v>
      </c>
      <c r="B1838" s="1"/>
      <c r="C1838" s="1" t="s">
        <v>9491</v>
      </c>
      <c r="D1838" s="1" t="s">
        <v>9492</v>
      </c>
      <c r="E1838" s="1" t="s">
        <v>5941</v>
      </c>
      <c r="F1838" s="1">
        <v>3</v>
      </c>
      <c r="G1838" s="1"/>
      <c r="H1838" s="1"/>
    </row>
    <row r="1839" ht="15" spans="1:8">
      <c r="A1839" s="2">
        <v>1340</v>
      </c>
      <c r="B1839" s="1"/>
      <c r="C1839" s="1" t="s">
        <v>9493</v>
      </c>
      <c r="D1839" s="1" t="s">
        <v>9494</v>
      </c>
      <c r="E1839" s="1" t="s">
        <v>5941</v>
      </c>
      <c r="F1839" s="1">
        <v>3</v>
      </c>
      <c r="G1839" s="1"/>
      <c r="H1839" s="1"/>
    </row>
    <row r="1840" ht="15" spans="1:8">
      <c r="A1840" s="2">
        <v>559</v>
      </c>
      <c r="B1840" s="1"/>
      <c r="C1840" s="1" t="s">
        <v>9495</v>
      </c>
      <c r="D1840" s="1" t="s">
        <v>9496</v>
      </c>
      <c r="E1840" s="1" t="s">
        <v>5893</v>
      </c>
      <c r="F1840" s="1">
        <v>4</v>
      </c>
      <c r="G1840" s="1"/>
      <c r="H1840" s="1"/>
    </row>
    <row r="1841" ht="15" spans="1:8">
      <c r="A1841" s="2">
        <v>1652</v>
      </c>
      <c r="B1841" s="1"/>
      <c r="C1841" s="1" t="s">
        <v>9497</v>
      </c>
      <c r="D1841" s="1" t="s">
        <v>9498</v>
      </c>
      <c r="E1841" s="1" t="s">
        <v>5902</v>
      </c>
      <c r="F1841" s="1">
        <v>1</v>
      </c>
      <c r="G1841" s="1"/>
      <c r="H1841" s="1"/>
    </row>
    <row r="1842" ht="15" spans="1:8">
      <c r="A1842" s="2">
        <v>3449</v>
      </c>
      <c r="B1842" s="1"/>
      <c r="C1842" s="1" t="s">
        <v>9499</v>
      </c>
      <c r="D1842" s="1" t="s">
        <v>9500</v>
      </c>
      <c r="E1842" s="1" t="s">
        <v>5897</v>
      </c>
      <c r="F1842" s="1">
        <v>3</v>
      </c>
      <c r="G1842" s="1"/>
      <c r="H1842" s="1"/>
    </row>
    <row r="1843" ht="15" spans="1:8">
      <c r="A1843" s="2">
        <v>4216</v>
      </c>
      <c r="B1843" s="1"/>
      <c r="C1843" s="1" t="s">
        <v>9501</v>
      </c>
      <c r="D1843" s="1" t="s">
        <v>9502</v>
      </c>
      <c r="E1843" s="1" t="s">
        <v>5908</v>
      </c>
      <c r="F1843" s="1">
        <v>1</v>
      </c>
      <c r="G1843" s="1"/>
      <c r="H1843" s="1"/>
    </row>
    <row r="1844" ht="15" spans="1:8">
      <c r="A1844" s="2">
        <v>2318</v>
      </c>
      <c r="B1844" s="1"/>
      <c r="C1844" s="1" t="s">
        <v>9503</v>
      </c>
      <c r="D1844" s="1" t="s">
        <v>9504</v>
      </c>
      <c r="E1844" s="1" t="s">
        <v>5915</v>
      </c>
      <c r="F1844" s="1">
        <v>3</v>
      </c>
      <c r="G1844" s="1"/>
      <c r="H1844" s="1"/>
    </row>
    <row r="1845" ht="15" spans="1:8">
      <c r="A1845" s="2">
        <v>298</v>
      </c>
      <c r="B1845" s="1"/>
      <c r="C1845" s="1" t="s">
        <v>9505</v>
      </c>
      <c r="D1845" s="1" t="s">
        <v>9506</v>
      </c>
      <c r="E1845" s="1" t="s">
        <v>5893</v>
      </c>
      <c r="F1845" s="1">
        <v>3</v>
      </c>
      <c r="G1845" s="1"/>
      <c r="H1845" s="1"/>
    </row>
    <row r="1846" ht="15" spans="1:8">
      <c r="A1846" s="2">
        <v>1100</v>
      </c>
      <c r="B1846" s="1"/>
      <c r="C1846" s="1" t="s">
        <v>9507</v>
      </c>
      <c r="D1846" s="1" t="s">
        <v>9508</v>
      </c>
      <c r="E1846" s="1" t="s">
        <v>5895</v>
      </c>
      <c r="F1846" s="1">
        <v>2</v>
      </c>
      <c r="G1846" s="1"/>
      <c r="H1846" s="1"/>
    </row>
    <row r="1847" ht="15" spans="1:8">
      <c r="A1847" s="2">
        <v>143</v>
      </c>
      <c r="B1847" s="1"/>
      <c r="C1847" s="1" t="s">
        <v>9509</v>
      </c>
      <c r="D1847" s="1" t="s">
        <v>9510</v>
      </c>
      <c r="E1847" s="1" t="s">
        <v>5893</v>
      </c>
      <c r="F1847" s="1">
        <v>2</v>
      </c>
      <c r="G1847" s="1"/>
      <c r="H1847" s="1"/>
    </row>
    <row r="1848" ht="15" spans="1:8">
      <c r="A1848" s="2">
        <v>281</v>
      </c>
      <c r="B1848" s="1"/>
      <c r="C1848" s="1" t="s">
        <v>9511</v>
      </c>
      <c r="D1848" s="1" t="s">
        <v>9512</v>
      </c>
      <c r="E1848" s="1" t="s">
        <v>5893</v>
      </c>
      <c r="F1848" s="1">
        <v>3</v>
      </c>
      <c r="G1848" s="1"/>
      <c r="H1848" s="1"/>
    </row>
    <row r="1849" ht="15" spans="1:8">
      <c r="A1849" s="2">
        <v>1843</v>
      </c>
      <c r="B1849" s="1"/>
      <c r="C1849" s="1" t="s">
        <v>9513</v>
      </c>
      <c r="D1849" s="1" t="s">
        <v>9514</v>
      </c>
      <c r="E1849" s="1" t="s">
        <v>5902</v>
      </c>
      <c r="F1849" s="1">
        <v>1</v>
      </c>
      <c r="G1849" s="1"/>
      <c r="H1849" s="1"/>
    </row>
    <row r="1850" ht="15" spans="1:8">
      <c r="A1850" s="2">
        <v>1889</v>
      </c>
      <c r="B1850" s="1"/>
      <c r="C1850" s="1" t="s">
        <v>9515</v>
      </c>
      <c r="D1850" s="1" t="s">
        <v>9516</v>
      </c>
      <c r="E1850" s="1" t="s">
        <v>5902</v>
      </c>
      <c r="F1850" s="1">
        <v>1</v>
      </c>
      <c r="G1850" s="1"/>
      <c r="H1850" s="1"/>
    </row>
    <row r="1851" ht="15" spans="1:8">
      <c r="A1851" s="2">
        <v>1632</v>
      </c>
      <c r="B1851" s="1"/>
      <c r="C1851" s="1" t="s">
        <v>9517</v>
      </c>
      <c r="D1851" s="1" t="s">
        <v>9518</v>
      </c>
      <c r="E1851" s="1" t="s">
        <v>5902</v>
      </c>
      <c r="F1851" s="1">
        <v>1</v>
      </c>
      <c r="G1851" s="1"/>
      <c r="H1851" s="1"/>
    </row>
    <row r="1852" ht="15" spans="1:8">
      <c r="A1852" s="2">
        <v>1920</v>
      </c>
      <c r="B1852" s="1"/>
      <c r="C1852" s="1" t="s">
        <v>9519</v>
      </c>
      <c r="D1852" s="1" t="s">
        <v>9520</v>
      </c>
      <c r="E1852" s="1" t="s">
        <v>5902</v>
      </c>
      <c r="F1852" s="1">
        <v>1</v>
      </c>
      <c r="G1852" s="1"/>
      <c r="H1852" s="1"/>
    </row>
    <row r="1853" ht="15" spans="1:8">
      <c r="A1853" s="2">
        <v>1783</v>
      </c>
      <c r="B1853" s="1"/>
      <c r="C1853" s="1" t="s">
        <v>9521</v>
      </c>
      <c r="D1853" s="1" t="s">
        <v>9522</v>
      </c>
      <c r="E1853" s="1" t="s">
        <v>5902</v>
      </c>
      <c r="F1853" s="1">
        <v>1</v>
      </c>
      <c r="G1853" s="1"/>
      <c r="H1853" s="1"/>
    </row>
    <row r="1854" ht="15" spans="1:8">
      <c r="A1854" s="2">
        <v>3343</v>
      </c>
      <c r="B1854" s="1"/>
      <c r="C1854" s="1" t="s">
        <v>9523</v>
      </c>
      <c r="D1854" s="1" t="s">
        <v>9524</v>
      </c>
      <c r="E1854" s="1" t="s">
        <v>5897</v>
      </c>
      <c r="F1854" s="1">
        <v>1</v>
      </c>
      <c r="G1854" s="1"/>
      <c r="H1854" s="1"/>
    </row>
    <row r="1855" ht="15" spans="1:8">
      <c r="A1855" s="2">
        <v>2122</v>
      </c>
      <c r="B1855" s="1"/>
      <c r="C1855" s="1" t="s">
        <v>9525</v>
      </c>
      <c r="D1855" s="1" t="s">
        <v>9526</v>
      </c>
      <c r="E1855" s="1" t="s">
        <v>5902</v>
      </c>
      <c r="F1855" s="1">
        <v>2</v>
      </c>
      <c r="G1855" s="1"/>
      <c r="H1855" s="1"/>
    </row>
    <row r="1856" ht="15" spans="1:8">
      <c r="A1856" s="2">
        <v>2756</v>
      </c>
      <c r="B1856" s="1"/>
      <c r="C1856" s="1" t="s">
        <v>9527</v>
      </c>
      <c r="D1856" s="1" t="s">
        <v>9528</v>
      </c>
      <c r="E1856" s="1" t="s">
        <v>5978</v>
      </c>
      <c r="F1856" s="1">
        <v>4</v>
      </c>
      <c r="G1856" s="1"/>
      <c r="H1856" s="1"/>
    </row>
    <row r="1857" ht="15" spans="1:8">
      <c r="A1857" s="2">
        <v>3908</v>
      </c>
      <c r="B1857" s="1"/>
      <c r="C1857" s="1" t="s">
        <v>9529</v>
      </c>
      <c r="D1857" s="1" t="s">
        <v>9530</v>
      </c>
      <c r="E1857" s="1" t="s">
        <v>5953</v>
      </c>
      <c r="F1857" s="1">
        <v>1</v>
      </c>
      <c r="G1857" s="1"/>
      <c r="H1857" s="1"/>
    </row>
    <row r="1858" ht="15" spans="1:8">
      <c r="A1858" s="2">
        <v>2483</v>
      </c>
      <c r="B1858" s="1"/>
      <c r="C1858" s="1" t="s">
        <v>9531</v>
      </c>
      <c r="D1858" s="1" t="s">
        <v>9532</v>
      </c>
      <c r="E1858" s="1" t="s">
        <v>5915</v>
      </c>
      <c r="F1858" s="1">
        <v>4</v>
      </c>
      <c r="G1858" s="1"/>
      <c r="H1858" s="1"/>
    </row>
    <row r="1859" ht="15" spans="1:8">
      <c r="A1859" s="2">
        <v>4046</v>
      </c>
      <c r="B1859" s="1"/>
      <c r="C1859" s="1" t="s">
        <v>9533</v>
      </c>
      <c r="D1859" s="1" t="s">
        <v>9534</v>
      </c>
      <c r="E1859" s="1" t="s">
        <v>5953</v>
      </c>
      <c r="F1859" s="1">
        <v>2</v>
      </c>
      <c r="G1859" s="1"/>
      <c r="H1859" s="1"/>
    </row>
    <row r="1860" ht="15" spans="1:8">
      <c r="A1860" s="2">
        <v>893</v>
      </c>
      <c r="B1860" s="1"/>
      <c r="C1860" s="1" t="s">
        <v>9535</v>
      </c>
      <c r="D1860" s="1" t="s">
        <v>9536</v>
      </c>
      <c r="E1860" s="1" t="s">
        <v>5895</v>
      </c>
      <c r="F1860" s="1">
        <v>1</v>
      </c>
      <c r="G1860" s="1"/>
      <c r="H1860" s="1"/>
    </row>
    <row r="1861" ht="15" spans="1:8">
      <c r="A1861" s="2">
        <v>1594</v>
      </c>
      <c r="B1861" s="1"/>
      <c r="C1861" s="1" t="s">
        <v>9537</v>
      </c>
      <c r="D1861" s="1" t="s">
        <v>9538</v>
      </c>
      <c r="E1861" s="1" t="s">
        <v>5941</v>
      </c>
      <c r="F1861" s="1">
        <v>4</v>
      </c>
      <c r="G1861" s="1"/>
      <c r="H1861" s="1"/>
    </row>
    <row r="1862" ht="15" spans="1:8">
      <c r="A1862" s="2">
        <v>2292</v>
      </c>
      <c r="B1862" s="1"/>
      <c r="C1862" s="1" t="s">
        <v>9539</v>
      </c>
      <c r="D1862" s="1" t="s">
        <v>9540</v>
      </c>
      <c r="E1862" s="1" t="s">
        <v>5915</v>
      </c>
      <c r="F1862" s="1">
        <v>3</v>
      </c>
      <c r="G1862" s="1"/>
      <c r="H1862" s="1"/>
    </row>
    <row r="1863" ht="15" spans="1:8">
      <c r="A1863" s="2">
        <v>2685</v>
      </c>
      <c r="B1863" s="1"/>
      <c r="C1863" s="1" t="s">
        <v>9541</v>
      </c>
      <c r="D1863" s="1" t="s">
        <v>9542</v>
      </c>
      <c r="E1863" s="1" t="s">
        <v>5978</v>
      </c>
      <c r="F1863" s="1">
        <v>3</v>
      </c>
      <c r="G1863" s="1"/>
      <c r="H1863" s="1"/>
    </row>
    <row r="1864" ht="15" spans="1:8">
      <c r="A1864" s="2">
        <v>397</v>
      </c>
      <c r="B1864" s="1"/>
      <c r="C1864" s="1" t="s">
        <v>9543</v>
      </c>
      <c r="D1864" s="1" t="s">
        <v>9544</v>
      </c>
      <c r="E1864" s="1" t="s">
        <v>5893</v>
      </c>
      <c r="F1864" s="1">
        <v>4</v>
      </c>
      <c r="G1864" s="1"/>
      <c r="H1864" s="1"/>
    </row>
    <row r="1865" ht="15" spans="1:8">
      <c r="A1865" s="2">
        <v>3829</v>
      </c>
      <c r="B1865" s="1"/>
      <c r="C1865" s="1" t="s">
        <v>9545</v>
      </c>
      <c r="D1865" s="1" t="s">
        <v>9546</v>
      </c>
      <c r="E1865" s="1" t="s">
        <v>5918</v>
      </c>
      <c r="F1865" s="1">
        <v>4</v>
      </c>
      <c r="G1865" s="1"/>
      <c r="H1865" s="1"/>
    </row>
    <row r="1866" ht="15" spans="1:8">
      <c r="A1866" s="2">
        <v>164</v>
      </c>
      <c r="B1866" s="1"/>
      <c r="C1866" s="1" t="s">
        <v>9547</v>
      </c>
      <c r="D1866" s="1" t="s">
        <v>9548</v>
      </c>
      <c r="E1866" s="1" t="s">
        <v>5893</v>
      </c>
      <c r="F1866" s="1">
        <v>2</v>
      </c>
      <c r="G1866" s="1"/>
      <c r="H1866" s="1"/>
    </row>
    <row r="1867" ht="15" spans="1:8">
      <c r="A1867" s="2">
        <v>3988</v>
      </c>
      <c r="B1867" s="1"/>
      <c r="C1867" s="1" t="s">
        <v>9549</v>
      </c>
      <c r="D1867" s="1" t="s">
        <v>9550</v>
      </c>
      <c r="E1867" s="1" t="s">
        <v>5953</v>
      </c>
      <c r="F1867" s="1">
        <v>2</v>
      </c>
      <c r="G1867" s="1"/>
      <c r="H1867" s="1"/>
    </row>
    <row r="1868" ht="15" spans="1:8">
      <c r="A1868" s="2">
        <v>3154</v>
      </c>
      <c r="B1868" s="1"/>
      <c r="C1868" s="1" t="s">
        <v>9551</v>
      </c>
      <c r="D1868" s="1" t="s">
        <v>9552</v>
      </c>
      <c r="E1868" s="1" t="s">
        <v>5950</v>
      </c>
      <c r="F1868" s="1">
        <v>2</v>
      </c>
      <c r="G1868" s="1"/>
      <c r="H1868" s="1"/>
    </row>
    <row r="1869" ht="15" spans="1:8">
      <c r="A1869" s="2">
        <v>3566</v>
      </c>
      <c r="B1869" s="1"/>
      <c r="C1869" s="1" t="s">
        <v>9553</v>
      </c>
      <c r="D1869" s="1" t="s">
        <v>9554</v>
      </c>
      <c r="E1869" s="1" t="s">
        <v>5897</v>
      </c>
      <c r="F1869" s="1">
        <v>3</v>
      </c>
      <c r="G1869" s="1"/>
      <c r="H1869" s="1"/>
    </row>
    <row r="1870" ht="15" spans="1:8">
      <c r="A1870" s="2">
        <v>3886</v>
      </c>
      <c r="B1870" s="1"/>
      <c r="C1870" s="1" t="s">
        <v>9555</v>
      </c>
      <c r="D1870" s="1" t="s">
        <v>9556</v>
      </c>
      <c r="E1870" s="1" t="s">
        <v>5953</v>
      </c>
      <c r="F1870" s="1">
        <v>1</v>
      </c>
      <c r="G1870" s="1"/>
      <c r="H1870" s="1"/>
    </row>
    <row r="1871" ht="15" spans="1:8">
      <c r="A1871" s="2">
        <v>1717</v>
      </c>
      <c r="B1871" s="1"/>
      <c r="C1871" s="1" t="s">
        <v>9557</v>
      </c>
      <c r="D1871" s="1" t="s">
        <v>9558</v>
      </c>
      <c r="E1871" s="1" t="s">
        <v>5902</v>
      </c>
      <c r="F1871" s="1">
        <v>1</v>
      </c>
      <c r="G1871" s="1"/>
      <c r="H1871" s="1"/>
    </row>
    <row r="1872" ht="15" spans="1:8">
      <c r="A1872" s="2">
        <v>2706</v>
      </c>
      <c r="B1872" s="1"/>
      <c r="C1872" s="1" t="s">
        <v>9559</v>
      </c>
      <c r="D1872" s="1" t="s">
        <v>9560</v>
      </c>
      <c r="E1872" s="1" t="s">
        <v>5978</v>
      </c>
      <c r="F1872" s="1">
        <v>3</v>
      </c>
      <c r="G1872" s="1"/>
      <c r="H1872" s="1"/>
    </row>
    <row r="1873" ht="15" spans="1:8">
      <c r="A1873" s="2">
        <v>1513</v>
      </c>
      <c r="B1873" s="1"/>
      <c r="C1873" s="1" t="s">
        <v>9561</v>
      </c>
      <c r="D1873" s="1" t="s">
        <v>9562</v>
      </c>
      <c r="E1873" s="1" t="s">
        <v>5941</v>
      </c>
      <c r="F1873" s="1">
        <v>4</v>
      </c>
      <c r="G1873" s="1"/>
      <c r="H1873" s="1"/>
    </row>
    <row r="1874" ht="15" spans="1:8">
      <c r="A1874" s="2">
        <v>2938</v>
      </c>
      <c r="B1874" s="1"/>
      <c r="C1874" s="1" t="s">
        <v>9563</v>
      </c>
      <c r="D1874" s="1" t="s">
        <v>9564</v>
      </c>
      <c r="E1874" s="1" t="s">
        <v>5978</v>
      </c>
      <c r="F1874" s="1">
        <v>4</v>
      </c>
      <c r="G1874" s="1"/>
      <c r="H1874" s="1"/>
    </row>
    <row r="1875" ht="15" spans="1:8">
      <c r="A1875" s="2">
        <v>2663</v>
      </c>
      <c r="B1875" s="1"/>
      <c r="C1875" s="1" t="s">
        <v>9565</v>
      </c>
      <c r="D1875" s="1" t="s">
        <v>9566</v>
      </c>
      <c r="E1875" s="1" t="s">
        <v>5978</v>
      </c>
      <c r="F1875" s="1">
        <v>3</v>
      </c>
      <c r="G1875" s="1"/>
      <c r="H1875" s="1"/>
    </row>
    <row r="1876" ht="15" spans="1:8">
      <c r="A1876" s="2">
        <v>2505</v>
      </c>
      <c r="B1876" s="1"/>
      <c r="C1876" s="1" t="s">
        <v>9567</v>
      </c>
      <c r="D1876" s="1" t="s">
        <v>9568</v>
      </c>
      <c r="E1876" s="1" t="s">
        <v>5915</v>
      </c>
      <c r="F1876" s="1">
        <v>4</v>
      </c>
      <c r="G1876" s="1"/>
      <c r="H1876" s="1"/>
    </row>
    <row r="1877" ht="15" spans="1:8">
      <c r="A1877" s="2">
        <v>678</v>
      </c>
      <c r="B1877" s="1"/>
      <c r="C1877" s="1" t="s">
        <v>9569</v>
      </c>
      <c r="D1877" s="1" t="s">
        <v>9570</v>
      </c>
      <c r="E1877" s="1" t="s">
        <v>5893</v>
      </c>
      <c r="F1877" s="1">
        <v>4</v>
      </c>
      <c r="G1877" s="1"/>
      <c r="H1877" s="1"/>
    </row>
    <row r="1878" ht="15" spans="1:8">
      <c r="A1878" s="2">
        <v>3303</v>
      </c>
      <c r="B1878" s="1"/>
      <c r="C1878" s="1" t="s">
        <v>9571</v>
      </c>
      <c r="D1878" s="1" t="s">
        <v>9572</v>
      </c>
      <c r="E1878" s="1" t="s">
        <v>5950</v>
      </c>
      <c r="F1878" s="1">
        <v>3</v>
      </c>
      <c r="G1878" s="1"/>
      <c r="H1878" s="1"/>
    </row>
    <row r="1879" ht="15" spans="1:8">
      <c r="A1879" s="2">
        <v>3962</v>
      </c>
      <c r="B1879" s="1"/>
      <c r="C1879" s="1" t="s">
        <v>9573</v>
      </c>
      <c r="D1879" s="1" t="s">
        <v>9574</v>
      </c>
      <c r="E1879" s="1" t="s">
        <v>5953</v>
      </c>
      <c r="F1879" s="1">
        <v>1</v>
      </c>
      <c r="G1879" s="1"/>
      <c r="H1879" s="1"/>
    </row>
    <row r="1880" ht="15" spans="1:8">
      <c r="A1880" s="2">
        <v>3537</v>
      </c>
      <c r="B1880" s="1"/>
      <c r="C1880" s="1" t="s">
        <v>9575</v>
      </c>
      <c r="D1880" s="1" t="s">
        <v>9576</v>
      </c>
      <c r="E1880" s="1" t="s">
        <v>5897</v>
      </c>
      <c r="F1880" s="1">
        <v>3</v>
      </c>
      <c r="G1880" s="1"/>
      <c r="H1880" s="1"/>
    </row>
    <row r="1881" ht="15" spans="1:8">
      <c r="A1881" s="2">
        <v>2882</v>
      </c>
      <c r="B1881" s="1"/>
      <c r="C1881" s="1" t="s">
        <v>9577</v>
      </c>
      <c r="D1881" s="1" t="s">
        <v>9578</v>
      </c>
      <c r="E1881" s="1" t="s">
        <v>5978</v>
      </c>
      <c r="F1881" s="1">
        <v>4</v>
      </c>
      <c r="G1881" s="1"/>
      <c r="H1881" s="1"/>
    </row>
    <row r="1882" ht="15" spans="1:8">
      <c r="A1882" s="2">
        <v>2247</v>
      </c>
      <c r="B1882" s="1"/>
      <c r="C1882" s="1" t="s">
        <v>9579</v>
      </c>
      <c r="D1882" s="1" t="s">
        <v>9580</v>
      </c>
      <c r="E1882" s="1" t="s">
        <v>5915</v>
      </c>
      <c r="F1882" s="1">
        <v>2</v>
      </c>
      <c r="G1882" s="1"/>
      <c r="H1882" s="1"/>
    </row>
    <row r="1883" ht="15" spans="1:8">
      <c r="A1883" s="2">
        <v>92</v>
      </c>
      <c r="B1883" s="1"/>
      <c r="C1883" s="1" t="s">
        <v>9581</v>
      </c>
      <c r="D1883" s="1" t="s">
        <v>9582</v>
      </c>
      <c r="E1883" s="1" t="s">
        <v>5893</v>
      </c>
      <c r="F1883" s="1">
        <v>1</v>
      </c>
      <c r="G1883" s="1"/>
      <c r="H1883" s="1"/>
    </row>
    <row r="1884" ht="15" spans="1:8">
      <c r="A1884" s="2">
        <v>287</v>
      </c>
      <c r="B1884" s="1"/>
      <c r="C1884" s="1" t="s">
        <v>9583</v>
      </c>
      <c r="D1884" s="1" t="s">
        <v>9584</v>
      </c>
      <c r="E1884" s="1" t="s">
        <v>5893</v>
      </c>
      <c r="F1884" s="1">
        <v>3</v>
      </c>
      <c r="G1884" s="1"/>
      <c r="H1884" s="1"/>
    </row>
    <row r="1885" ht="15" spans="1:8">
      <c r="A1885" s="2">
        <v>318</v>
      </c>
      <c r="B1885" s="1"/>
      <c r="C1885" s="1" t="s">
        <v>9585</v>
      </c>
      <c r="D1885" s="1" t="s">
        <v>9586</v>
      </c>
      <c r="E1885" s="1" t="s">
        <v>5893</v>
      </c>
      <c r="F1885" s="1">
        <v>3</v>
      </c>
      <c r="G1885" s="1"/>
      <c r="H1885" s="1"/>
    </row>
    <row r="1886" ht="15" spans="1:8">
      <c r="A1886" s="2">
        <v>3137</v>
      </c>
      <c r="B1886" s="1"/>
      <c r="C1886" s="1" t="s">
        <v>9587</v>
      </c>
      <c r="D1886" s="1" t="s">
        <v>9588</v>
      </c>
      <c r="E1886" s="1" t="s">
        <v>5950</v>
      </c>
      <c r="F1886" s="1">
        <v>2</v>
      </c>
      <c r="G1886" s="1"/>
      <c r="H1886" s="1"/>
    </row>
    <row r="1887" ht="15" spans="1:8">
      <c r="A1887" s="2">
        <v>1051</v>
      </c>
      <c r="B1887" s="1"/>
      <c r="C1887" s="1" t="s">
        <v>2683</v>
      </c>
      <c r="D1887" s="1" t="s">
        <v>2687</v>
      </c>
      <c r="E1887" s="1" t="s">
        <v>5895</v>
      </c>
      <c r="F1887" s="1">
        <v>2</v>
      </c>
      <c r="G1887" s="1"/>
      <c r="H1887" s="1"/>
    </row>
    <row r="1888" ht="15" spans="1:8">
      <c r="A1888" s="2">
        <v>3747</v>
      </c>
      <c r="B1888" s="1"/>
      <c r="C1888" s="1" t="s">
        <v>9589</v>
      </c>
      <c r="D1888" s="1" t="s">
        <v>9590</v>
      </c>
      <c r="E1888" s="1" t="s">
        <v>5918</v>
      </c>
      <c r="F1888" s="1">
        <v>3</v>
      </c>
      <c r="G1888" s="1"/>
      <c r="H1888" s="1"/>
    </row>
    <row r="1889" ht="15" spans="1:8">
      <c r="A1889" s="2">
        <v>4192</v>
      </c>
      <c r="B1889" s="1"/>
      <c r="C1889" s="1" t="s">
        <v>9591</v>
      </c>
      <c r="D1889" s="1" t="s">
        <v>9592</v>
      </c>
      <c r="E1889" s="1" t="s">
        <v>5908</v>
      </c>
      <c r="F1889" s="1">
        <v>1</v>
      </c>
      <c r="G1889" s="1"/>
      <c r="H1889" s="1"/>
    </row>
    <row r="1890" ht="15" spans="1:8">
      <c r="A1890" s="2">
        <v>2041</v>
      </c>
      <c r="B1890" s="1"/>
      <c r="C1890" s="1" t="s">
        <v>9593</v>
      </c>
      <c r="D1890" s="1" t="s">
        <v>9594</v>
      </c>
      <c r="E1890" s="1" t="s">
        <v>5902</v>
      </c>
      <c r="F1890" s="1">
        <v>2</v>
      </c>
      <c r="G1890" s="1"/>
      <c r="H1890" s="1"/>
    </row>
    <row r="1891" ht="15" spans="1:8">
      <c r="A1891" s="2">
        <v>283</v>
      </c>
      <c r="B1891" s="1"/>
      <c r="C1891" s="1" t="s">
        <v>9595</v>
      </c>
      <c r="D1891" s="1" t="s">
        <v>9596</v>
      </c>
      <c r="E1891" s="1" t="s">
        <v>5893</v>
      </c>
      <c r="F1891" s="1">
        <v>3</v>
      </c>
      <c r="G1891" s="1"/>
      <c r="H1891" s="1"/>
    </row>
    <row r="1892" ht="15" spans="1:8">
      <c r="A1892" s="2">
        <v>3977</v>
      </c>
      <c r="B1892" s="1"/>
      <c r="C1892" s="1" t="s">
        <v>9597</v>
      </c>
      <c r="D1892" s="1" t="s">
        <v>9598</v>
      </c>
      <c r="E1892" s="1" t="s">
        <v>5953</v>
      </c>
      <c r="F1892" s="1">
        <v>2</v>
      </c>
      <c r="G1892" s="1"/>
      <c r="H1892" s="1"/>
    </row>
    <row r="1893" ht="15" spans="1:8">
      <c r="A1893" s="2">
        <v>2951</v>
      </c>
      <c r="B1893" s="1"/>
      <c r="C1893" s="1" t="s">
        <v>9599</v>
      </c>
      <c r="D1893" s="1" t="s">
        <v>9600</v>
      </c>
      <c r="E1893" s="1" t="s">
        <v>5978</v>
      </c>
      <c r="F1893" s="1">
        <v>4</v>
      </c>
      <c r="G1893" s="1"/>
      <c r="H1893" s="1"/>
    </row>
    <row r="1894" ht="15" spans="1:8">
      <c r="A1894" s="2">
        <v>2888</v>
      </c>
      <c r="B1894" s="1"/>
      <c r="C1894" s="1" t="s">
        <v>9601</v>
      </c>
      <c r="D1894" s="1" t="s">
        <v>9602</v>
      </c>
      <c r="E1894" s="1" t="s">
        <v>5978</v>
      </c>
      <c r="F1894" s="1">
        <v>4</v>
      </c>
      <c r="G1894" s="1"/>
      <c r="H1894" s="1"/>
    </row>
    <row r="1895" ht="15" spans="1:8">
      <c r="A1895" s="2">
        <v>1565</v>
      </c>
      <c r="B1895" s="1"/>
      <c r="C1895" s="1" t="s">
        <v>9603</v>
      </c>
      <c r="D1895" s="1" t="s">
        <v>9604</v>
      </c>
      <c r="E1895" s="1" t="s">
        <v>5941</v>
      </c>
      <c r="F1895" s="1">
        <v>4</v>
      </c>
      <c r="G1895" s="1"/>
      <c r="H1895" s="1"/>
    </row>
    <row r="1896" ht="15" spans="1:8">
      <c r="A1896" s="2">
        <v>2914</v>
      </c>
      <c r="B1896" s="1"/>
      <c r="C1896" s="1" t="s">
        <v>9605</v>
      </c>
      <c r="D1896" s="1" t="s">
        <v>9606</v>
      </c>
      <c r="E1896" s="1" t="s">
        <v>5978</v>
      </c>
      <c r="F1896" s="1">
        <v>4</v>
      </c>
      <c r="G1896" s="1"/>
      <c r="H1896" s="1"/>
    </row>
    <row r="1897" ht="15" spans="1:8">
      <c r="A1897" s="2">
        <v>2764</v>
      </c>
      <c r="B1897" s="1"/>
      <c r="C1897" s="1" t="s">
        <v>9607</v>
      </c>
      <c r="D1897" s="1" t="s">
        <v>9608</v>
      </c>
      <c r="E1897" s="1" t="s">
        <v>5978</v>
      </c>
      <c r="F1897" s="1">
        <v>4</v>
      </c>
      <c r="G1897" s="1"/>
      <c r="H1897" s="1"/>
    </row>
    <row r="1898" ht="15" spans="1:8">
      <c r="A1898" s="2">
        <v>849</v>
      </c>
      <c r="B1898" s="1"/>
      <c r="C1898" s="1" t="s">
        <v>9609</v>
      </c>
      <c r="D1898" s="1" t="s">
        <v>9610</v>
      </c>
      <c r="E1898" s="1" t="s">
        <v>5895</v>
      </c>
      <c r="F1898" s="1">
        <v>1</v>
      </c>
      <c r="G1898" s="1"/>
      <c r="H1898" s="1"/>
    </row>
    <row r="1899" ht="15" spans="1:8">
      <c r="A1899" s="2">
        <v>3275</v>
      </c>
      <c r="B1899" s="1"/>
      <c r="C1899" s="1" t="s">
        <v>9611</v>
      </c>
      <c r="D1899" s="1" t="s">
        <v>9612</v>
      </c>
      <c r="E1899" s="1" t="s">
        <v>5950</v>
      </c>
      <c r="F1899" s="1">
        <v>3</v>
      </c>
      <c r="G1899" s="1"/>
      <c r="H1899" s="1"/>
    </row>
    <row r="1900" ht="15" spans="1:8">
      <c r="A1900" s="2">
        <v>253</v>
      </c>
      <c r="B1900" s="1"/>
      <c r="C1900" s="1" t="s">
        <v>9613</v>
      </c>
      <c r="D1900" s="1" t="s">
        <v>9614</v>
      </c>
      <c r="E1900" s="1" t="s">
        <v>5893</v>
      </c>
      <c r="F1900" s="1">
        <v>3</v>
      </c>
      <c r="G1900" s="1"/>
      <c r="H1900" s="1"/>
    </row>
    <row r="1901" ht="15" spans="1:8">
      <c r="A1901" s="2">
        <v>33</v>
      </c>
      <c r="B1901" s="1">
        <v>34</v>
      </c>
      <c r="C1901" s="1" t="s">
        <v>9615</v>
      </c>
      <c r="D1901" s="1" t="s">
        <v>9616</v>
      </c>
      <c r="E1901" s="1" t="s">
        <v>5918</v>
      </c>
      <c r="F1901" s="1">
        <v>2</v>
      </c>
      <c r="G1901" s="1" t="s">
        <v>7304</v>
      </c>
      <c r="H1901" s="1" t="s">
        <v>9617</v>
      </c>
    </row>
    <row r="1902" ht="15" spans="1:8">
      <c r="A1902" s="2">
        <v>3685</v>
      </c>
      <c r="B1902" s="1"/>
      <c r="C1902" s="1" t="s">
        <v>9618</v>
      </c>
      <c r="D1902" s="1" t="s">
        <v>9616</v>
      </c>
      <c r="E1902" s="1" t="s">
        <v>5918</v>
      </c>
      <c r="F1902" s="1">
        <v>2</v>
      </c>
      <c r="G1902" s="1"/>
      <c r="H1902" s="1"/>
    </row>
    <row r="1903" ht="15" spans="1:8">
      <c r="A1903" s="2">
        <v>4199</v>
      </c>
      <c r="B1903" s="1"/>
      <c r="C1903" s="1" t="s">
        <v>9619</v>
      </c>
      <c r="D1903" s="1" t="s">
        <v>9620</v>
      </c>
      <c r="E1903" s="1" t="s">
        <v>5908</v>
      </c>
      <c r="F1903" s="1">
        <v>1</v>
      </c>
      <c r="G1903" s="1"/>
      <c r="H1903" s="1"/>
    </row>
    <row r="1904" ht="15" spans="1:8">
      <c r="A1904" s="2">
        <v>4244</v>
      </c>
      <c r="B1904" s="1"/>
      <c r="C1904" s="1" t="s">
        <v>9621</v>
      </c>
      <c r="D1904" s="1" t="s">
        <v>9622</v>
      </c>
      <c r="E1904" s="1" t="s">
        <v>5908</v>
      </c>
      <c r="F1904" s="1">
        <v>2</v>
      </c>
      <c r="G1904" s="1"/>
      <c r="H1904" s="1"/>
    </row>
    <row r="1905" ht="15" spans="1:8">
      <c r="A1905" s="2">
        <v>4246</v>
      </c>
      <c r="B1905" s="1"/>
      <c r="C1905" s="1" t="s">
        <v>9623</v>
      </c>
      <c r="D1905" s="1" t="s">
        <v>9624</v>
      </c>
      <c r="E1905" s="1" t="s">
        <v>5908</v>
      </c>
      <c r="F1905" s="1">
        <v>2</v>
      </c>
      <c r="G1905" s="1"/>
      <c r="H1905" s="1"/>
    </row>
    <row r="1906" ht="15" spans="1:8">
      <c r="A1906" s="2">
        <v>3859</v>
      </c>
      <c r="B1906" s="1"/>
      <c r="C1906" s="1" t="s">
        <v>9625</v>
      </c>
      <c r="D1906" s="1" t="s">
        <v>9626</v>
      </c>
      <c r="E1906" s="1" t="s">
        <v>5918</v>
      </c>
      <c r="F1906" s="1">
        <v>4</v>
      </c>
      <c r="G1906" s="1"/>
      <c r="H1906" s="1"/>
    </row>
    <row r="1907" ht="15" spans="1:8">
      <c r="A1907" s="2">
        <v>2877</v>
      </c>
      <c r="B1907" s="1"/>
      <c r="C1907" s="1" t="s">
        <v>9627</v>
      </c>
      <c r="D1907" s="1" t="s">
        <v>9628</v>
      </c>
      <c r="E1907" s="1" t="s">
        <v>5978</v>
      </c>
      <c r="F1907" s="1">
        <v>4</v>
      </c>
      <c r="G1907" s="1"/>
      <c r="H1907" s="1"/>
    </row>
    <row r="1908" ht="15" spans="1:8">
      <c r="A1908" s="2">
        <v>4368</v>
      </c>
      <c r="B1908" s="1"/>
      <c r="C1908" s="1" t="s">
        <v>9629</v>
      </c>
      <c r="D1908" s="1" t="s">
        <v>9630</v>
      </c>
      <c r="E1908" s="1" t="s">
        <v>5908</v>
      </c>
      <c r="F1908" s="1">
        <v>3</v>
      </c>
      <c r="G1908" s="1"/>
      <c r="H1908" s="1"/>
    </row>
    <row r="1909" ht="15" spans="1:8">
      <c r="A1909" s="2">
        <v>3936</v>
      </c>
      <c r="B1909" s="1"/>
      <c r="C1909" s="1" t="s">
        <v>9631</v>
      </c>
      <c r="D1909" s="1" t="s">
        <v>9632</v>
      </c>
      <c r="E1909" s="1" t="s">
        <v>5953</v>
      </c>
      <c r="F1909" s="1">
        <v>1</v>
      </c>
      <c r="G1909" s="1"/>
      <c r="H1909" s="1"/>
    </row>
    <row r="1910" ht="15" spans="1:8">
      <c r="A1910" s="2">
        <v>4037</v>
      </c>
      <c r="B1910" s="1"/>
      <c r="C1910" s="1" t="s">
        <v>9633</v>
      </c>
      <c r="D1910" s="1" t="s">
        <v>9634</v>
      </c>
      <c r="E1910" s="1" t="s">
        <v>5953</v>
      </c>
      <c r="F1910" s="1">
        <v>2</v>
      </c>
      <c r="G1910" s="1"/>
      <c r="H1910" s="1"/>
    </row>
    <row r="1911" ht="15" spans="1:8">
      <c r="A1911" s="2">
        <v>3890</v>
      </c>
      <c r="B1911" s="1"/>
      <c r="C1911" s="1" t="s">
        <v>9635</v>
      </c>
      <c r="D1911" s="1" t="s">
        <v>9636</v>
      </c>
      <c r="E1911" s="1" t="s">
        <v>5953</v>
      </c>
      <c r="F1911" s="1">
        <v>1</v>
      </c>
      <c r="G1911" s="1"/>
      <c r="H1911" s="1"/>
    </row>
    <row r="1912" ht="15" spans="1:8">
      <c r="A1912" s="2">
        <v>1654</v>
      </c>
      <c r="B1912" s="1"/>
      <c r="C1912" s="1" t="s">
        <v>9637</v>
      </c>
      <c r="D1912" s="1" t="s">
        <v>9638</v>
      </c>
      <c r="E1912" s="1" t="s">
        <v>5902</v>
      </c>
      <c r="F1912" s="1">
        <v>1</v>
      </c>
      <c r="G1912" s="1"/>
      <c r="H1912" s="1"/>
    </row>
    <row r="1913" ht="15" spans="1:8">
      <c r="A1913" s="2">
        <v>2069</v>
      </c>
      <c r="B1913" s="1"/>
      <c r="C1913" s="1" t="s">
        <v>9639</v>
      </c>
      <c r="D1913" s="1" t="s">
        <v>9640</v>
      </c>
      <c r="E1913" s="1" t="s">
        <v>5902</v>
      </c>
      <c r="F1913" s="1">
        <v>2</v>
      </c>
      <c r="G1913" s="1"/>
      <c r="H1913" s="1"/>
    </row>
    <row r="1914" ht="15" spans="1:8">
      <c r="A1914" s="2">
        <v>4305</v>
      </c>
      <c r="B1914" s="1"/>
      <c r="C1914" s="1" t="s">
        <v>9641</v>
      </c>
      <c r="D1914" s="1" t="s">
        <v>9642</v>
      </c>
      <c r="E1914" s="1" t="s">
        <v>5908</v>
      </c>
      <c r="F1914" s="1">
        <v>2</v>
      </c>
      <c r="G1914" s="1"/>
      <c r="H1914" s="1"/>
    </row>
    <row r="1915" ht="15" spans="1:8">
      <c r="A1915" s="2">
        <v>1893</v>
      </c>
      <c r="B1915" s="1"/>
      <c r="C1915" s="1" t="s">
        <v>9643</v>
      </c>
      <c r="D1915" s="1" t="s">
        <v>9644</v>
      </c>
      <c r="E1915" s="1" t="s">
        <v>5902</v>
      </c>
      <c r="F1915" s="1">
        <v>1</v>
      </c>
      <c r="G1915" s="1"/>
      <c r="H1915" s="1"/>
    </row>
    <row r="1916" ht="15" spans="1:8">
      <c r="A1916" s="2">
        <v>3170</v>
      </c>
      <c r="B1916" s="1"/>
      <c r="C1916" s="1" t="s">
        <v>9645</v>
      </c>
      <c r="D1916" s="1" t="s">
        <v>9646</v>
      </c>
      <c r="E1916" s="1" t="s">
        <v>5950</v>
      </c>
      <c r="F1916" s="1">
        <v>2</v>
      </c>
      <c r="G1916" s="1"/>
      <c r="H1916" s="1"/>
    </row>
    <row r="1917" ht="15" spans="1:8">
      <c r="A1917" s="2">
        <v>4365</v>
      </c>
      <c r="B1917" s="1"/>
      <c r="C1917" s="1" t="s">
        <v>9647</v>
      </c>
      <c r="D1917" s="1" t="s">
        <v>9648</v>
      </c>
      <c r="E1917" s="1" t="s">
        <v>5908</v>
      </c>
      <c r="F1917" s="1">
        <v>3</v>
      </c>
      <c r="G1917" s="1"/>
      <c r="H1917" s="1"/>
    </row>
    <row r="1918" ht="15" spans="1:8">
      <c r="A1918" s="2">
        <v>3767</v>
      </c>
      <c r="B1918" s="1"/>
      <c r="C1918" s="1" t="s">
        <v>9649</v>
      </c>
      <c r="D1918" s="1" t="s">
        <v>9650</v>
      </c>
      <c r="E1918" s="1" t="s">
        <v>5918</v>
      </c>
      <c r="F1918" s="1">
        <v>3</v>
      </c>
      <c r="G1918" s="1"/>
      <c r="H1918" s="1"/>
    </row>
    <row r="1919" ht="15" spans="1:8">
      <c r="A1919" s="2">
        <v>1812</v>
      </c>
      <c r="B1919" s="1"/>
      <c r="C1919" s="1" t="s">
        <v>9651</v>
      </c>
      <c r="D1919" s="1" t="s">
        <v>9652</v>
      </c>
      <c r="E1919" s="1" t="s">
        <v>5902</v>
      </c>
      <c r="F1919" s="1">
        <v>1</v>
      </c>
      <c r="G1919" s="1"/>
      <c r="H1919" s="1"/>
    </row>
    <row r="1920" ht="15" spans="1:8">
      <c r="A1920" s="2">
        <v>1320</v>
      </c>
      <c r="B1920" s="1"/>
      <c r="C1920" s="1" t="s">
        <v>9653</v>
      </c>
      <c r="D1920" s="1" t="s">
        <v>9654</v>
      </c>
      <c r="E1920" s="1" t="s">
        <v>5941</v>
      </c>
      <c r="F1920" s="1">
        <v>3</v>
      </c>
      <c r="G1920" s="1"/>
      <c r="H1920" s="1"/>
    </row>
    <row r="1921" ht="15" spans="1:8">
      <c r="A1921" s="2">
        <v>2719</v>
      </c>
      <c r="B1921" s="1"/>
      <c r="C1921" s="1" t="s">
        <v>9655</v>
      </c>
      <c r="D1921" s="1" t="s">
        <v>9656</v>
      </c>
      <c r="E1921" s="1" t="s">
        <v>5978</v>
      </c>
      <c r="F1921" s="1">
        <v>3</v>
      </c>
      <c r="G1921" s="1"/>
      <c r="H1921" s="1"/>
    </row>
    <row r="1922" ht="15" spans="1:8">
      <c r="A1922" s="2">
        <v>2677</v>
      </c>
      <c r="B1922" s="1"/>
      <c r="C1922" s="1" t="s">
        <v>9657</v>
      </c>
      <c r="D1922" s="1" t="s">
        <v>9658</v>
      </c>
      <c r="E1922" s="1" t="s">
        <v>5978</v>
      </c>
      <c r="F1922" s="1">
        <v>3</v>
      </c>
      <c r="G1922" s="1"/>
      <c r="H1922" s="1"/>
    </row>
    <row r="1923" ht="15" spans="1:8">
      <c r="A1923" s="2">
        <v>972</v>
      </c>
      <c r="B1923" s="1"/>
      <c r="C1923" s="1" t="s">
        <v>9659</v>
      </c>
      <c r="D1923" s="1" t="s">
        <v>4359</v>
      </c>
      <c r="E1923" s="1" t="s">
        <v>5895</v>
      </c>
      <c r="F1923" s="1">
        <v>2</v>
      </c>
      <c r="G1923" s="1"/>
      <c r="H1923" s="1"/>
    </row>
    <row r="1924" ht="15" spans="1:8">
      <c r="A1924" s="2">
        <v>3299</v>
      </c>
      <c r="B1924" s="1"/>
      <c r="C1924" s="1" t="s">
        <v>9660</v>
      </c>
      <c r="D1924" s="1" t="s">
        <v>9661</v>
      </c>
      <c r="E1924" s="1" t="s">
        <v>5950</v>
      </c>
      <c r="F1924" s="1">
        <v>3</v>
      </c>
      <c r="G1924" s="1"/>
      <c r="H1924" s="1"/>
    </row>
    <row r="1925" ht="15" spans="1:8">
      <c r="A1925" s="2">
        <v>213</v>
      </c>
      <c r="B1925" s="1"/>
      <c r="C1925" s="1" t="s">
        <v>9662</v>
      </c>
      <c r="D1925" s="1" t="s">
        <v>9663</v>
      </c>
      <c r="E1925" s="1" t="s">
        <v>5893</v>
      </c>
      <c r="F1925" s="1">
        <v>2</v>
      </c>
      <c r="G1925" s="1"/>
      <c r="H1925" s="1"/>
    </row>
    <row r="1926" ht="15" spans="1:8">
      <c r="A1926" s="2">
        <v>3468</v>
      </c>
      <c r="B1926" s="1"/>
      <c r="C1926" s="1" t="s">
        <v>9664</v>
      </c>
      <c r="D1926" s="1" t="s">
        <v>9665</v>
      </c>
      <c r="E1926" s="1" t="s">
        <v>5897</v>
      </c>
      <c r="F1926" s="1">
        <v>3</v>
      </c>
      <c r="G1926" s="1"/>
      <c r="H1926" s="1"/>
    </row>
    <row r="1927" ht="15" spans="1:8">
      <c r="A1927" s="2">
        <v>3207</v>
      </c>
      <c r="B1927" s="1"/>
      <c r="C1927" s="1" t="s">
        <v>9666</v>
      </c>
      <c r="D1927" s="1" t="s">
        <v>9667</v>
      </c>
      <c r="E1927" s="1" t="s">
        <v>5950</v>
      </c>
      <c r="F1927" s="1">
        <v>2</v>
      </c>
      <c r="G1927" s="1"/>
      <c r="H1927" s="1"/>
    </row>
    <row r="1928" ht="15" spans="1:8">
      <c r="A1928" s="2">
        <v>1841</v>
      </c>
      <c r="B1928" s="1"/>
      <c r="C1928" s="1" t="s">
        <v>9668</v>
      </c>
      <c r="D1928" s="1" t="s">
        <v>9669</v>
      </c>
      <c r="E1928" s="1" t="s">
        <v>5902</v>
      </c>
      <c r="F1928" s="1">
        <v>1</v>
      </c>
      <c r="G1928" s="1"/>
      <c r="H1928" s="1"/>
    </row>
    <row r="1929" ht="15" spans="1:8">
      <c r="A1929" s="2">
        <v>2937</v>
      </c>
      <c r="B1929" s="1"/>
      <c r="C1929" s="1" t="s">
        <v>9670</v>
      </c>
      <c r="D1929" s="1" t="s">
        <v>9671</v>
      </c>
      <c r="E1929" s="1" t="s">
        <v>5978</v>
      </c>
      <c r="F1929" s="1">
        <v>4</v>
      </c>
      <c r="G1929" s="1"/>
      <c r="H1929" s="1"/>
    </row>
    <row r="1930" ht="15" spans="1:8">
      <c r="A1930" s="2">
        <v>881</v>
      </c>
      <c r="B1930" s="1"/>
      <c r="C1930" s="1" t="s">
        <v>9672</v>
      </c>
      <c r="D1930" s="1" t="s">
        <v>9673</v>
      </c>
      <c r="E1930" s="1" t="s">
        <v>5895</v>
      </c>
      <c r="F1930" s="1">
        <v>1</v>
      </c>
      <c r="G1930" s="1"/>
      <c r="H1930" s="1"/>
    </row>
    <row r="1931" ht="15" spans="1:8">
      <c r="A1931" s="2">
        <v>691</v>
      </c>
      <c r="B1931" s="1"/>
      <c r="C1931" s="1" t="s">
        <v>9674</v>
      </c>
      <c r="D1931" s="1" t="s">
        <v>9675</v>
      </c>
      <c r="E1931" s="1" t="s">
        <v>5893</v>
      </c>
      <c r="F1931" s="1">
        <v>4</v>
      </c>
      <c r="G1931" s="1"/>
      <c r="H1931" s="1"/>
    </row>
    <row r="1932" ht="15" spans="1:8">
      <c r="A1932" s="2">
        <v>2367</v>
      </c>
      <c r="B1932" s="1"/>
      <c r="C1932" s="1" t="s">
        <v>9676</v>
      </c>
      <c r="D1932" s="1" t="s">
        <v>9677</v>
      </c>
      <c r="E1932" s="1" t="s">
        <v>5915</v>
      </c>
      <c r="F1932" s="1">
        <v>3</v>
      </c>
      <c r="G1932" s="1"/>
      <c r="H1932" s="1"/>
    </row>
    <row r="1933" ht="15" spans="1:8">
      <c r="A1933" s="2">
        <v>2805</v>
      </c>
      <c r="B1933" s="1"/>
      <c r="C1933" s="1" t="s">
        <v>9678</v>
      </c>
      <c r="D1933" s="1" t="s">
        <v>9679</v>
      </c>
      <c r="E1933" s="1" t="s">
        <v>5978</v>
      </c>
      <c r="F1933" s="1">
        <v>4</v>
      </c>
      <c r="G1933" s="1"/>
      <c r="H1933" s="1"/>
    </row>
    <row r="1934" ht="15" spans="1:8">
      <c r="A1934" s="2">
        <v>3064</v>
      </c>
      <c r="B1934" s="1"/>
      <c r="C1934" s="1" t="s">
        <v>9680</v>
      </c>
      <c r="D1934" s="1" t="s">
        <v>9681</v>
      </c>
      <c r="E1934" s="1" t="s">
        <v>5950</v>
      </c>
      <c r="F1934" s="1">
        <v>1</v>
      </c>
      <c r="G1934" s="1"/>
      <c r="H1934" s="1"/>
    </row>
    <row r="1935" ht="15" spans="1:8">
      <c r="A1935" s="2">
        <v>3161</v>
      </c>
      <c r="B1935" s="1"/>
      <c r="C1935" s="1" t="s">
        <v>9682</v>
      </c>
      <c r="D1935" s="1" t="s">
        <v>9683</v>
      </c>
      <c r="E1935" s="1" t="s">
        <v>5950</v>
      </c>
      <c r="F1935" s="1">
        <v>2</v>
      </c>
      <c r="G1935" s="1"/>
      <c r="H1935" s="1"/>
    </row>
    <row r="1936" ht="15" spans="1:8">
      <c r="A1936" s="2">
        <v>1531</v>
      </c>
      <c r="B1936" s="1"/>
      <c r="C1936" s="1" t="s">
        <v>9684</v>
      </c>
      <c r="D1936" s="1" t="s">
        <v>9685</v>
      </c>
      <c r="E1936" s="1" t="s">
        <v>5941</v>
      </c>
      <c r="F1936" s="1">
        <v>4</v>
      </c>
      <c r="G1936" s="1"/>
      <c r="H1936" s="1"/>
    </row>
    <row r="1937" ht="15" spans="1:8">
      <c r="A1937" s="2">
        <v>1879</v>
      </c>
      <c r="B1937" s="1"/>
      <c r="C1937" s="1" t="s">
        <v>9686</v>
      </c>
      <c r="D1937" s="1" t="s">
        <v>9687</v>
      </c>
      <c r="E1937" s="1" t="s">
        <v>5902</v>
      </c>
      <c r="F1937" s="1">
        <v>1</v>
      </c>
      <c r="G1937" s="1"/>
      <c r="H1937" s="1"/>
    </row>
    <row r="1938" ht="15" spans="1:8">
      <c r="A1938" s="2">
        <v>1855</v>
      </c>
      <c r="B1938" s="1"/>
      <c r="C1938" s="1" t="s">
        <v>9688</v>
      </c>
      <c r="D1938" s="1" t="s">
        <v>9689</v>
      </c>
      <c r="E1938" s="1" t="s">
        <v>5902</v>
      </c>
      <c r="F1938" s="1">
        <v>1</v>
      </c>
      <c r="G1938" s="1"/>
      <c r="H1938" s="1"/>
    </row>
    <row r="1939" ht="15" spans="1:8">
      <c r="A1939" s="2">
        <v>781</v>
      </c>
      <c r="B1939" s="1"/>
      <c r="C1939" s="1" t="s">
        <v>9690</v>
      </c>
      <c r="D1939" s="1" t="s">
        <v>9691</v>
      </c>
      <c r="E1939" s="1" t="s">
        <v>5893</v>
      </c>
      <c r="F1939" s="1">
        <v>4</v>
      </c>
      <c r="G1939" s="1"/>
      <c r="H1939" s="1"/>
    </row>
    <row r="1940" ht="15" spans="1:8">
      <c r="A1940" s="2">
        <v>1403</v>
      </c>
      <c r="B1940" s="1"/>
      <c r="C1940" s="1" t="s">
        <v>9692</v>
      </c>
      <c r="D1940" s="1" t="s">
        <v>9693</v>
      </c>
      <c r="E1940" s="1" t="s">
        <v>5941</v>
      </c>
      <c r="F1940" s="1">
        <v>4</v>
      </c>
      <c r="G1940" s="1"/>
      <c r="H1940" s="1"/>
    </row>
    <row r="1941" ht="15" spans="1:8">
      <c r="A1941" s="2">
        <v>2794</v>
      </c>
      <c r="B1941" s="1"/>
      <c r="C1941" s="1" t="s">
        <v>9694</v>
      </c>
      <c r="D1941" s="1" t="s">
        <v>9695</v>
      </c>
      <c r="E1941" s="1" t="s">
        <v>5978</v>
      </c>
      <c r="F1941" s="1">
        <v>4</v>
      </c>
      <c r="G1941" s="1"/>
      <c r="H1941" s="1"/>
    </row>
    <row r="1942" ht="15" spans="1:8">
      <c r="A1942" s="2">
        <v>2691</v>
      </c>
      <c r="B1942" s="1"/>
      <c r="C1942" s="1" t="s">
        <v>9696</v>
      </c>
      <c r="D1942" s="1" t="s">
        <v>9697</v>
      </c>
      <c r="E1942" s="1" t="s">
        <v>5978</v>
      </c>
      <c r="F1942" s="1">
        <v>3</v>
      </c>
      <c r="G1942" s="1"/>
      <c r="H1942" s="1"/>
    </row>
    <row r="1943" ht="15" spans="1:8">
      <c r="A1943" s="2">
        <v>2855</v>
      </c>
      <c r="B1943" s="1"/>
      <c r="C1943" s="1" t="s">
        <v>9698</v>
      </c>
      <c r="D1943" s="1" t="s">
        <v>9699</v>
      </c>
      <c r="E1943" s="1" t="s">
        <v>5978</v>
      </c>
      <c r="F1943" s="1">
        <v>4</v>
      </c>
      <c r="G1943" s="1"/>
      <c r="H1943" s="1"/>
    </row>
    <row r="1944" ht="15" spans="1:8">
      <c r="A1944" s="2">
        <v>2062</v>
      </c>
      <c r="B1944" s="1"/>
      <c r="C1944" s="1" t="s">
        <v>9700</v>
      </c>
      <c r="D1944" s="1" t="s">
        <v>9701</v>
      </c>
      <c r="E1944" s="1" t="s">
        <v>5902</v>
      </c>
      <c r="F1944" s="1">
        <v>2</v>
      </c>
      <c r="G1944" s="1"/>
      <c r="H1944" s="1"/>
    </row>
    <row r="1945" ht="15" spans="1:8">
      <c r="A1945" s="2">
        <v>2612</v>
      </c>
      <c r="B1945" s="1"/>
      <c r="C1945" s="1" t="s">
        <v>9702</v>
      </c>
      <c r="D1945" s="1" t="s">
        <v>9703</v>
      </c>
      <c r="E1945" s="1" t="s">
        <v>5978</v>
      </c>
      <c r="F1945" s="1">
        <v>2</v>
      </c>
      <c r="G1945" s="1"/>
      <c r="H1945" s="1"/>
    </row>
    <row r="1946" ht="15" spans="1:8">
      <c r="A1946" s="2">
        <v>720</v>
      </c>
      <c r="B1946" s="1"/>
      <c r="C1946" s="1" t="s">
        <v>9704</v>
      </c>
      <c r="D1946" s="1" t="s">
        <v>9705</v>
      </c>
      <c r="E1946" s="1" t="s">
        <v>5893</v>
      </c>
      <c r="F1946" s="1">
        <v>4</v>
      </c>
      <c r="G1946" s="1"/>
      <c r="H1946" s="1"/>
    </row>
    <row r="1947" ht="15" spans="1:8">
      <c r="A1947" s="2">
        <v>3588</v>
      </c>
      <c r="B1947" s="1"/>
      <c r="C1947" s="1" t="s">
        <v>9706</v>
      </c>
      <c r="D1947" s="1" t="s">
        <v>9707</v>
      </c>
      <c r="E1947" s="1" t="s">
        <v>5897</v>
      </c>
      <c r="F1947" s="1">
        <v>4</v>
      </c>
      <c r="G1947" s="1"/>
      <c r="H1947" s="1"/>
    </row>
    <row r="1948" ht="15" spans="1:8">
      <c r="A1948" s="2">
        <v>783</v>
      </c>
      <c r="B1948" s="1"/>
      <c r="C1948" s="1" t="s">
        <v>9708</v>
      </c>
      <c r="D1948" s="1" t="s">
        <v>9709</v>
      </c>
      <c r="E1948" s="1" t="s">
        <v>5893</v>
      </c>
      <c r="F1948" s="1">
        <v>4</v>
      </c>
      <c r="G1948" s="1"/>
      <c r="H1948" s="1"/>
    </row>
    <row r="1949" ht="15" spans="1:8">
      <c r="A1949" s="2">
        <v>640</v>
      </c>
      <c r="B1949" s="1"/>
      <c r="C1949" s="1" t="s">
        <v>9710</v>
      </c>
      <c r="D1949" s="1" t="s">
        <v>9711</v>
      </c>
      <c r="E1949" s="1" t="s">
        <v>5893</v>
      </c>
      <c r="F1949" s="1">
        <v>4</v>
      </c>
      <c r="G1949" s="1"/>
      <c r="H1949" s="1"/>
    </row>
    <row r="1950" ht="15" spans="1:8">
      <c r="A1950" s="2">
        <v>3826</v>
      </c>
      <c r="B1950" s="1"/>
      <c r="C1950" s="1" t="s">
        <v>9712</v>
      </c>
      <c r="D1950" s="1" t="s">
        <v>9713</v>
      </c>
      <c r="E1950" s="1" t="s">
        <v>5918</v>
      </c>
      <c r="F1950" s="1">
        <v>4</v>
      </c>
      <c r="G1950" s="1"/>
      <c r="H1950" s="1"/>
    </row>
    <row r="1951" ht="15" spans="1:8">
      <c r="A1951" s="2">
        <v>1621</v>
      </c>
      <c r="B1951" s="1"/>
      <c r="C1951" s="1" t="s">
        <v>9714</v>
      </c>
      <c r="D1951" s="1" t="s">
        <v>9715</v>
      </c>
      <c r="E1951" s="1" t="s">
        <v>5941</v>
      </c>
      <c r="F1951" s="1">
        <v>4</v>
      </c>
      <c r="G1951" s="1"/>
      <c r="H1951" s="1"/>
    </row>
    <row r="1952" ht="15" spans="1:8">
      <c r="A1952" s="2">
        <v>1619</v>
      </c>
      <c r="B1952" s="1"/>
      <c r="C1952" s="1" t="s">
        <v>9716</v>
      </c>
      <c r="D1952" s="1" t="s">
        <v>9717</v>
      </c>
      <c r="E1952" s="1" t="s">
        <v>5941</v>
      </c>
      <c r="F1952" s="1">
        <v>4</v>
      </c>
      <c r="G1952" s="1"/>
      <c r="H1952" s="1"/>
    </row>
    <row r="1953" ht="15" spans="1:8">
      <c r="A1953" s="2">
        <v>558</v>
      </c>
      <c r="B1953" s="1"/>
      <c r="C1953" s="1" t="s">
        <v>9718</v>
      </c>
      <c r="D1953" s="1" t="s">
        <v>9719</v>
      </c>
      <c r="E1953" s="1" t="s">
        <v>5893</v>
      </c>
      <c r="F1953" s="1">
        <v>4</v>
      </c>
      <c r="G1953" s="1"/>
      <c r="H1953" s="1"/>
    </row>
    <row r="1954" ht="15" spans="1:8">
      <c r="A1954" s="2">
        <v>1589</v>
      </c>
      <c r="B1954" s="1"/>
      <c r="C1954" s="1" t="s">
        <v>9720</v>
      </c>
      <c r="D1954" s="1" t="s">
        <v>9721</v>
      </c>
      <c r="E1954" s="1" t="s">
        <v>5941</v>
      </c>
      <c r="F1954" s="1">
        <v>4</v>
      </c>
      <c r="G1954" s="1"/>
      <c r="H1954" s="1"/>
    </row>
    <row r="1955" ht="15" spans="1:8">
      <c r="A1955" s="2">
        <v>2837</v>
      </c>
      <c r="B1955" s="1"/>
      <c r="C1955" s="1" t="s">
        <v>9722</v>
      </c>
      <c r="D1955" s="1" t="s">
        <v>9723</v>
      </c>
      <c r="E1955" s="1" t="s">
        <v>5978</v>
      </c>
      <c r="F1955" s="1">
        <v>4</v>
      </c>
      <c r="G1955" s="1"/>
      <c r="H1955" s="1"/>
    </row>
    <row r="1956" ht="15" spans="1:8">
      <c r="A1956" s="2">
        <v>4133</v>
      </c>
      <c r="B1956" s="1"/>
      <c r="C1956" s="1" t="s">
        <v>9724</v>
      </c>
      <c r="D1956" s="1" t="s">
        <v>9725</v>
      </c>
      <c r="E1956" s="1" t="s">
        <v>5953</v>
      </c>
      <c r="F1956" s="1">
        <v>2</v>
      </c>
      <c r="G1956" s="1"/>
      <c r="H1956" s="1"/>
    </row>
    <row r="1957" ht="15" spans="1:8">
      <c r="A1957" s="2">
        <v>1917</v>
      </c>
      <c r="B1957" s="1"/>
      <c r="C1957" s="1" t="s">
        <v>9726</v>
      </c>
      <c r="D1957" s="1" t="s">
        <v>9727</v>
      </c>
      <c r="E1957" s="1" t="s">
        <v>5902</v>
      </c>
      <c r="F1957" s="1">
        <v>1</v>
      </c>
      <c r="G1957" s="1"/>
      <c r="H1957" s="1"/>
    </row>
    <row r="1958" ht="15" spans="1:8">
      <c r="A1958" s="2">
        <v>2087</v>
      </c>
      <c r="B1958" s="1"/>
      <c r="C1958" s="1" t="s">
        <v>9728</v>
      </c>
      <c r="D1958" s="1" t="s">
        <v>9729</v>
      </c>
      <c r="E1958" s="1" t="s">
        <v>5902</v>
      </c>
      <c r="F1958" s="1">
        <v>2</v>
      </c>
      <c r="G1958" s="1"/>
      <c r="H1958" s="1"/>
    </row>
    <row r="1959" ht="15" spans="1:8">
      <c r="A1959" s="2">
        <v>449</v>
      </c>
      <c r="B1959" s="1"/>
      <c r="C1959" s="1" t="s">
        <v>9730</v>
      </c>
      <c r="D1959" s="1" t="s">
        <v>9731</v>
      </c>
      <c r="E1959" s="1" t="s">
        <v>5893</v>
      </c>
      <c r="F1959" s="1">
        <v>4</v>
      </c>
      <c r="G1959" s="1"/>
      <c r="H1959" s="1"/>
    </row>
    <row r="1960" ht="15" spans="1:8">
      <c r="A1960" s="2">
        <v>1472</v>
      </c>
      <c r="B1960" s="1"/>
      <c r="C1960" s="1" t="s">
        <v>9732</v>
      </c>
      <c r="D1960" s="1" t="s">
        <v>9733</v>
      </c>
      <c r="E1960" s="1" t="s">
        <v>5941</v>
      </c>
      <c r="F1960" s="1">
        <v>4</v>
      </c>
      <c r="G1960" s="1"/>
      <c r="H1960" s="1"/>
    </row>
    <row r="1961" ht="15" spans="1:8">
      <c r="A1961" s="2">
        <v>1383</v>
      </c>
      <c r="B1961" s="1"/>
      <c r="C1961" s="1" t="s">
        <v>9734</v>
      </c>
      <c r="D1961" s="1" t="s">
        <v>9735</v>
      </c>
      <c r="E1961" s="1" t="s">
        <v>5941</v>
      </c>
      <c r="F1961" s="1">
        <v>4</v>
      </c>
      <c r="G1961" s="1"/>
      <c r="H1961" s="1"/>
    </row>
    <row r="1962" ht="15" spans="1:8">
      <c r="A1962" s="2">
        <v>1456</v>
      </c>
      <c r="B1962" s="1"/>
      <c r="C1962" s="1" t="s">
        <v>9736</v>
      </c>
      <c r="D1962" s="1" t="s">
        <v>9737</v>
      </c>
      <c r="E1962" s="1" t="s">
        <v>5941</v>
      </c>
      <c r="F1962" s="1">
        <v>4</v>
      </c>
      <c r="G1962" s="1"/>
      <c r="H1962" s="1"/>
    </row>
    <row r="1963" ht="15" spans="1:8">
      <c r="A1963" s="2">
        <v>2933</v>
      </c>
      <c r="B1963" s="1"/>
      <c r="C1963" s="1" t="s">
        <v>9738</v>
      </c>
      <c r="D1963" s="1" t="s">
        <v>9739</v>
      </c>
      <c r="E1963" s="1" t="s">
        <v>5978</v>
      </c>
      <c r="F1963" s="1">
        <v>4</v>
      </c>
      <c r="G1963" s="1"/>
      <c r="H1963" s="1"/>
    </row>
    <row r="1964" ht="15" spans="1:8">
      <c r="A1964" s="2">
        <v>3821</v>
      </c>
      <c r="B1964" s="1"/>
      <c r="C1964" s="1" t="s">
        <v>9740</v>
      </c>
      <c r="D1964" s="1" t="s">
        <v>9741</v>
      </c>
      <c r="E1964" s="1" t="s">
        <v>5918</v>
      </c>
      <c r="F1964" s="1">
        <v>4</v>
      </c>
      <c r="G1964" s="1"/>
      <c r="H1964" s="1"/>
    </row>
    <row r="1965" ht="15" spans="1:8">
      <c r="A1965" s="2">
        <v>2426</v>
      </c>
      <c r="B1965" s="1"/>
      <c r="C1965" s="1" t="s">
        <v>9742</v>
      </c>
      <c r="D1965" s="1" t="s">
        <v>9743</v>
      </c>
      <c r="E1965" s="1" t="s">
        <v>5915</v>
      </c>
      <c r="F1965" s="1">
        <v>4</v>
      </c>
      <c r="G1965" s="1"/>
      <c r="H1965" s="1"/>
    </row>
    <row r="1966" ht="15" spans="1:8">
      <c r="A1966" s="2">
        <v>2924</v>
      </c>
      <c r="B1966" s="1"/>
      <c r="C1966" s="1" t="s">
        <v>9744</v>
      </c>
      <c r="D1966" s="1" t="s">
        <v>9745</v>
      </c>
      <c r="E1966" s="1" t="s">
        <v>5978</v>
      </c>
      <c r="F1966" s="1">
        <v>4</v>
      </c>
      <c r="G1966" s="1"/>
      <c r="H1966" s="1"/>
    </row>
    <row r="1967" ht="15" spans="1:8">
      <c r="A1967" s="2">
        <v>2099</v>
      </c>
      <c r="B1967" s="1"/>
      <c r="C1967" s="1" t="s">
        <v>9746</v>
      </c>
      <c r="D1967" s="1" t="s">
        <v>9747</v>
      </c>
      <c r="E1967" s="1" t="s">
        <v>5902</v>
      </c>
      <c r="F1967" s="1">
        <v>2</v>
      </c>
      <c r="G1967" s="1"/>
      <c r="H1967" s="1"/>
    </row>
    <row r="1968" ht="15" spans="1:8">
      <c r="A1968" s="2">
        <v>887</v>
      </c>
      <c r="B1968" s="1"/>
      <c r="C1968" s="1" t="s">
        <v>9748</v>
      </c>
      <c r="D1968" s="1" t="s">
        <v>9749</v>
      </c>
      <c r="E1968" s="1" t="s">
        <v>5895</v>
      </c>
      <c r="F1968" s="1">
        <v>1</v>
      </c>
      <c r="G1968" s="1"/>
      <c r="H1968" s="1"/>
    </row>
    <row r="1969" ht="15" spans="1:8">
      <c r="A1969" s="2">
        <v>3580</v>
      </c>
      <c r="B1969" s="1"/>
      <c r="C1969" s="1" t="s">
        <v>9750</v>
      </c>
      <c r="D1969" s="1" t="s">
        <v>9751</v>
      </c>
      <c r="E1969" s="1" t="s">
        <v>5897</v>
      </c>
      <c r="F1969" s="1">
        <v>4</v>
      </c>
      <c r="G1969" s="1"/>
      <c r="H1969" s="1"/>
    </row>
    <row r="1970" ht="15" spans="1:8">
      <c r="A1970" s="2">
        <v>3222</v>
      </c>
      <c r="B1970" s="1"/>
      <c r="C1970" s="1" t="s">
        <v>9752</v>
      </c>
      <c r="D1970" s="1" t="s">
        <v>9753</v>
      </c>
      <c r="E1970" s="1" t="s">
        <v>5950</v>
      </c>
      <c r="F1970" s="1">
        <v>3</v>
      </c>
      <c r="G1970" s="1"/>
      <c r="H1970" s="1"/>
    </row>
    <row r="1971" ht="15" spans="1:8">
      <c r="A1971" s="2">
        <v>974</v>
      </c>
      <c r="B1971" s="1"/>
      <c r="C1971" s="1" t="s">
        <v>9754</v>
      </c>
      <c r="D1971" s="1" t="s">
        <v>9755</v>
      </c>
      <c r="E1971" s="1" t="s">
        <v>5895</v>
      </c>
      <c r="F1971" s="1">
        <v>2</v>
      </c>
      <c r="G1971" s="1"/>
      <c r="H1971" s="1"/>
    </row>
    <row r="1972" ht="15" spans="1:8">
      <c r="A1972" s="2">
        <v>3862</v>
      </c>
      <c r="B1972" s="1"/>
      <c r="C1972" s="1" t="s">
        <v>9756</v>
      </c>
      <c r="D1972" s="1" t="s">
        <v>9757</v>
      </c>
      <c r="E1972" s="1" t="s">
        <v>5918</v>
      </c>
      <c r="F1972" s="1">
        <v>4</v>
      </c>
      <c r="G1972" s="1"/>
      <c r="H1972" s="1"/>
    </row>
    <row r="1973" ht="15" spans="1:8">
      <c r="A1973" s="2">
        <v>2281</v>
      </c>
      <c r="B1973" s="1"/>
      <c r="C1973" s="1" t="s">
        <v>9758</v>
      </c>
      <c r="D1973" s="1" t="s">
        <v>9759</v>
      </c>
      <c r="E1973" s="1" t="s">
        <v>5915</v>
      </c>
      <c r="F1973" s="1">
        <v>3</v>
      </c>
      <c r="G1973" s="1"/>
      <c r="H1973" s="1"/>
    </row>
    <row r="1974" ht="15" spans="1:8">
      <c r="A1974" s="2">
        <v>2082</v>
      </c>
      <c r="B1974" s="1"/>
      <c r="C1974" s="1" t="s">
        <v>9760</v>
      </c>
      <c r="D1974" s="1" t="s">
        <v>9761</v>
      </c>
      <c r="E1974" s="1" t="s">
        <v>5902</v>
      </c>
      <c r="F1974" s="1">
        <v>2</v>
      </c>
      <c r="G1974" s="1"/>
      <c r="H1974" s="1"/>
    </row>
    <row r="1975" ht="15" spans="1:8">
      <c r="A1975" s="2">
        <v>3279</v>
      </c>
      <c r="B1975" s="1"/>
      <c r="C1975" s="1" t="s">
        <v>9762</v>
      </c>
      <c r="D1975" s="1" t="s">
        <v>9763</v>
      </c>
      <c r="E1975" s="1" t="s">
        <v>5950</v>
      </c>
      <c r="F1975" s="1">
        <v>3</v>
      </c>
      <c r="G1975" s="1"/>
      <c r="H1975" s="1"/>
    </row>
    <row r="1976" ht="15" spans="1:8">
      <c r="A1976" s="2">
        <v>675</v>
      </c>
      <c r="B1976" s="1"/>
      <c r="C1976" s="1" t="s">
        <v>9764</v>
      </c>
      <c r="D1976" s="1" t="s">
        <v>9765</v>
      </c>
      <c r="E1976" s="1" t="s">
        <v>5893</v>
      </c>
      <c r="F1976" s="1">
        <v>4</v>
      </c>
      <c r="G1976" s="1"/>
      <c r="H1976" s="1"/>
    </row>
    <row r="1977" ht="15" spans="1:8">
      <c r="A1977" s="2">
        <v>2434</v>
      </c>
      <c r="B1977" s="1"/>
      <c r="C1977" s="1" t="s">
        <v>9766</v>
      </c>
      <c r="D1977" s="1" t="s">
        <v>9767</v>
      </c>
      <c r="E1977" s="1" t="s">
        <v>5915</v>
      </c>
      <c r="F1977" s="1">
        <v>4</v>
      </c>
      <c r="G1977" s="1"/>
      <c r="H1977" s="1"/>
    </row>
    <row r="1978" ht="15" spans="1:8">
      <c r="A1978" s="2">
        <v>2383</v>
      </c>
      <c r="B1978" s="1"/>
      <c r="C1978" s="1" t="s">
        <v>9768</v>
      </c>
      <c r="D1978" s="1" t="s">
        <v>9769</v>
      </c>
      <c r="E1978" s="1" t="s">
        <v>5915</v>
      </c>
      <c r="F1978" s="1">
        <v>4</v>
      </c>
      <c r="G1978" s="1"/>
      <c r="H1978" s="1"/>
    </row>
    <row r="1979" ht="15" spans="1:8">
      <c r="A1979" s="2">
        <v>2661</v>
      </c>
      <c r="B1979" s="1"/>
      <c r="C1979" s="1" t="s">
        <v>9770</v>
      </c>
      <c r="D1979" s="1" t="s">
        <v>9771</v>
      </c>
      <c r="E1979" s="1" t="s">
        <v>5978</v>
      </c>
      <c r="F1979" s="1">
        <v>3</v>
      </c>
      <c r="G1979" s="1"/>
      <c r="H1979" s="1"/>
    </row>
    <row r="1980" ht="15" spans="1:8">
      <c r="A1980" s="2">
        <v>4275</v>
      </c>
      <c r="B1980" s="1"/>
      <c r="C1980" s="1" t="s">
        <v>9772</v>
      </c>
      <c r="D1980" s="1" t="s">
        <v>9773</v>
      </c>
      <c r="E1980" s="1" t="s">
        <v>5908</v>
      </c>
      <c r="F1980" s="1">
        <v>2</v>
      </c>
      <c r="G1980" s="1"/>
      <c r="H1980" s="1"/>
    </row>
    <row r="1981" ht="15" spans="1:8">
      <c r="A1981" s="2">
        <v>4470</v>
      </c>
      <c r="B1981" s="1"/>
      <c r="C1981" s="1" t="s">
        <v>9774</v>
      </c>
      <c r="D1981" s="1" t="s">
        <v>9775</v>
      </c>
      <c r="E1981" s="1" t="s">
        <v>5905</v>
      </c>
      <c r="F1981" s="1">
        <v>4</v>
      </c>
      <c r="G1981" s="1"/>
      <c r="H1981" s="1"/>
    </row>
    <row r="1982" ht="15" spans="1:8">
      <c r="A1982" s="2">
        <v>573</v>
      </c>
      <c r="B1982" s="1"/>
      <c r="C1982" s="1" t="s">
        <v>9776</v>
      </c>
      <c r="D1982" s="1" t="s">
        <v>9777</v>
      </c>
      <c r="E1982" s="1" t="s">
        <v>5893</v>
      </c>
      <c r="F1982" s="1">
        <v>4</v>
      </c>
      <c r="G1982" s="1"/>
      <c r="H1982" s="1"/>
    </row>
    <row r="1983" ht="15" spans="1:8">
      <c r="A1983" s="2">
        <v>3823</v>
      </c>
      <c r="B1983" s="1"/>
      <c r="C1983" s="1" t="s">
        <v>9778</v>
      </c>
      <c r="D1983" s="1" t="s">
        <v>9779</v>
      </c>
      <c r="E1983" s="1" t="s">
        <v>5918</v>
      </c>
      <c r="F1983" s="1">
        <v>4</v>
      </c>
      <c r="G1983" s="1"/>
      <c r="H1983" s="1"/>
    </row>
    <row r="1984" ht="15" spans="1:8">
      <c r="A1984" s="2">
        <v>632</v>
      </c>
      <c r="B1984" s="1"/>
      <c r="C1984" s="1" t="s">
        <v>9780</v>
      </c>
      <c r="D1984" s="1" t="s">
        <v>9781</v>
      </c>
      <c r="E1984" s="1" t="s">
        <v>5893</v>
      </c>
      <c r="F1984" s="1">
        <v>4</v>
      </c>
      <c r="G1984" s="1"/>
      <c r="H1984" s="1"/>
    </row>
    <row r="1985" ht="15" spans="1:8">
      <c r="A1985" s="2">
        <v>2850</v>
      </c>
      <c r="B1985" s="1"/>
      <c r="C1985" s="1" t="s">
        <v>9782</v>
      </c>
      <c r="D1985" s="1" t="s">
        <v>9783</v>
      </c>
      <c r="E1985" s="1" t="s">
        <v>5978</v>
      </c>
      <c r="F1985" s="1">
        <v>4</v>
      </c>
      <c r="G1985" s="1"/>
      <c r="H1985" s="1"/>
    </row>
    <row r="1986" ht="15" spans="1:8">
      <c r="A1986" s="2">
        <v>4048</v>
      </c>
      <c r="B1986" s="1"/>
      <c r="C1986" s="1" t="s">
        <v>9784</v>
      </c>
      <c r="D1986" s="1" t="s">
        <v>9785</v>
      </c>
      <c r="E1986" s="1" t="s">
        <v>5953</v>
      </c>
      <c r="F1986" s="1">
        <v>2</v>
      </c>
      <c r="G1986" s="1"/>
      <c r="H1986" s="1"/>
    </row>
    <row r="1987" ht="15" spans="1:8">
      <c r="A1987" s="2">
        <v>2711</v>
      </c>
      <c r="B1987" s="1"/>
      <c r="C1987" s="1" t="s">
        <v>9786</v>
      </c>
      <c r="D1987" s="1" t="s">
        <v>9787</v>
      </c>
      <c r="E1987" s="1" t="s">
        <v>5978</v>
      </c>
      <c r="F1987" s="1">
        <v>3</v>
      </c>
      <c r="G1987" s="1"/>
      <c r="H1987" s="1"/>
    </row>
    <row r="1988" ht="15" spans="1:8">
      <c r="A1988" s="2">
        <v>2453</v>
      </c>
      <c r="B1988" s="1"/>
      <c r="C1988" s="1" t="s">
        <v>9788</v>
      </c>
      <c r="D1988" s="1" t="s">
        <v>9789</v>
      </c>
      <c r="E1988" s="1" t="s">
        <v>5915</v>
      </c>
      <c r="F1988" s="1">
        <v>4</v>
      </c>
      <c r="G1988" s="1"/>
      <c r="H1988" s="1"/>
    </row>
    <row r="1989" ht="15" spans="1:8">
      <c r="A1989" s="2">
        <v>183</v>
      </c>
      <c r="B1989" s="1"/>
      <c r="C1989" s="1" t="s">
        <v>9790</v>
      </c>
      <c r="D1989" s="1" t="s">
        <v>9791</v>
      </c>
      <c r="E1989" s="1" t="s">
        <v>5893</v>
      </c>
      <c r="F1989" s="1">
        <v>2</v>
      </c>
      <c r="G1989" s="1"/>
      <c r="H1989" s="1"/>
    </row>
    <row r="1990" ht="15" spans="1:8">
      <c r="A1990" s="2">
        <v>2204</v>
      </c>
      <c r="B1990" s="1"/>
      <c r="C1990" s="1" t="s">
        <v>9792</v>
      </c>
      <c r="D1990" s="1" t="s">
        <v>9793</v>
      </c>
      <c r="E1990" s="1" t="s">
        <v>5915</v>
      </c>
      <c r="F1990" s="1">
        <v>2</v>
      </c>
      <c r="G1990" s="1"/>
      <c r="H1990" s="1"/>
    </row>
    <row r="1991" ht="15" spans="1:8">
      <c r="A1991" s="2">
        <v>3232</v>
      </c>
      <c r="B1991" s="1"/>
      <c r="C1991" s="1" t="s">
        <v>9794</v>
      </c>
      <c r="D1991" s="1" t="s">
        <v>9795</v>
      </c>
      <c r="E1991" s="1" t="s">
        <v>5950</v>
      </c>
      <c r="F1991" s="1">
        <v>3</v>
      </c>
      <c r="G1991" s="1"/>
      <c r="H1991" s="1"/>
    </row>
    <row r="1992" ht="15" spans="1:8">
      <c r="A1992" s="2">
        <v>2813</v>
      </c>
      <c r="B1992" s="1"/>
      <c r="C1992" s="1" t="s">
        <v>9796</v>
      </c>
      <c r="D1992" s="1" t="s">
        <v>9797</v>
      </c>
      <c r="E1992" s="1" t="s">
        <v>5978</v>
      </c>
      <c r="F1992" s="1">
        <v>4</v>
      </c>
      <c r="G1992" s="1"/>
      <c r="H1992" s="1"/>
    </row>
    <row r="1993" ht="15" spans="1:8">
      <c r="A1993" s="2">
        <v>3814</v>
      </c>
      <c r="B1993" s="1"/>
      <c r="C1993" s="1" t="s">
        <v>9798</v>
      </c>
      <c r="D1993" s="1" t="s">
        <v>9799</v>
      </c>
      <c r="E1993" s="1" t="s">
        <v>5918</v>
      </c>
      <c r="F1993" s="1">
        <v>4</v>
      </c>
      <c r="G1993" s="1"/>
      <c r="H1993" s="1"/>
    </row>
    <row r="1994" ht="15" spans="1:8">
      <c r="A1994" s="2">
        <v>2051</v>
      </c>
      <c r="B1994" s="1"/>
      <c r="C1994" s="1" t="s">
        <v>9800</v>
      </c>
      <c r="D1994" s="1" t="s">
        <v>9801</v>
      </c>
      <c r="E1994" s="1" t="s">
        <v>5902</v>
      </c>
      <c r="F1994" s="1">
        <v>2</v>
      </c>
      <c r="G1994" s="1"/>
      <c r="H1994" s="1"/>
    </row>
    <row r="1995" ht="15" spans="1:8">
      <c r="A1995" s="2">
        <v>2697</v>
      </c>
      <c r="B1995" s="1"/>
      <c r="C1995" s="1" t="s">
        <v>9802</v>
      </c>
      <c r="D1995" s="1" t="s">
        <v>9803</v>
      </c>
      <c r="E1995" s="1" t="s">
        <v>5978</v>
      </c>
      <c r="F1995" s="1">
        <v>3</v>
      </c>
      <c r="G1995" s="1"/>
      <c r="H1995" s="1"/>
    </row>
    <row r="1996" ht="15" spans="1:8">
      <c r="A1996" s="2">
        <v>753</v>
      </c>
      <c r="B1996" s="1"/>
      <c r="C1996" s="1" t="s">
        <v>9804</v>
      </c>
      <c r="D1996" s="1" t="s">
        <v>9805</v>
      </c>
      <c r="E1996" s="1" t="s">
        <v>5893</v>
      </c>
      <c r="F1996" s="1">
        <v>4</v>
      </c>
      <c r="G1996" s="1"/>
      <c r="H1996" s="1"/>
    </row>
    <row r="1997" ht="15" spans="1:8">
      <c r="A1997" s="2">
        <v>1503</v>
      </c>
      <c r="B1997" s="1"/>
      <c r="C1997" s="1" t="s">
        <v>9806</v>
      </c>
      <c r="D1997" s="1" t="s">
        <v>9807</v>
      </c>
      <c r="E1997" s="1" t="s">
        <v>5941</v>
      </c>
      <c r="F1997" s="1">
        <v>4</v>
      </c>
      <c r="G1997" s="1"/>
      <c r="H1997" s="1"/>
    </row>
    <row r="1998" ht="15" spans="1:8">
      <c r="A1998" s="2">
        <v>699</v>
      </c>
      <c r="B1998" s="1"/>
      <c r="C1998" s="1" t="s">
        <v>9808</v>
      </c>
      <c r="D1998" s="1" t="s">
        <v>9809</v>
      </c>
      <c r="E1998" s="1" t="s">
        <v>5893</v>
      </c>
      <c r="F1998" s="1">
        <v>4</v>
      </c>
      <c r="G1998" s="1"/>
      <c r="H1998" s="1"/>
    </row>
    <row r="1999" ht="15" spans="1:8">
      <c r="A1999" s="2">
        <v>2931</v>
      </c>
      <c r="B1999" s="1"/>
      <c r="C1999" s="1" t="s">
        <v>9810</v>
      </c>
      <c r="D1999" s="1" t="s">
        <v>9811</v>
      </c>
      <c r="E1999" s="1" t="s">
        <v>5978</v>
      </c>
      <c r="F1999" s="1">
        <v>4</v>
      </c>
      <c r="G1999" s="1"/>
      <c r="H1999" s="1"/>
    </row>
    <row r="2000" ht="15" spans="1:8">
      <c r="A2000" s="2">
        <v>4060</v>
      </c>
      <c r="B2000" s="1"/>
      <c r="C2000" s="1" t="s">
        <v>9812</v>
      </c>
      <c r="D2000" s="1" t="s">
        <v>9813</v>
      </c>
      <c r="E2000" s="1" t="s">
        <v>5953</v>
      </c>
      <c r="F2000" s="1">
        <v>2</v>
      </c>
      <c r="G2000" s="1"/>
      <c r="H2000" s="1"/>
    </row>
    <row r="2001" ht="15" spans="1:8">
      <c r="A2001" s="2">
        <v>2827</v>
      </c>
      <c r="B2001" s="1"/>
      <c r="C2001" s="1" t="s">
        <v>9814</v>
      </c>
      <c r="D2001" s="1" t="s">
        <v>9815</v>
      </c>
      <c r="E2001" s="1" t="s">
        <v>5978</v>
      </c>
      <c r="F2001" s="1">
        <v>4</v>
      </c>
      <c r="G2001" s="1"/>
      <c r="H2001" s="1"/>
    </row>
    <row r="2002" ht="15" spans="1:8">
      <c r="A2002" s="2">
        <v>2421</v>
      </c>
      <c r="B2002" s="1"/>
      <c r="C2002" s="1" t="s">
        <v>9816</v>
      </c>
      <c r="D2002" s="1" t="s">
        <v>9817</v>
      </c>
      <c r="E2002" s="1" t="s">
        <v>5915</v>
      </c>
      <c r="F2002" s="1">
        <v>4</v>
      </c>
      <c r="G2002" s="1"/>
      <c r="H2002" s="1"/>
    </row>
    <row r="2003" ht="15" spans="1:8">
      <c r="A2003" s="2">
        <v>3336</v>
      </c>
      <c r="B2003" s="1"/>
      <c r="C2003" s="1" t="s">
        <v>9818</v>
      </c>
      <c r="D2003" s="1" t="s">
        <v>9819</v>
      </c>
      <c r="E2003" s="1" t="s">
        <v>5897</v>
      </c>
      <c r="F2003" s="1">
        <v>1</v>
      </c>
      <c r="G2003" s="1"/>
      <c r="H2003" s="1"/>
    </row>
    <row r="2004" ht="15" spans="1:8">
      <c r="A2004" s="2">
        <v>732</v>
      </c>
      <c r="B2004" s="1"/>
      <c r="C2004" s="1" t="s">
        <v>9820</v>
      </c>
      <c r="D2004" s="1" t="s">
        <v>9821</v>
      </c>
      <c r="E2004" s="1" t="s">
        <v>5893</v>
      </c>
      <c r="F2004" s="1">
        <v>4</v>
      </c>
      <c r="G2004" s="1"/>
      <c r="H2004" s="1"/>
    </row>
    <row r="2005" ht="15" spans="1:8">
      <c r="A2005" s="2">
        <v>583</v>
      </c>
      <c r="B2005" s="1"/>
      <c r="C2005" s="1" t="s">
        <v>9822</v>
      </c>
      <c r="D2005" s="1" t="s">
        <v>9823</v>
      </c>
      <c r="E2005" s="1" t="s">
        <v>5893</v>
      </c>
      <c r="F2005" s="1">
        <v>4</v>
      </c>
      <c r="G2005" s="1"/>
      <c r="H2005" s="1"/>
    </row>
    <row r="2006" ht="15" spans="1:8">
      <c r="A2006" s="2">
        <v>1510</v>
      </c>
      <c r="B2006" s="1"/>
      <c r="C2006" s="1" t="s">
        <v>9824</v>
      </c>
      <c r="D2006" s="1" t="s">
        <v>9825</v>
      </c>
      <c r="E2006" s="1" t="s">
        <v>5941</v>
      </c>
      <c r="F2006" s="1">
        <v>4</v>
      </c>
      <c r="G2006" s="1"/>
      <c r="H2006" s="1"/>
    </row>
    <row r="2007" ht="15" spans="1:8">
      <c r="A2007" s="2">
        <v>1588</v>
      </c>
      <c r="B2007" s="1"/>
      <c r="C2007" s="1" t="s">
        <v>9826</v>
      </c>
      <c r="D2007" s="1" t="s">
        <v>9827</v>
      </c>
      <c r="E2007" s="1" t="s">
        <v>5941</v>
      </c>
      <c r="F2007" s="1">
        <v>4</v>
      </c>
      <c r="G2007" s="1"/>
      <c r="H2007" s="1"/>
    </row>
    <row r="2008" ht="15" spans="1:8">
      <c r="A2008" s="2">
        <v>1549</v>
      </c>
      <c r="B2008" s="1"/>
      <c r="C2008" s="1" t="s">
        <v>9828</v>
      </c>
      <c r="D2008" s="1" t="s">
        <v>9829</v>
      </c>
      <c r="E2008" s="1" t="s">
        <v>5941</v>
      </c>
      <c r="F2008" s="1">
        <v>4</v>
      </c>
      <c r="G2008" s="1"/>
      <c r="H2008" s="1"/>
    </row>
    <row r="2009" ht="15" spans="1:8">
      <c r="A2009" s="2">
        <v>639</v>
      </c>
      <c r="B2009" s="1"/>
      <c r="C2009" s="1" t="s">
        <v>9830</v>
      </c>
      <c r="D2009" s="1" t="s">
        <v>9831</v>
      </c>
      <c r="E2009" s="1" t="s">
        <v>5893</v>
      </c>
      <c r="F2009" s="1">
        <v>4</v>
      </c>
      <c r="G2009" s="1"/>
      <c r="H2009" s="1"/>
    </row>
    <row r="2010" ht="15" spans="1:8">
      <c r="A2010" s="2">
        <v>4280</v>
      </c>
      <c r="B2010" s="1"/>
      <c r="C2010" s="1" t="s">
        <v>9832</v>
      </c>
      <c r="D2010" s="1" t="s">
        <v>9833</v>
      </c>
      <c r="E2010" s="1" t="s">
        <v>5908</v>
      </c>
      <c r="F2010" s="1">
        <v>2</v>
      </c>
      <c r="G2010" s="1"/>
      <c r="H2010" s="1"/>
    </row>
    <row r="2011" ht="15" spans="1:8">
      <c r="A2011" s="2">
        <v>2151</v>
      </c>
      <c r="B2011" s="1"/>
      <c r="C2011" s="1" t="s">
        <v>9834</v>
      </c>
      <c r="D2011" s="1" t="s">
        <v>9835</v>
      </c>
      <c r="E2011" s="1" t="s">
        <v>5915</v>
      </c>
      <c r="F2011" s="1">
        <v>1</v>
      </c>
      <c r="G2011" s="1"/>
      <c r="H2011" s="1"/>
    </row>
    <row r="2012" ht="15" spans="1:8">
      <c r="A2012" s="2">
        <v>3722</v>
      </c>
      <c r="B2012" s="1"/>
      <c r="C2012" s="1" t="s">
        <v>9836</v>
      </c>
      <c r="D2012" s="1" t="s">
        <v>9837</v>
      </c>
      <c r="E2012" s="1" t="s">
        <v>5918</v>
      </c>
      <c r="F2012" s="1">
        <v>3</v>
      </c>
      <c r="G2012" s="1"/>
      <c r="H2012" s="1"/>
    </row>
    <row r="2013" ht="15" spans="1:8">
      <c r="A2013" s="2">
        <v>3705</v>
      </c>
      <c r="B2013" s="1"/>
      <c r="C2013" s="1" t="s">
        <v>9838</v>
      </c>
      <c r="D2013" s="1" t="s">
        <v>9839</v>
      </c>
      <c r="E2013" s="1" t="s">
        <v>5918</v>
      </c>
      <c r="F2013" s="1">
        <v>2</v>
      </c>
      <c r="G2013" s="1"/>
      <c r="H2013" s="1"/>
    </row>
    <row r="2014" ht="15" spans="1:8">
      <c r="A2014" s="2">
        <v>2644</v>
      </c>
      <c r="B2014" s="1"/>
      <c r="C2014" s="1" t="s">
        <v>9840</v>
      </c>
      <c r="D2014" s="1" t="s">
        <v>9841</v>
      </c>
      <c r="E2014" s="1" t="s">
        <v>5978</v>
      </c>
      <c r="F2014" s="1">
        <v>3</v>
      </c>
      <c r="G2014" s="1"/>
      <c r="H2014" s="1"/>
    </row>
    <row r="2015" ht="15" spans="1:8">
      <c r="A2015" s="2">
        <v>4340</v>
      </c>
      <c r="B2015" s="1"/>
      <c r="C2015" s="1" t="s">
        <v>9842</v>
      </c>
      <c r="D2015" s="1" t="s">
        <v>9843</v>
      </c>
      <c r="E2015" s="1" t="s">
        <v>5908</v>
      </c>
      <c r="F2015" s="1">
        <v>3</v>
      </c>
      <c r="G2015" s="1"/>
      <c r="H2015" s="1"/>
    </row>
    <row r="2016" ht="15" spans="1:8">
      <c r="A2016" s="2">
        <v>968</v>
      </c>
      <c r="B2016" s="1"/>
      <c r="C2016" s="1" t="s">
        <v>9844</v>
      </c>
      <c r="D2016" s="1" t="s">
        <v>9845</v>
      </c>
      <c r="E2016" s="1" t="s">
        <v>5895</v>
      </c>
      <c r="F2016" s="1">
        <v>2</v>
      </c>
      <c r="G2016" s="1"/>
      <c r="H2016" s="1"/>
    </row>
    <row r="2017" ht="15" spans="1:8">
      <c r="A2017" s="2">
        <v>3919</v>
      </c>
      <c r="B2017" s="1"/>
      <c r="C2017" s="1" t="s">
        <v>9846</v>
      </c>
      <c r="D2017" s="1" t="s">
        <v>9847</v>
      </c>
      <c r="E2017" s="1" t="s">
        <v>5953</v>
      </c>
      <c r="F2017" s="1">
        <v>1</v>
      </c>
      <c r="G2017" s="1"/>
      <c r="H2017" s="1"/>
    </row>
    <row r="2018" ht="15" spans="1:8">
      <c r="A2018" s="2">
        <v>1643</v>
      </c>
      <c r="B2018" s="1"/>
      <c r="C2018" s="1" t="s">
        <v>9848</v>
      </c>
      <c r="D2018" s="1" t="s">
        <v>9849</v>
      </c>
      <c r="E2018" s="1" t="s">
        <v>5902</v>
      </c>
      <c r="F2018" s="1">
        <v>1</v>
      </c>
      <c r="G2018" s="1"/>
      <c r="H2018" s="1"/>
    </row>
    <row r="2019" ht="15" spans="1:8">
      <c r="A2019" s="2">
        <v>4028</v>
      </c>
      <c r="B2019" s="1"/>
      <c r="C2019" s="1" t="s">
        <v>9850</v>
      </c>
      <c r="D2019" s="1" t="s">
        <v>9851</v>
      </c>
      <c r="E2019" s="1" t="s">
        <v>5953</v>
      </c>
      <c r="F2019" s="1">
        <v>2</v>
      </c>
      <c r="G2019" s="1"/>
      <c r="H2019" s="1"/>
    </row>
    <row r="2020" ht="15" spans="1:8">
      <c r="A2020" s="2">
        <v>3201</v>
      </c>
      <c r="B2020" s="1"/>
      <c r="C2020" s="1" t="s">
        <v>9852</v>
      </c>
      <c r="D2020" s="1" t="s">
        <v>9853</v>
      </c>
      <c r="E2020" s="1" t="s">
        <v>5950</v>
      </c>
      <c r="F2020" s="1">
        <v>2</v>
      </c>
      <c r="G2020" s="1"/>
      <c r="H2020" s="1"/>
    </row>
    <row r="2021" ht="15" spans="1:8">
      <c r="A2021" s="2">
        <v>450</v>
      </c>
      <c r="B2021" s="1"/>
      <c r="C2021" s="1" t="s">
        <v>9854</v>
      </c>
      <c r="D2021" s="1" t="s">
        <v>9855</v>
      </c>
      <c r="E2021" s="1" t="s">
        <v>5893</v>
      </c>
      <c r="F2021" s="1">
        <v>4</v>
      </c>
      <c r="G2021" s="1"/>
      <c r="H2021" s="1"/>
    </row>
    <row r="2022" ht="15" spans="1:8">
      <c r="A2022" s="2">
        <v>2647</v>
      </c>
      <c r="B2022" s="1"/>
      <c r="C2022" s="1" t="s">
        <v>9856</v>
      </c>
      <c r="D2022" s="1" t="s">
        <v>9857</v>
      </c>
      <c r="E2022" s="1" t="s">
        <v>5978</v>
      </c>
      <c r="F2022" s="1">
        <v>3</v>
      </c>
      <c r="G2022" s="1"/>
      <c r="H2022" s="1"/>
    </row>
    <row r="2023" ht="15" spans="1:8">
      <c r="A2023" s="2">
        <v>2789</v>
      </c>
      <c r="B2023" s="1"/>
      <c r="C2023" s="1" t="s">
        <v>9858</v>
      </c>
      <c r="D2023" s="1" t="s">
        <v>9859</v>
      </c>
      <c r="E2023" s="1" t="s">
        <v>5978</v>
      </c>
      <c r="F2023" s="1">
        <v>4</v>
      </c>
      <c r="G2023" s="1"/>
      <c r="H2023" s="1"/>
    </row>
    <row r="2024" ht="15" spans="1:8">
      <c r="A2024" s="2">
        <v>3171</v>
      </c>
      <c r="B2024" s="1"/>
      <c r="C2024" s="1" t="s">
        <v>9860</v>
      </c>
      <c r="D2024" s="1" t="s">
        <v>9861</v>
      </c>
      <c r="E2024" s="1" t="s">
        <v>5950</v>
      </c>
      <c r="F2024" s="1">
        <v>2</v>
      </c>
      <c r="G2024" s="1"/>
      <c r="H2024" s="1"/>
    </row>
    <row r="2025" ht="15" spans="1:8">
      <c r="A2025" s="2">
        <v>2509</v>
      </c>
      <c r="B2025" s="1"/>
      <c r="C2025" s="1" t="s">
        <v>9862</v>
      </c>
      <c r="D2025" s="1" t="s">
        <v>9863</v>
      </c>
      <c r="E2025" s="1" t="s">
        <v>5978</v>
      </c>
      <c r="F2025" s="1">
        <v>1</v>
      </c>
      <c r="G2025" s="1"/>
      <c r="H2025" s="1"/>
    </row>
    <row r="2026" ht="15" spans="1:8">
      <c r="A2026" s="2">
        <v>2703</v>
      </c>
      <c r="B2026" s="1"/>
      <c r="C2026" s="1" t="s">
        <v>9864</v>
      </c>
      <c r="D2026" s="1" t="s">
        <v>9865</v>
      </c>
      <c r="E2026" s="1" t="s">
        <v>5978</v>
      </c>
      <c r="F2026" s="1">
        <v>3</v>
      </c>
      <c r="G2026" s="1"/>
      <c r="H2026" s="1"/>
    </row>
    <row r="2027" ht="15" spans="1:8">
      <c r="A2027" s="2">
        <v>4339</v>
      </c>
      <c r="B2027" s="1"/>
      <c r="C2027" s="1" t="s">
        <v>9866</v>
      </c>
      <c r="D2027" s="1" t="s">
        <v>9867</v>
      </c>
      <c r="E2027" s="1" t="s">
        <v>5908</v>
      </c>
      <c r="F2027" s="1">
        <v>3</v>
      </c>
      <c r="G2027" s="1"/>
      <c r="H2027" s="1"/>
    </row>
    <row r="2028" ht="15" spans="1:8">
      <c r="A2028" s="2">
        <v>1667</v>
      </c>
      <c r="B2028" s="1"/>
      <c r="C2028" s="1" t="s">
        <v>9868</v>
      </c>
      <c r="D2028" s="1" t="s">
        <v>9869</v>
      </c>
      <c r="E2028" s="1" t="s">
        <v>5902</v>
      </c>
      <c r="F2028" s="1">
        <v>1</v>
      </c>
      <c r="G2028" s="1"/>
      <c r="H2028" s="1"/>
    </row>
    <row r="2029" ht="15" spans="1:8">
      <c r="A2029" s="2">
        <v>2021</v>
      </c>
      <c r="B2029" s="1"/>
      <c r="C2029" s="1" t="s">
        <v>9870</v>
      </c>
      <c r="D2029" s="1" t="s">
        <v>9871</v>
      </c>
      <c r="E2029" s="1" t="s">
        <v>5902</v>
      </c>
      <c r="F2029" s="1">
        <v>2</v>
      </c>
      <c r="G2029" s="1"/>
      <c r="H2029" s="1"/>
    </row>
    <row r="2030" ht="15" spans="1:8">
      <c r="A2030" s="2">
        <v>4347</v>
      </c>
      <c r="B2030" s="1"/>
      <c r="C2030" s="1" t="s">
        <v>9872</v>
      </c>
      <c r="D2030" s="1" t="s">
        <v>9873</v>
      </c>
      <c r="E2030" s="1" t="s">
        <v>5908</v>
      </c>
      <c r="F2030" s="1">
        <v>3</v>
      </c>
      <c r="G2030" s="1"/>
      <c r="H2030" s="1"/>
    </row>
    <row r="2031" ht="15" spans="1:8">
      <c r="A2031" s="2">
        <v>1532</v>
      </c>
      <c r="B2031" s="1"/>
      <c r="C2031" s="1" t="s">
        <v>9874</v>
      </c>
      <c r="D2031" s="1" t="s">
        <v>9875</v>
      </c>
      <c r="E2031" s="1" t="s">
        <v>5941</v>
      </c>
      <c r="F2031" s="1">
        <v>4</v>
      </c>
      <c r="G2031" s="1"/>
      <c r="H2031" s="1"/>
    </row>
    <row r="2032" ht="15" spans="1:8">
      <c r="A2032" s="2">
        <v>1193</v>
      </c>
      <c r="B2032" s="1"/>
      <c r="C2032" s="1" t="s">
        <v>9876</v>
      </c>
      <c r="D2032" s="1" t="s">
        <v>9877</v>
      </c>
      <c r="E2032" s="1" t="s">
        <v>5941</v>
      </c>
      <c r="F2032" s="1">
        <v>2</v>
      </c>
      <c r="G2032" s="1"/>
      <c r="H2032" s="1"/>
    </row>
    <row r="2033" ht="15" spans="1:8">
      <c r="A2033" s="2">
        <v>2189</v>
      </c>
      <c r="B2033" s="1"/>
      <c r="C2033" s="1" t="s">
        <v>9878</v>
      </c>
      <c r="D2033" s="1" t="s">
        <v>9879</v>
      </c>
      <c r="E2033" s="1" t="s">
        <v>5915</v>
      </c>
      <c r="F2033" s="1">
        <v>2</v>
      </c>
      <c r="G2033" s="1"/>
      <c r="H2033" s="1"/>
    </row>
    <row r="2034" ht="15" spans="1:8">
      <c r="A2034" s="2">
        <v>1811</v>
      </c>
      <c r="B2034" s="1"/>
      <c r="C2034" s="1" t="s">
        <v>9880</v>
      </c>
      <c r="D2034" s="1" t="s">
        <v>9881</v>
      </c>
      <c r="E2034" s="1" t="s">
        <v>5902</v>
      </c>
      <c r="F2034" s="1">
        <v>1</v>
      </c>
      <c r="G2034" s="1"/>
      <c r="H2034" s="1"/>
    </row>
    <row r="2035" ht="15" spans="1:8">
      <c r="A2035" s="2">
        <v>955</v>
      </c>
      <c r="B2035" s="1"/>
      <c r="C2035" s="1" t="s">
        <v>9882</v>
      </c>
      <c r="D2035" s="1" t="s">
        <v>9883</v>
      </c>
      <c r="E2035" s="1" t="s">
        <v>5895</v>
      </c>
      <c r="F2035" s="1">
        <v>2</v>
      </c>
      <c r="G2035" s="1"/>
      <c r="H2035" s="1"/>
    </row>
    <row r="2036" ht="15" spans="1:8">
      <c r="A2036" s="2">
        <v>201</v>
      </c>
      <c r="B2036" s="1"/>
      <c r="C2036" s="1" t="s">
        <v>9884</v>
      </c>
      <c r="D2036" s="1" t="s">
        <v>9885</v>
      </c>
      <c r="E2036" s="1" t="s">
        <v>5893</v>
      </c>
      <c r="F2036" s="1">
        <v>2</v>
      </c>
      <c r="G2036" s="1"/>
      <c r="H2036" s="1"/>
    </row>
    <row r="2037" ht="15" spans="1:8">
      <c r="A2037" s="2">
        <v>1988</v>
      </c>
      <c r="B2037" s="1"/>
      <c r="C2037" s="1" t="s">
        <v>9886</v>
      </c>
      <c r="D2037" s="1" t="s">
        <v>9887</v>
      </c>
      <c r="E2037" s="1" t="s">
        <v>5902</v>
      </c>
      <c r="F2037" s="1">
        <v>2</v>
      </c>
      <c r="G2037" s="1"/>
      <c r="H2037" s="1"/>
    </row>
    <row r="2038" ht="15" spans="1:8">
      <c r="A2038" s="2">
        <v>1163</v>
      </c>
      <c r="B2038" s="1"/>
      <c r="C2038" s="1" t="s">
        <v>9888</v>
      </c>
      <c r="D2038" s="1" t="s">
        <v>9889</v>
      </c>
      <c r="E2038" s="1" t="s">
        <v>5941</v>
      </c>
      <c r="F2038" s="1">
        <v>1</v>
      </c>
      <c r="G2038" s="1"/>
      <c r="H2038" s="1"/>
    </row>
    <row r="2039" ht="15" spans="1:8">
      <c r="A2039" s="2">
        <v>1216</v>
      </c>
      <c r="B2039" s="1"/>
      <c r="C2039" s="1" t="s">
        <v>9890</v>
      </c>
      <c r="D2039" s="1" t="s">
        <v>9891</v>
      </c>
      <c r="E2039" s="1" t="s">
        <v>5941</v>
      </c>
      <c r="F2039" s="1">
        <v>2</v>
      </c>
      <c r="G2039" s="1"/>
      <c r="H2039" s="1"/>
    </row>
    <row r="2040" ht="15" spans="1:8">
      <c r="A2040" s="2">
        <v>2250</v>
      </c>
      <c r="B2040" s="1"/>
      <c r="C2040" s="1" t="s">
        <v>9892</v>
      </c>
      <c r="D2040" s="1" t="s">
        <v>9893</v>
      </c>
      <c r="E2040" s="1" t="s">
        <v>5915</v>
      </c>
      <c r="F2040" s="1">
        <v>2</v>
      </c>
      <c r="G2040" s="1"/>
      <c r="H2040" s="1"/>
    </row>
    <row r="2041" ht="15" spans="1:8">
      <c r="A2041" s="2">
        <v>2246</v>
      </c>
      <c r="B2041" s="1"/>
      <c r="C2041" s="1" t="s">
        <v>9894</v>
      </c>
      <c r="D2041" s="1" t="s">
        <v>9895</v>
      </c>
      <c r="E2041" s="1" t="s">
        <v>5915</v>
      </c>
      <c r="F2041" s="1">
        <v>2</v>
      </c>
      <c r="G2041" s="1"/>
      <c r="H2041" s="1"/>
    </row>
    <row r="2042" ht="15" spans="1:8">
      <c r="A2042" s="2">
        <v>1188</v>
      </c>
      <c r="B2042" s="1"/>
      <c r="C2042" s="1" t="s">
        <v>9896</v>
      </c>
      <c r="D2042" s="1" t="s">
        <v>9897</v>
      </c>
      <c r="E2042" s="1" t="s">
        <v>5941</v>
      </c>
      <c r="F2042" s="1">
        <v>1</v>
      </c>
      <c r="G2042" s="1"/>
      <c r="H2042" s="1"/>
    </row>
    <row r="2043" ht="15" spans="1:8">
      <c r="A2043" s="2">
        <v>1157</v>
      </c>
      <c r="B2043" s="1"/>
      <c r="C2043" s="1" t="s">
        <v>9898</v>
      </c>
      <c r="D2043" s="1" t="s">
        <v>9899</v>
      </c>
      <c r="E2043" s="1" t="s">
        <v>5941</v>
      </c>
      <c r="F2043" s="1">
        <v>1</v>
      </c>
      <c r="G2043" s="1"/>
      <c r="H2043" s="1"/>
    </row>
    <row r="2044" ht="15" spans="1:8">
      <c r="A2044" s="2">
        <v>4293</v>
      </c>
      <c r="B2044" s="1"/>
      <c r="C2044" s="1" t="s">
        <v>9900</v>
      </c>
      <c r="D2044" s="1" t="s">
        <v>9901</v>
      </c>
      <c r="E2044" s="1" t="s">
        <v>5908</v>
      </c>
      <c r="F2044" s="1">
        <v>2</v>
      </c>
      <c r="G2044" s="1"/>
      <c r="H2044" s="1"/>
    </row>
    <row r="2045" ht="15" spans="1:8">
      <c r="A2045" s="2">
        <v>3893</v>
      </c>
      <c r="B2045" s="1"/>
      <c r="C2045" s="1" t="s">
        <v>9902</v>
      </c>
      <c r="D2045" s="1" t="s">
        <v>9903</v>
      </c>
      <c r="E2045" s="1" t="s">
        <v>5953</v>
      </c>
      <c r="F2045" s="1">
        <v>1</v>
      </c>
      <c r="G2045" s="1"/>
      <c r="H2045" s="1"/>
    </row>
    <row r="2046" ht="15" spans="1:8">
      <c r="A2046" s="2">
        <v>4088</v>
      </c>
      <c r="B2046" s="1"/>
      <c r="C2046" s="1" t="s">
        <v>9904</v>
      </c>
      <c r="D2046" s="1" t="s">
        <v>9905</v>
      </c>
      <c r="E2046" s="1" t="s">
        <v>5953</v>
      </c>
      <c r="F2046" s="1">
        <v>2</v>
      </c>
      <c r="G2046" s="1"/>
      <c r="H2046" s="1"/>
    </row>
    <row r="2047" ht="15" spans="1:8">
      <c r="A2047" s="2">
        <v>3531</v>
      </c>
      <c r="B2047" s="1"/>
      <c r="C2047" s="1" t="s">
        <v>9906</v>
      </c>
      <c r="D2047" s="1" t="s">
        <v>9907</v>
      </c>
      <c r="E2047" s="1" t="s">
        <v>5897</v>
      </c>
      <c r="F2047" s="1">
        <v>3</v>
      </c>
      <c r="G2047" s="1"/>
      <c r="H2047" s="1"/>
    </row>
    <row r="2048" ht="15" spans="1:8">
      <c r="A2048" s="2">
        <v>351</v>
      </c>
      <c r="B2048" s="1"/>
      <c r="C2048" s="1" t="s">
        <v>9908</v>
      </c>
      <c r="D2048" s="1" t="s">
        <v>9909</v>
      </c>
      <c r="E2048" s="1" t="s">
        <v>5893</v>
      </c>
      <c r="F2048" s="1">
        <v>3</v>
      </c>
      <c r="G2048" s="1"/>
      <c r="H2048" s="1"/>
    </row>
    <row r="2049" ht="15" spans="1:8">
      <c r="A2049" s="2">
        <v>1847</v>
      </c>
      <c r="B2049" s="1"/>
      <c r="C2049" s="1" t="s">
        <v>9910</v>
      </c>
      <c r="D2049" s="1" t="s">
        <v>9911</v>
      </c>
      <c r="E2049" s="1" t="s">
        <v>5902</v>
      </c>
      <c r="F2049" s="1">
        <v>1</v>
      </c>
      <c r="G2049" s="1"/>
      <c r="H2049" s="1"/>
    </row>
    <row r="2050" ht="15" spans="1:8">
      <c r="A2050" s="2">
        <v>885</v>
      </c>
      <c r="B2050" s="1"/>
      <c r="C2050" s="1" t="s">
        <v>9912</v>
      </c>
      <c r="D2050" s="1" t="s">
        <v>9913</v>
      </c>
      <c r="E2050" s="1" t="s">
        <v>5895</v>
      </c>
      <c r="F2050" s="1">
        <v>1</v>
      </c>
      <c r="G2050" s="1"/>
      <c r="H2050" s="1"/>
    </row>
    <row r="2051" ht="15" spans="1:8">
      <c r="A2051" s="2">
        <v>1293</v>
      </c>
      <c r="B2051" s="1"/>
      <c r="C2051" s="1" t="s">
        <v>9914</v>
      </c>
      <c r="D2051" s="1" t="s">
        <v>9915</v>
      </c>
      <c r="E2051" s="1" t="s">
        <v>5941</v>
      </c>
      <c r="F2051" s="1">
        <v>3</v>
      </c>
      <c r="G2051" s="1"/>
      <c r="H2051" s="1"/>
    </row>
    <row r="2052" ht="15" spans="1:8">
      <c r="A2052" s="2">
        <v>3235</v>
      </c>
      <c r="B2052" s="1"/>
      <c r="C2052" s="1" t="s">
        <v>9916</v>
      </c>
      <c r="D2052" s="1" t="s">
        <v>9917</v>
      </c>
      <c r="E2052" s="1" t="s">
        <v>5950</v>
      </c>
      <c r="F2052" s="1">
        <v>3</v>
      </c>
      <c r="G2052" s="1"/>
      <c r="H2052" s="1"/>
    </row>
    <row r="2053" ht="15" spans="1:8">
      <c r="A2053" s="2">
        <v>846</v>
      </c>
      <c r="B2053" s="1"/>
      <c r="C2053" s="1" t="s">
        <v>9918</v>
      </c>
      <c r="D2053" s="1" t="s">
        <v>9919</v>
      </c>
      <c r="E2053" s="1" t="s">
        <v>5895</v>
      </c>
      <c r="F2053" s="1">
        <v>1</v>
      </c>
      <c r="G2053" s="1"/>
      <c r="H2053" s="1"/>
    </row>
    <row r="2054" ht="15" spans="1:8">
      <c r="A2054" s="2">
        <v>1459</v>
      </c>
      <c r="B2054" s="1"/>
      <c r="C2054" s="1" t="s">
        <v>9920</v>
      </c>
      <c r="D2054" s="1" t="s">
        <v>9921</v>
      </c>
      <c r="E2054" s="1" t="s">
        <v>5941</v>
      </c>
      <c r="F2054" s="1">
        <v>4</v>
      </c>
      <c r="G2054" s="1"/>
      <c r="H2054" s="1"/>
    </row>
    <row r="2055" ht="15" spans="1:8">
      <c r="A2055" s="2">
        <v>4396</v>
      </c>
      <c r="B2055" s="1"/>
      <c r="C2055" s="1" t="s">
        <v>9922</v>
      </c>
      <c r="D2055" s="1" t="s">
        <v>9923</v>
      </c>
      <c r="E2055" s="1" t="s">
        <v>5905</v>
      </c>
      <c r="F2055" s="1">
        <v>3</v>
      </c>
      <c r="G2055" s="1"/>
      <c r="H2055" s="1"/>
    </row>
    <row r="2056" ht="15" spans="1:8">
      <c r="A2056" s="2">
        <v>4395</v>
      </c>
      <c r="B2056" s="1"/>
      <c r="C2056" s="1" t="s">
        <v>9924</v>
      </c>
      <c r="D2056" s="1" t="s">
        <v>9925</v>
      </c>
      <c r="E2056" s="1" t="s">
        <v>5905</v>
      </c>
      <c r="F2056" s="1">
        <v>3</v>
      </c>
      <c r="G2056" s="1"/>
      <c r="H2056" s="1"/>
    </row>
    <row r="2057" ht="15" spans="1:8">
      <c r="A2057" s="2">
        <v>2577</v>
      </c>
      <c r="B2057" s="1"/>
      <c r="C2057" s="1" t="s">
        <v>9926</v>
      </c>
      <c r="D2057" s="1" t="s">
        <v>9927</v>
      </c>
      <c r="E2057" s="1" t="s">
        <v>5978</v>
      </c>
      <c r="F2057" s="1">
        <v>2</v>
      </c>
      <c r="G2057" s="1"/>
      <c r="H2057" s="1"/>
    </row>
    <row r="2058" ht="15" spans="1:8">
      <c r="A2058" s="2">
        <v>1754</v>
      </c>
      <c r="B2058" s="1"/>
      <c r="C2058" s="1" t="s">
        <v>9928</v>
      </c>
      <c r="D2058" s="1" t="s">
        <v>9929</v>
      </c>
      <c r="E2058" s="1" t="s">
        <v>5902</v>
      </c>
      <c r="F2058" s="1">
        <v>1</v>
      </c>
      <c r="G2058" s="1"/>
      <c r="H2058" s="1"/>
    </row>
    <row r="2059" ht="15" spans="1:8">
      <c r="A2059" s="2">
        <v>879</v>
      </c>
      <c r="B2059" s="1"/>
      <c r="C2059" s="1" t="s">
        <v>855</v>
      </c>
      <c r="D2059" s="1" t="s">
        <v>858</v>
      </c>
      <c r="E2059" s="1" t="s">
        <v>5895</v>
      </c>
      <c r="F2059" s="1">
        <v>1</v>
      </c>
      <c r="G2059" s="1"/>
      <c r="H2059" s="1"/>
    </row>
    <row r="2060" ht="15" spans="1:8">
      <c r="A2060" s="2">
        <v>2092</v>
      </c>
      <c r="B2060" s="1"/>
      <c r="C2060" s="1" t="s">
        <v>9930</v>
      </c>
      <c r="D2060" s="1" t="s">
        <v>9931</v>
      </c>
      <c r="E2060" s="1" t="s">
        <v>5902</v>
      </c>
      <c r="F2060" s="1">
        <v>2</v>
      </c>
      <c r="G2060" s="1"/>
      <c r="H2060" s="1"/>
    </row>
    <row r="2061" ht="15" spans="1:8">
      <c r="A2061" s="2">
        <v>3339</v>
      </c>
      <c r="B2061" s="1"/>
      <c r="C2061" s="1" t="s">
        <v>9932</v>
      </c>
      <c r="D2061" s="1" t="s">
        <v>9933</v>
      </c>
      <c r="E2061" s="1" t="s">
        <v>5897</v>
      </c>
      <c r="F2061" s="1">
        <v>1</v>
      </c>
      <c r="G2061" s="1"/>
      <c r="H2061" s="1"/>
    </row>
    <row r="2062" ht="15" spans="1:8">
      <c r="A2062" s="2">
        <v>859</v>
      </c>
      <c r="B2062" s="1"/>
      <c r="C2062" s="1" t="s">
        <v>9934</v>
      </c>
      <c r="D2062" s="1" t="s">
        <v>9935</v>
      </c>
      <c r="E2062" s="1" t="s">
        <v>5895</v>
      </c>
      <c r="F2062" s="1">
        <v>1</v>
      </c>
      <c r="G2062" s="1"/>
      <c r="H2062" s="1"/>
    </row>
    <row r="2063" ht="15" spans="1:8">
      <c r="A2063" s="2">
        <v>3281</v>
      </c>
      <c r="B2063" s="1"/>
      <c r="C2063" s="1" t="s">
        <v>9936</v>
      </c>
      <c r="D2063" s="1" t="s">
        <v>9937</v>
      </c>
      <c r="E2063" s="1" t="s">
        <v>5950</v>
      </c>
      <c r="F2063" s="1">
        <v>3</v>
      </c>
      <c r="G2063" s="1"/>
      <c r="H2063" s="1"/>
    </row>
    <row r="2064" ht="15" spans="1:8">
      <c r="A2064" s="2">
        <v>2853</v>
      </c>
      <c r="B2064" s="1"/>
      <c r="C2064" s="1" t="s">
        <v>9938</v>
      </c>
      <c r="D2064" s="1" t="s">
        <v>9939</v>
      </c>
      <c r="E2064" s="1" t="s">
        <v>5978</v>
      </c>
      <c r="F2064" s="1">
        <v>4</v>
      </c>
      <c r="G2064" s="1"/>
      <c r="H2064" s="1"/>
    </row>
    <row r="2065" ht="15" spans="1:8">
      <c r="A2065" s="2">
        <v>2540</v>
      </c>
      <c r="B2065" s="1"/>
      <c r="C2065" s="1" t="s">
        <v>9940</v>
      </c>
      <c r="D2065" s="1" t="s">
        <v>9941</v>
      </c>
      <c r="E2065" s="1" t="s">
        <v>5978</v>
      </c>
      <c r="F2065" s="1">
        <v>1</v>
      </c>
      <c r="G2065" s="1"/>
      <c r="H2065" s="1"/>
    </row>
    <row r="2066" ht="15" spans="1:8">
      <c r="A2066" s="2">
        <v>3721</v>
      </c>
      <c r="B2066" s="1"/>
      <c r="C2066" s="1" t="s">
        <v>9942</v>
      </c>
      <c r="D2066" s="1" t="s">
        <v>9943</v>
      </c>
      <c r="E2066" s="1" t="s">
        <v>5918</v>
      </c>
      <c r="F2066" s="1">
        <v>3</v>
      </c>
      <c r="G2066" s="1"/>
      <c r="H2066" s="1"/>
    </row>
    <row r="2067" ht="15" spans="1:8">
      <c r="A2067" s="2">
        <v>4223</v>
      </c>
      <c r="B2067" s="1"/>
      <c r="C2067" s="1" t="s">
        <v>9944</v>
      </c>
      <c r="D2067" s="1" t="s">
        <v>9945</v>
      </c>
      <c r="E2067" s="1" t="s">
        <v>5908</v>
      </c>
      <c r="F2067" s="1">
        <v>2</v>
      </c>
      <c r="G2067" s="1"/>
      <c r="H2067" s="1"/>
    </row>
    <row r="2068" ht="15" spans="1:8">
      <c r="A2068" s="2">
        <v>131</v>
      </c>
      <c r="B2068" s="1"/>
      <c r="C2068" s="1" t="s">
        <v>9946</v>
      </c>
      <c r="D2068" s="1" t="s">
        <v>9947</v>
      </c>
      <c r="E2068" s="1" t="s">
        <v>5893</v>
      </c>
      <c r="F2068" s="1">
        <v>2</v>
      </c>
      <c r="G2068" s="1"/>
      <c r="H2068" s="1"/>
    </row>
    <row r="2069" ht="15" spans="1:8">
      <c r="A2069" s="2">
        <v>4004</v>
      </c>
      <c r="B2069" s="1"/>
      <c r="C2069" s="1" t="s">
        <v>9948</v>
      </c>
      <c r="D2069" s="1" t="s">
        <v>9949</v>
      </c>
      <c r="E2069" s="1" t="s">
        <v>5953</v>
      </c>
      <c r="F2069" s="1">
        <v>2</v>
      </c>
      <c r="G2069" s="1"/>
      <c r="H2069" s="1"/>
    </row>
    <row r="2070" ht="15" spans="1:8">
      <c r="A2070" s="2">
        <v>3451</v>
      </c>
      <c r="B2070" s="1"/>
      <c r="C2070" s="1" t="s">
        <v>5484</v>
      </c>
      <c r="D2070" s="1" t="s">
        <v>5487</v>
      </c>
      <c r="E2070" s="1" t="s">
        <v>5897</v>
      </c>
      <c r="F2070" s="1">
        <v>3</v>
      </c>
      <c r="G2070" s="1"/>
      <c r="H2070" s="1"/>
    </row>
    <row r="2071" ht="15" spans="1:8">
      <c r="A2071" s="2">
        <v>2579</v>
      </c>
      <c r="B2071" s="1"/>
      <c r="C2071" s="1" t="s">
        <v>9950</v>
      </c>
      <c r="D2071" s="1" t="s">
        <v>9951</v>
      </c>
      <c r="E2071" s="1" t="s">
        <v>5978</v>
      </c>
      <c r="F2071" s="1">
        <v>2</v>
      </c>
      <c r="G2071" s="1"/>
      <c r="H2071" s="1"/>
    </row>
    <row r="2072" ht="15" spans="1:8">
      <c r="A2072" s="2">
        <v>623</v>
      </c>
      <c r="B2072" s="1"/>
      <c r="C2072" s="1" t="s">
        <v>9952</v>
      </c>
      <c r="D2072" s="1" t="s">
        <v>9953</v>
      </c>
      <c r="E2072" s="1" t="s">
        <v>5893</v>
      </c>
      <c r="F2072" s="1">
        <v>4</v>
      </c>
      <c r="G2072" s="1"/>
      <c r="H2072" s="1"/>
    </row>
    <row r="2073" ht="15" spans="1:8">
      <c r="A2073" s="2">
        <v>4350</v>
      </c>
      <c r="B2073" s="1"/>
      <c r="C2073" s="1" t="s">
        <v>9954</v>
      </c>
      <c r="D2073" s="1" t="s">
        <v>9955</v>
      </c>
      <c r="E2073" s="1" t="s">
        <v>5908</v>
      </c>
      <c r="F2073" s="1">
        <v>3</v>
      </c>
      <c r="G2073" s="1"/>
      <c r="H2073" s="1"/>
    </row>
    <row r="2074" ht="15" spans="1:8">
      <c r="A2074" s="2">
        <v>1742</v>
      </c>
      <c r="B2074" s="1"/>
      <c r="C2074" s="1" t="s">
        <v>9956</v>
      </c>
      <c r="D2074" s="1" t="s">
        <v>9957</v>
      </c>
      <c r="E2074" s="1" t="s">
        <v>5902</v>
      </c>
      <c r="F2074" s="1">
        <v>1</v>
      </c>
      <c r="G2074" s="1"/>
      <c r="H2074" s="1"/>
    </row>
    <row r="2075" ht="15" spans="1:8">
      <c r="A2075" s="2">
        <v>3978</v>
      </c>
      <c r="B2075" s="1"/>
      <c r="C2075" s="1" t="s">
        <v>9958</v>
      </c>
      <c r="D2075" s="1" t="s">
        <v>9959</v>
      </c>
      <c r="E2075" s="1" t="s">
        <v>5953</v>
      </c>
      <c r="F2075" s="1">
        <v>2</v>
      </c>
      <c r="G2075" s="1"/>
      <c r="H2075" s="1"/>
    </row>
    <row r="2076" ht="15" spans="1:8">
      <c r="A2076" s="2">
        <v>3998</v>
      </c>
      <c r="B2076" s="1"/>
      <c r="C2076" s="1" t="s">
        <v>9960</v>
      </c>
      <c r="D2076" s="1" t="s">
        <v>9961</v>
      </c>
      <c r="E2076" s="1" t="s">
        <v>5953</v>
      </c>
      <c r="F2076" s="1">
        <v>2</v>
      </c>
      <c r="G2076" s="1"/>
      <c r="H2076" s="1"/>
    </row>
    <row r="2077" ht="15" spans="1:8">
      <c r="A2077" s="2">
        <v>1150</v>
      </c>
      <c r="B2077" s="1"/>
      <c r="C2077" s="1" t="s">
        <v>9962</v>
      </c>
      <c r="D2077" s="1" t="s">
        <v>9963</v>
      </c>
      <c r="E2077" s="1" t="s">
        <v>5941</v>
      </c>
      <c r="F2077" s="1">
        <v>1</v>
      </c>
      <c r="G2077" s="1"/>
      <c r="H2077" s="1"/>
    </row>
    <row r="2078" ht="15" spans="1:8">
      <c r="A2078" s="2">
        <v>1275</v>
      </c>
      <c r="B2078" s="1"/>
      <c r="C2078" s="1" t="s">
        <v>9964</v>
      </c>
      <c r="D2078" s="1" t="s">
        <v>9965</v>
      </c>
      <c r="E2078" s="1" t="s">
        <v>5941</v>
      </c>
      <c r="F2078" s="1">
        <v>3</v>
      </c>
      <c r="G2078" s="1"/>
      <c r="H2078" s="1"/>
    </row>
    <row r="2079" ht="15" spans="1:8">
      <c r="A2079" s="2">
        <v>998</v>
      </c>
      <c r="B2079" s="1"/>
      <c r="C2079" s="1" t="s">
        <v>9966</v>
      </c>
      <c r="D2079" s="1" t="s">
        <v>9967</v>
      </c>
      <c r="E2079" s="1" t="s">
        <v>5895</v>
      </c>
      <c r="F2079" s="1">
        <v>2</v>
      </c>
      <c r="G2079" s="1"/>
      <c r="H2079" s="1"/>
    </row>
    <row r="2080" ht="15" spans="1:8">
      <c r="A2080" s="2">
        <v>487</v>
      </c>
      <c r="B2080" s="1"/>
      <c r="C2080" s="1" t="s">
        <v>9968</v>
      </c>
      <c r="D2080" s="1" t="s">
        <v>9969</v>
      </c>
      <c r="E2080" s="1" t="s">
        <v>5893</v>
      </c>
      <c r="F2080" s="1">
        <v>4</v>
      </c>
      <c r="G2080" s="1"/>
      <c r="H2080" s="1"/>
    </row>
    <row r="2081" ht="15" spans="1:8">
      <c r="A2081" s="2">
        <v>1414</v>
      </c>
      <c r="B2081" s="1"/>
      <c r="C2081" s="1" t="s">
        <v>9970</v>
      </c>
      <c r="D2081" s="1" t="s">
        <v>9971</v>
      </c>
      <c r="E2081" s="1" t="s">
        <v>5941</v>
      </c>
      <c r="F2081" s="1">
        <v>4</v>
      </c>
      <c r="G2081" s="1"/>
      <c r="H2081" s="1"/>
    </row>
    <row r="2082" ht="15" spans="1:8">
      <c r="A2082" s="2">
        <v>3255</v>
      </c>
      <c r="B2082" s="1"/>
      <c r="C2082" s="1" t="s">
        <v>9972</v>
      </c>
      <c r="D2082" s="1" t="s">
        <v>9973</v>
      </c>
      <c r="E2082" s="1" t="s">
        <v>5950</v>
      </c>
      <c r="F2082" s="1">
        <v>3</v>
      </c>
      <c r="G2082" s="1"/>
      <c r="H2082" s="1"/>
    </row>
    <row r="2083" ht="15" spans="1:8">
      <c r="A2083" s="2">
        <v>4345</v>
      </c>
      <c r="B2083" s="1"/>
      <c r="C2083" s="1" t="s">
        <v>9974</v>
      </c>
      <c r="D2083" s="1" t="s">
        <v>9975</v>
      </c>
      <c r="E2083" s="1" t="s">
        <v>5908</v>
      </c>
      <c r="F2083" s="1">
        <v>3</v>
      </c>
      <c r="G2083" s="1"/>
      <c r="H2083" s="1"/>
    </row>
    <row r="2084" ht="15" spans="1:8">
      <c r="A2084" s="2">
        <v>586</v>
      </c>
      <c r="B2084" s="1"/>
      <c r="C2084" s="1" t="s">
        <v>9976</v>
      </c>
      <c r="D2084" s="1" t="s">
        <v>9977</v>
      </c>
      <c r="E2084" s="1" t="s">
        <v>5893</v>
      </c>
      <c r="F2084" s="1">
        <v>4</v>
      </c>
      <c r="G2084" s="1"/>
      <c r="H2084" s="1"/>
    </row>
    <row r="2085" ht="15" spans="1:8">
      <c r="A2085" s="2">
        <v>2245</v>
      </c>
      <c r="B2085" s="1"/>
      <c r="C2085" s="1" t="s">
        <v>9978</v>
      </c>
      <c r="D2085" s="1" t="s">
        <v>9979</v>
      </c>
      <c r="E2085" s="1" t="s">
        <v>5915</v>
      </c>
      <c r="F2085" s="1">
        <v>2</v>
      </c>
      <c r="G2085" s="1"/>
      <c r="H2085" s="1"/>
    </row>
    <row r="2086" ht="15" spans="1:8">
      <c r="A2086" s="2">
        <v>2724</v>
      </c>
      <c r="B2086" s="1"/>
      <c r="C2086" s="1" t="s">
        <v>9980</v>
      </c>
      <c r="D2086" s="1" t="s">
        <v>9981</v>
      </c>
      <c r="E2086" s="1" t="s">
        <v>5978</v>
      </c>
      <c r="F2086" s="1">
        <v>3</v>
      </c>
      <c r="G2086" s="1"/>
      <c r="H2086" s="1"/>
    </row>
    <row r="2087" ht="15" spans="1:8">
      <c r="A2087" s="2">
        <v>180</v>
      </c>
      <c r="B2087" s="1"/>
      <c r="C2087" s="1" t="s">
        <v>9982</v>
      </c>
      <c r="D2087" s="1" t="s">
        <v>9983</v>
      </c>
      <c r="E2087" s="1" t="s">
        <v>5893</v>
      </c>
      <c r="F2087" s="1">
        <v>2</v>
      </c>
      <c r="G2087" s="1"/>
      <c r="H2087" s="1"/>
    </row>
    <row r="2088" ht="15" spans="1:8">
      <c r="A2088" s="2">
        <v>2652</v>
      </c>
      <c r="B2088" s="1"/>
      <c r="C2088" s="1" t="s">
        <v>9984</v>
      </c>
      <c r="D2088" s="1" t="s">
        <v>9985</v>
      </c>
      <c r="E2088" s="1" t="s">
        <v>5978</v>
      </c>
      <c r="F2088" s="1">
        <v>3</v>
      </c>
      <c r="G2088" s="1"/>
      <c r="H2088" s="1"/>
    </row>
    <row r="2089" ht="15" spans="1:8">
      <c r="A2089" s="2">
        <v>4031</v>
      </c>
      <c r="B2089" s="1"/>
      <c r="C2089" s="1" t="s">
        <v>9986</v>
      </c>
      <c r="D2089" s="1" t="s">
        <v>9987</v>
      </c>
      <c r="E2089" s="1" t="s">
        <v>5953</v>
      </c>
      <c r="F2089" s="1">
        <v>2</v>
      </c>
      <c r="G2089" s="1"/>
      <c r="H2089" s="1"/>
    </row>
    <row r="2090" ht="15" spans="1:8">
      <c r="A2090" s="2">
        <v>491</v>
      </c>
      <c r="B2090" s="1"/>
      <c r="C2090" s="1" t="s">
        <v>9988</v>
      </c>
      <c r="D2090" s="1" t="s">
        <v>9989</v>
      </c>
      <c r="E2090" s="1" t="s">
        <v>5893</v>
      </c>
      <c r="F2090" s="1">
        <v>4</v>
      </c>
      <c r="G2090" s="1"/>
      <c r="H2090" s="1"/>
    </row>
    <row r="2091" ht="15" spans="1:8">
      <c r="A2091" s="2">
        <v>2078</v>
      </c>
      <c r="B2091" s="1"/>
      <c r="C2091" s="1" t="s">
        <v>9990</v>
      </c>
      <c r="D2091" s="1" t="s">
        <v>9991</v>
      </c>
      <c r="E2091" s="1" t="s">
        <v>5902</v>
      </c>
      <c r="F2091" s="1">
        <v>2</v>
      </c>
      <c r="G2091" s="1"/>
      <c r="H2091" s="1"/>
    </row>
    <row r="2092" ht="15" spans="1:8">
      <c r="A2092" s="2">
        <v>20</v>
      </c>
      <c r="B2092" s="1">
        <v>21</v>
      </c>
      <c r="C2092" s="1" t="s">
        <v>9992</v>
      </c>
      <c r="D2092" s="1" t="s">
        <v>9993</v>
      </c>
      <c r="E2092" s="1" t="s">
        <v>5895</v>
      </c>
      <c r="F2092" s="1" t="s">
        <v>6219</v>
      </c>
      <c r="G2092" s="1" t="s">
        <v>6220</v>
      </c>
      <c r="H2092" s="1" t="s">
        <v>6221</v>
      </c>
    </row>
    <row r="2093" ht="15" spans="1:8">
      <c r="A2093" s="2">
        <v>947</v>
      </c>
      <c r="B2093" s="1"/>
      <c r="C2093" s="1" t="s">
        <v>9994</v>
      </c>
      <c r="D2093" s="1" t="s">
        <v>9993</v>
      </c>
      <c r="E2093" s="1" t="s">
        <v>5895</v>
      </c>
      <c r="F2093" s="1">
        <v>2</v>
      </c>
      <c r="G2093" s="1"/>
      <c r="H2093" s="1"/>
    </row>
    <row r="2094" ht="15" spans="1:8">
      <c r="A2094" s="2">
        <v>521</v>
      </c>
      <c r="B2094" s="1"/>
      <c r="C2094" s="1" t="s">
        <v>9995</v>
      </c>
      <c r="D2094" s="1" t="s">
        <v>9996</v>
      </c>
      <c r="E2094" s="1" t="s">
        <v>5893</v>
      </c>
      <c r="F2094" s="1">
        <v>4</v>
      </c>
      <c r="G2094" s="1"/>
      <c r="H2094" s="1"/>
    </row>
    <row r="2095" ht="15" spans="1:8">
      <c r="A2095" s="2">
        <v>266</v>
      </c>
      <c r="B2095" s="1"/>
      <c r="C2095" s="1" t="s">
        <v>9997</v>
      </c>
      <c r="D2095" s="1" t="s">
        <v>9998</v>
      </c>
      <c r="E2095" s="1" t="s">
        <v>5893</v>
      </c>
      <c r="F2095" s="1">
        <v>3</v>
      </c>
      <c r="G2095" s="1"/>
      <c r="H2095" s="1"/>
    </row>
    <row r="2096" ht="15" spans="1:8">
      <c r="A2096" s="2">
        <v>3850</v>
      </c>
      <c r="B2096" s="1"/>
      <c r="C2096" s="1" t="s">
        <v>9999</v>
      </c>
      <c r="D2096" s="1" t="s">
        <v>10000</v>
      </c>
      <c r="E2096" s="1" t="s">
        <v>5918</v>
      </c>
      <c r="F2096" s="1">
        <v>4</v>
      </c>
      <c r="G2096" s="1"/>
      <c r="H2096" s="1"/>
    </row>
    <row r="2097" ht="15" spans="1:8">
      <c r="A2097" s="2">
        <v>1072</v>
      </c>
      <c r="B2097" s="1"/>
      <c r="C2097" s="1" t="s">
        <v>10001</v>
      </c>
      <c r="D2097" s="1" t="s">
        <v>10002</v>
      </c>
      <c r="E2097" s="1" t="s">
        <v>5895</v>
      </c>
      <c r="F2097" s="1">
        <v>2</v>
      </c>
      <c r="G2097" s="1"/>
      <c r="H2097" s="1"/>
    </row>
    <row r="2098" ht="15" spans="1:8">
      <c r="A2098" s="2">
        <v>328</v>
      </c>
      <c r="B2098" s="1"/>
      <c r="C2098" s="1" t="s">
        <v>10003</v>
      </c>
      <c r="D2098" s="1" t="s">
        <v>10004</v>
      </c>
      <c r="E2098" s="1" t="s">
        <v>5893</v>
      </c>
      <c r="F2098" s="1">
        <v>3</v>
      </c>
      <c r="G2098" s="1"/>
      <c r="H2098" s="1"/>
    </row>
    <row r="2099" ht="15" spans="1:8">
      <c r="A2099" s="2">
        <v>2740</v>
      </c>
      <c r="B2099" s="1"/>
      <c r="C2099" s="1" t="s">
        <v>10005</v>
      </c>
      <c r="D2099" s="1" t="s">
        <v>10006</v>
      </c>
      <c r="E2099" s="1" t="s">
        <v>5978</v>
      </c>
      <c r="F2099" s="1">
        <v>4</v>
      </c>
      <c r="G2099" s="1"/>
      <c r="H2099" s="1"/>
    </row>
    <row r="2100" ht="15" spans="1:8">
      <c r="A2100" s="2">
        <v>3535</v>
      </c>
      <c r="B2100" s="1"/>
      <c r="C2100" s="1" t="s">
        <v>10007</v>
      </c>
      <c r="D2100" s="1" t="s">
        <v>10008</v>
      </c>
      <c r="E2100" s="1" t="s">
        <v>5897</v>
      </c>
      <c r="F2100" s="1">
        <v>3</v>
      </c>
      <c r="G2100" s="1"/>
      <c r="H2100" s="1"/>
    </row>
    <row r="2101" ht="15" spans="1:8">
      <c r="A2101" s="2">
        <v>1335</v>
      </c>
      <c r="B2101" s="1"/>
      <c r="C2101" s="1" t="s">
        <v>10009</v>
      </c>
      <c r="D2101" s="1" t="s">
        <v>10010</v>
      </c>
      <c r="E2101" s="1" t="s">
        <v>5941</v>
      </c>
      <c r="F2101" s="1">
        <v>3</v>
      </c>
      <c r="G2101" s="1"/>
      <c r="H2101" s="1"/>
    </row>
    <row r="2102" ht="15" spans="1:8">
      <c r="A2102" s="2">
        <v>3108</v>
      </c>
      <c r="B2102" s="1"/>
      <c r="C2102" s="1" t="s">
        <v>10011</v>
      </c>
      <c r="D2102" s="1" t="s">
        <v>10012</v>
      </c>
      <c r="E2102" s="1" t="s">
        <v>5950</v>
      </c>
      <c r="F2102" s="1">
        <v>2</v>
      </c>
      <c r="G2102" s="1"/>
      <c r="H2102" s="1"/>
    </row>
    <row r="2103" ht="15" spans="1:8">
      <c r="A2103" s="2">
        <v>2411</v>
      </c>
      <c r="B2103" s="1"/>
      <c r="C2103" s="1" t="s">
        <v>10013</v>
      </c>
      <c r="D2103" s="1" t="s">
        <v>10014</v>
      </c>
      <c r="E2103" s="1" t="s">
        <v>5915</v>
      </c>
      <c r="F2103" s="1">
        <v>4</v>
      </c>
      <c r="G2103" s="1"/>
      <c r="H2103" s="1"/>
    </row>
    <row r="2104" ht="15" spans="1:8">
      <c r="A2104" s="2">
        <v>1471</v>
      </c>
      <c r="B2104" s="1"/>
      <c r="C2104" s="1" t="s">
        <v>10015</v>
      </c>
      <c r="D2104" s="1" t="s">
        <v>10016</v>
      </c>
      <c r="E2104" s="1" t="s">
        <v>5941</v>
      </c>
      <c r="F2104" s="1">
        <v>4</v>
      </c>
      <c r="G2104" s="1"/>
      <c r="H2104" s="1"/>
    </row>
    <row r="2105" ht="15" spans="1:8">
      <c r="A2105" s="2">
        <v>2398</v>
      </c>
      <c r="B2105" s="1"/>
      <c r="C2105" s="1" t="s">
        <v>10017</v>
      </c>
      <c r="D2105" s="1" t="s">
        <v>10018</v>
      </c>
      <c r="E2105" s="1" t="s">
        <v>5915</v>
      </c>
      <c r="F2105" s="1">
        <v>4</v>
      </c>
      <c r="G2105" s="1"/>
      <c r="H2105" s="1"/>
    </row>
    <row r="2106" ht="15" spans="1:8">
      <c r="A2106" s="2">
        <v>7</v>
      </c>
      <c r="B2106" s="1">
        <v>8</v>
      </c>
      <c r="C2106" s="1" t="s">
        <v>10019</v>
      </c>
      <c r="D2106" s="1" t="s">
        <v>10020</v>
      </c>
      <c r="E2106" s="1" t="s">
        <v>5941</v>
      </c>
      <c r="F2106" s="1" t="s">
        <v>5946</v>
      </c>
      <c r="G2106" s="1" t="s">
        <v>5946</v>
      </c>
      <c r="H2106" s="1" t="s">
        <v>6221</v>
      </c>
    </row>
    <row r="2107" ht="15" spans="1:8">
      <c r="A2107" s="2">
        <v>1171</v>
      </c>
      <c r="B2107" s="1"/>
      <c r="C2107" s="1" t="s">
        <v>10019</v>
      </c>
      <c r="D2107" s="1" t="s">
        <v>10020</v>
      </c>
      <c r="E2107" s="1" t="s">
        <v>5941</v>
      </c>
      <c r="F2107" s="1">
        <v>1</v>
      </c>
      <c r="G2107" s="1"/>
      <c r="H2107" s="1"/>
    </row>
    <row r="2108" ht="15" spans="1:8">
      <c r="A2108" s="2">
        <v>2218</v>
      </c>
      <c r="B2108" s="1"/>
      <c r="C2108" s="1" t="s">
        <v>10021</v>
      </c>
      <c r="D2108" s="1" t="s">
        <v>10022</v>
      </c>
      <c r="E2108" s="1" t="s">
        <v>5915</v>
      </c>
      <c r="F2108" s="1">
        <v>2</v>
      </c>
      <c r="G2108" s="1"/>
      <c r="H2108" s="1"/>
    </row>
    <row r="2109" ht="15" spans="1:8">
      <c r="A2109" s="2">
        <v>446</v>
      </c>
      <c r="B2109" s="1"/>
      <c r="C2109" s="1" t="s">
        <v>10023</v>
      </c>
      <c r="D2109" s="1" t="s">
        <v>10024</v>
      </c>
      <c r="E2109" s="1" t="s">
        <v>5893</v>
      </c>
      <c r="F2109" s="1">
        <v>4</v>
      </c>
      <c r="G2109" s="1"/>
      <c r="H2109" s="1"/>
    </row>
    <row r="2110" ht="15" spans="1:8">
      <c r="A2110" s="2">
        <v>2770</v>
      </c>
      <c r="B2110" s="1"/>
      <c r="C2110" s="1" t="s">
        <v>10025</v>
      </c>
      <c r="D2110" s="1" t="s">
        <v>10026</v>
      </c>
      <c r="E2110" s="1" t="s">
        <v>5978</v>
      </c>
      <c r="F2110" s="1">
        <v>4</v>
      </c>
      <c r="G2110" s="1"/>
      <c r="H2110" s="1"/>
    </row>
    <row r="2111" ht="15" spans="1:8">
      <c r="A2111" s="2">
        <v>405</v>
      </c>
      <c r="B2111" s="1"/>
      <c r="C2111" s="1" t="s">
        <v>10027</v>
      </c>
      <c r="D2111" s="1" t="s">
        <v>10028</v>
      </c>
      <c r="E2111" s="1" t="s">
        <v>5893</v>
      </c>
      <c r="F2111" s="1">
        <v>4</v>
      </c>
      <c r="G2111" s="1"/>
      <c r="H2111" s="1"/>
    </row>
    <row r="2112" ht="15" spans="1:8">
      <c r="A2112" s="2">
        <v>3146</v>
      </c>
      <c r="B2112" s="1"/>
      <c r="C2112" s="1" t="s">
        <v>10029</v>
      </c>
      <c r="D2112" s="1" t="s">
        <v>10030</v>
      </c>
      <c r="E2112" s="1" t="s">
        <v>5950</v>
      </c>
      <c r="F2112" s="1">
        <v>2</v>
      </c>
      <c r="G2112" s="1"/>
      <c r="H2112" s="1"/>
    </row>
    <row r="2113" ht="15" spans="1:8">
      <c r="A2113" s="2">
        <v>355</v>
      </c>
      <c r="B2113" s="1"/>
      <c r="C2113" s="1" t="s">
        <v>10031</v>
      </c>
      <c r="D2113" s="1" t="s">
        <v>5242</v>
      </c>
      <c r="E2113" s="1" t="s">
        <v>5893</v>
      </c>
      <c r="F2113" s="1">
        <v>3</v>
      </c>
      <c r="G2113" s="1"/>
      <c r="H2113" s="1"/>
    </row>
    <row r="2114" ht="15" spans="1:8">
      <c r="A2114" s="2">
        <v>3782</v>
      </c>
      <c r="B2114" s="1"/>
      <c r="C2114" s="1" t="s">
        <v>10032</v>
      </c>
      <c r="D2114" s="1" t="s">
        <v>10033</v>
      </c>
      <c r="E2114" s="1" t="s">
        <v>5918</v>
      </c>
      <c r="F2114" s="1">
        <v>3</v>
      </c>
      <c r="G2114" s="1"/>
      <c r="H2114" s="1"/>
    </row>
    <row r="2115" ht="15" spans="1:8">
      <c r="A2115" s="2">
        <v>1267</v>
      </c>
      <c r="B2115" s="1"/>
      <c r="C2115" s="1" t="s">
        <v>10034</v>
      </c>
      <c r="D2115" s="1" t="s">
        <v>10035</v>
      </c>
      <c r="E2115" s="1" t="s">
        <v>5941</v>
      </c>
      <c r="F2115" s="1">
        <v>3</v>
      </c>
      <c r="G2115" s="1"/>
      <c r="H2115" s="1"/>
    </row>
    <row r="2116" ht="15" spans="1:8">
      <c r="A2116" s="2">
        <v>333</v>
      </c>
      <c r="B2116" s="1"/>
      <c r="C2116" s="1" t="s">
        <v>10036</v>
      </c>
      <c r="D2116" s="1" t="s">
        <v>10037</v>
      </c>
      <c r="E2116" s="1" t="s">
        <v>5893</v>
      </c>
      <c r="F2116" s="1">
        <v>3</v>
      </c>
      <c r="G2116" s="1"/>
      <c r="H2116" s="1"/>
    </row>
    <row r="2117" ht="15" spans="1:8">
      <c r="A2117" s="2">
        <v>4349</v>
      </c>
      <c r="B2117" s="1"/>
      <c r="C2117" s="1" t="s">
        <v>10038</v>
      </c>
      <c r="D2117" s="1" t="s">
        <v>10039</v>
      </c>
      <c r="E2117" s="1" t="s">
        <v>5908</v>
      </c>
      <c r="F2117" s="1">
        <v>3</v>
      </c>
      <c r="G2117" s="1"/>
      <c r="H2117" s="1"/>
    </row>
    <row r="2118" ht="15" spans="1:8">
      <c r="A2118" s="2">
        <v>2615</v>
      </c>
      <c r="B2118" s="1"/>
      <c r="C2118" s="1" t="s">
        <v>10040</v>
      </c>
      <c r="D2118" s="1" t="s">
        <v>10041</v>
      </c>
      <c r="E2118" s="1" t="s">
        <v>5978</v>
      </c>
      <c r="F2118" s="1">
        <v>2</v>
      </c>
      <c r="G2118" s="1"/>
      <c r="H2118" s="1"/>
    </row>
    <row r="2119" ht="15" spans="1:8">
      <c r="A2119" s="2">
        <v>2384</v>
      </c>
      <c r="B2119" s="1"/>
      <c r="C2119" s="1" t="s">
        <v>10042</v>
      </c>
      <c r="D2119" s="1" t="s">
        <v>10043</v>
      </c>
      <c r="E2119" s="1" t="s">
        <v>5915</v>
      </c>
      <c r="F2119" s="1">
        <v>4</v>
      </c>
      <c r="G2119" s="1"/>
      <c r="H2119" s="1"/>
    </row>
    <row r="2120" ht="15" spans="1:8">
      <c r="A2120" s="2">
        <v>2672</v>
      </c>
      <c r="B2120" s="1"/>
      <c r="C2120" s="1" t="s">
        <v>10044</v>
      </c>
      <c r="D2120" s="1" t="s">
        <v>10045</v>
      </c>
      <c r="E2120" s="1" t="s">
        <v>5978</v>
      </c>
      <c r="F2120" s="1">
        <v>3</v>
      </c>
      <c r="G2120" s="1"/>
      <c r="H2120" s="1"/>
    </row>
    <row r="2121" ht="15" spans="1:8">
      <c r="A2121" s="2">
        <v>3664</v>
      </c>
      <c r="B2121" s="1"/>
      <c r="C2121" s="1" t="s">
        <v>10046</v>
      </c>
      <c r="D2121" s="1" t="s">
        <v>10047</v>
      </c>
      <c r="E2121" s="1" t="s">
        <v>5918</v>
      </c>
      <c r="F2121" s="1">
        <v>2</v>
      </c>
      <c r="G2121" s="1"/>
      <c r="H2121" s="1"/>
    </row>
    <row r="2122" ht="15" spans="1:8">
      <c r="A2122" s="2">
        <v>2269</v>
      </c>
      <c r="B2122" s="1"/>
      <c r="C2122" s="1" t="s">
        <v>10048</v>
      </c>
      <c r="D2122" s="1" t="s">
        <v>10049</v>
      </c>
      <c r="E2122" s="1" t="s">
        <v>5915</v>
      </c>
      <c r="F2122" s="1">
        <v>3</v>
      </c>
      <c r="G2122" s="1"/>
      <c r="H2122" s="1"/>
    </row>
    <row r="2123" ht="15" spans="1:8">
      <c r="A2123" s="2">
        <v>551</v>
      </c>
      <c r="B2123" s="1"/>
      <c r="C2123" s="1" t="s">
        <v>10050</v>
      </c>
      <c r="D2123" s="1" t="s">
        <v>10051</v>
      </c>
      <c r="E2123" s="1" t="s">
        <v>5893</v>
      </c>
      <c r="F2123" s="1">
        <v>4</v>
      </c>
      <c r="G2123" s="1"/>
      <c r="H2123" s="1"/>
    </row>
    <row r="2124" ht="15" spans="1:8">
      <c r="A2124" s="2">
        <v>1457</v>
      </c>
      <c r="B2124" s="1"/>
      <c r="C2124" s="1" t="s">
        <v>10052</v>
      </c>
      <c r="D2124" s="1" t="s">
        <v>10053</v>
      </c>
      <c r="E2124" s="1" t="s">
        <v>5941</v>
      </c>
      <c r="F2124" s="1">
        <v>4</v>
      </c>
      <c r="G2124" s="1"/>
      <c r="H2124" s="1"/>
    </row>
    <row r="2125" ht="15" spans="1:8">
      <c r="A2125" s="2">
        <v>4126</v>
      </c>
      <c r="B2125" s="1"/>
      <c r="C2125" s="1" t="s">
        <v>10054</v>
      </c>
      <c r="D2125" s="1" t="s">
        <v>10055</v>
      </c>
      <c r="E2125" s="1" t="s">
        <v>5953</v>
      </c>
      <c r="F2125" s="1">
        <v>2</v>
      </c>
      <c r="G2125" s="1"/>
      <c r="H2125" s="1"/>
    </row>
    <row r="2126" ht="15" spans="1:8">
      <c r="A2126" s="2">
        <v>2283</v>
      </c>
      <c r="B2126" s="1"/>
      <c r="C2126" s="1" t="s">
        <v>10056</v>
      </c>
      <c r="D2126" s="1" t="s">
        <v>10057</v>
      </c>
      <c r="E2126" s="1" t="s">
        <v>5915</v>
      </c>
      <c r="F2126" s="1">
        <v>3</v>
      </c>
      <c r="G2126" s="1"/>
      <c r="H2126" s="1"/>
    </row>
    <row r="2127" ht="15" spans="1:8">
      <c r="A2127" s="2">
        <v>2467</v>
      </c>
      <c r="B2127" s="1"/>
      <c r="C2127" s="1" t="s">
        <v>10058</v>
      </c>
      <c r="D2127" s="1" t="s">
        <v>10059</v>
      </c>
      <c r="E2127" s="1" t="s">
        <v>5915</v>
      </c>
      <c r="F2127" s="1">
        <v>4</v>
      </c>
      <c r="G2127" s="1"/>
      <c r="H2127" s="1"/>
    </row>
    <row r="2128" ht="15" spans="1:8">
      <c r="A2128" s="2">
        <v>1731</v>
      </c>
      <c r="B2128" s="1"/>
      <c r="C2128" s="1" t="s">
        <v>10060</v>
      </c>
      <c r="D2128" s="1" t="s">
        <v>10061</v>
      </c>
      <c r="E2128" s="1" t="s">
        <v>5902</v>
      </c>
      <c r="F2128" s="1">
        <v>1</v>
      </c>
      <c r="G2128" s="1"/>
      <c r="H2128" s="1"/>
    </row>
    <row r="2129" ht="15" spans="1:8">
      <c r="A2129" s="2">
        <v>273</v>
      </c>
      <c r="B2129" s="1"/>
      <c r="C2129" s="1" t="s">
        <v>10062</v>
      </c>
      <c r="D2129" s="1" t="s">
        <v>10063</v>
      </c>
      <c r="E2129" s="1" t="s">
        <v>5893</v>
      </c>
      <c r="F2129" s="1">
        <v>3</v>
      </c>
      <c r="G2129" s="1"/>
      <c r="H2129" s="1"/>
    </row>
    <row r="2130" ht="15" spans="1:8">
      <c r="A2130" s="2">
        <v>433</v>
      </c>
      <c r="B2130" s="1"/>
      <c r="C2130" s="1" t="s">
        <v>10064</v>
      </c>
      <c r="D2130" s="1" t="s">
        <v>10065</v>
      </c>
      <c r="E2130" s="1" t="s">
        <v>5893</v>
      </c>
      <c r="F2130" s="1">
        <v>4</v>
      </c>
      <c r="G2130" s="1"/>
      <c r="H2130" s="1"/>
    </row>
    <row r="2131" ht="15" spans="1:8">
      <c r="A2131" s="2">
        <v>2140</v>
      </c>
      <c r="B2131" s="1"/>
      <c r="C2131" s="1" t="s">
        <v>10066</v>
      </c>
      <c r="D2131" s="1" t="s">
        <v>10067</v>
      </c>
      <c r="E2131" s="1" t="s">
        <v>5915</v>
      </c>
      <c r="F2131" s="1">
        <v>1</v>
      </c>
      <c r="G2131" s="1"/>
      <c r="H2131" s="1"/>
    </row>
    <row r="2132" ht="15" spans="1:8">
      <c r="A2132" s="2">
        <v>618</v>
      </c>
      <c r="B2132" s="1"/>
      <c r="C2132" s="1" t="s">
        <v>10068</v>
      </c>
      <c r="D2132" s="1" t="s">
        <v>10069</v>
      </c>
      <c r="E2132" s="1" t="s">
        <v>5893</v>
      </c>
      <c r="F2132" s="1">
        <v>4</v>
      </c>
      <c r="G2132" s="1"/>
      <c r="H2132" s="1"/>
    </row>
    <row r="2133" ht="15" spans="1:8">
      <c r="A2133" s="2">
        <v>1983</v>
      </c>
      <c r="B2133" s="1"/>
      <c r="C2133" s="1" t="s">
        <v>10070</v>
      </c>
      <c r="D2133" s="1" t="s">
        <v>10071</v>
      </c>
      <c r="E2133" s="1" t="s">
        <v>5902</v>
      </c>
      <c r="F2133" s="1">
        <v>2</v>
      </c>
      <c r="G2133" s="1"/>
      <c r="H2133" s="1"/>
    </row>
    <row r="2134" ht="15" spans="1:8">
      <c r="A2134" s="2">
        <v>3070</v>
      </c>
      <c r="B2134" s="1"/>
      <c r="C2134" s="1" t="s">
        <v>10072</v>
      </c>
      <c r="D2134" s="1" t="s">
        <v>10073</v>
      </c>
      <c r="E2134" s="1" t="s">
        <v>5950</v>
      </c>
      <c r="F2134" s="1">
        <v>1</v>
      </c>
      <c r="G2134" s="1"/>
      <c r="H2134" s="1"/>
    </row>
    <row r="2135" ht="15" spans="1:8">
      <c r="A2135" s="2">
        <v>2965</v>
      </c>
      <c r="B2135" s="1"/>
      <c r="C2135" s="1" t="s">
        <v>10074</v>
      </c>
      <c r="D2135" s="1" t="s">
        <v>10075</v>
      </c>
      <c r="E2135" s="1" t="s">
        <v>5978</v>
      </c>
      <c r="F2135" s="1">
        <v>4</v>
      </c>
      <c r="G2135" s="1"/>
      <c r="H2135" s="1"/>
    </row>
    <row r="2136" ht="15" spans="1:8">
      <c r="A2136" s="2">
        <v>4473</v>
      </c>
      <c r="B2136" s="1"/>
      <c r="C2136" s="1" t="s">
        <v>10076</v>
      </c>
      <c r="D2136" s="1" t="s">
        <v>10077</v>
      </c>
      <c r="E2136" s="1" t="s">
        <v>5905</v>
      </c>
      <c r="F2136" s="1">
        <v>4</v>
      </c>
      <c r="G2136" s="1"/>
      <c r="H2136" s="1"/>
    </row>
    <row r="2137" ht="15" spans="1:8">
      <c r="A2137" s="2">
        <v>452</v>
      </c>
      <c r="B2137" s="1"/>
      <c r="C2137" s="1" t="s">
        <v>10078</v>
      </c>
      <c r="D2137" s="1" t="s">
        <v>10079</v>
      </c>
      <c r="E2137" s="1" t="s">
        <v>5893</v>
      </c>
      <c r="F2137" s="1">
        <v>4</v>
      </c>
      <c r="G2137" s="1"/>
      <c r="H2137" s="1"/>
    </row>
    <row r="2138" ht="15" spans="1:8">
      <c r="A2138" s="2">
        <v>1567</v>
      </c>
      <c r="B2138" s="1"/>
      <c r="C2138" s="1" t="s">
        <v>10080</v>
      </c>
      <c r="D2138" s="1" t="s">
        <v>10081</v>
      </c>
      <c r="E2138" s="1" t="s">
        <v>5941</v>
      </c>
      <c r="F2138" s="1">
        <v>4</v>
      </c>
      <c r="G2138" s="1"/>
      <c r="H2138" s="1"/>
    </row>
    <row r="2139" ht="15" spans="1:8">
      <c r="A2139" s="2">
        <v>1128</v>
      </c>
      <c r="B2139" s="1"/>
      <c r="C2139" s="1" t="s">
        <v>10082</v>
      </c>
      <c r="D2139" s="1" t="s">
        <v>10083</v>
      </c>
      <c r="E2139" s="1" t="s">
        <v>5895</v>
      </c>
      <c r="F2139" s="1">
        <v>2</v>
      </c>
      <c r="G2139" s="1"/>
      <c r="H2139" s="1"/>
    </row>
    <row r="2140" ht="15" spans="1:8">
      <c r="A2140" s="2">
        <v>3180</v>
      </c>
      <c r="B2140" s="1"/>
      <c r="C2140" s="1" t="s">
        <v>10084</v>
      </c>
      <c r="D2140" s="1" t="s">
        <v>10085</v>
      </c>
      <c r="E2140" s="1" t="s">
        <v>5950</v>
      </c>
      <c r="F2140" s="1">
        <v>2</v>
      </c>
      <c r="G2140" s="1"/>
      <c r="H2140" s="1"/>
    </row>
    <row r="2141" ht="15" spans="1:8">
      <c r="A2141" s="2">
        <v>2820</v>
      </c>
      <c r="B2141" s="1"/>
      <c r="C2141" s="1" t="s">
        <v>10086</v>
      </c>
      <c r="D2141" s="1" t="s">
        <v>10087</v>
      </c>
      <c r="E2141" s="1" t="s">
        <v>5978</v>
      </c>
      <c r="F2141" s="1">
        <v>4</v>
      </c>
      <c r="G2141" s="1"/>
      <c r="H2141" s="1"/>
    </row>
    <row r="2142" ht="15" spans="1:8">
      <c r="A2142" s="2">
        <v>2729</v>
      </c>
      <c r="B2142" s="1"/>
      <c r="C2142" s="1" t="s">
        <v>10088</v>
      </c>
      <c r="D2142" s="1" t="s">
        <v>10089</v>
      </c>
      <c r="E2142" s="1" t="s">
        <v>5978</v>
      </c>
      <c r="F2142" s="1">
        <v>3</v>
      </c>
      <c r="G2142" s="1"/>
      <c r="H2142" s="1"/>
    </row>
    <row r="2143" ht="15" spans="1:8">
      <c r="A2143" s="2">
        <v>3769</v>
      </c>
      <c r="B2143" s="1"/>
      <c r="C2143" s="1" t="s">
        <v>10090</v>
      </c>
      <c r="D2143" s="1" t="s">
        <v>10091</v>
      </c>
      <c r="E2143" s="1" t="s">
        <v>5918</v>
      </c>
      <c r="F2143" s="1">
        <v>3</v>
      </c>
      <c r="G2143" s="1"/>
      <c r="H2143" s="1"/>
    </row>
    <row r="2144" ht="15" spans="1:8">
      <c r="A2144" s="2">
        <v>2992</v>
      </c>
      <c r="B2144" s="1"/>
      <c r="C2144" s="1" t="s">
        <v>10092</v>
      </c>
      <c r="D2144" s="1" t="s">
        <v>10093</v>
      </c>
      <c r="E2144" s="1" t="s">
        <v>5978</v>
      </c>
      <c r="F2144" s="1">
        <v>4</v>
      </c>
      <c r="G2144" s="1"/>
      <c r="H2144" s="1"/>
    </row>
    <row r="2145" ht="15" spans="1:8">
      <c r="A2145" s="2">
        <v>2935</v>
      </c>
      <c r="B2145" s="1"/>
      <c r="C2145" s="1" t="s">
        <v>10094</v>
      </c>
      <c r="D2145" s="1" t="s">
        <v>10095</v>
      </c>
      <c r="E2145" s="1" t="s">
        <v>5978</v>
      </c>
      <c r="F2145" s="1">
        <v>4</v>
      </c>
      <c r="G2145" s="1"/>
      <c r="H2145" s="1"/>
    </row>
    <row r="2146" ht="15" spans="1:8">
      <c r="A2146" s="2">
        <v>3538</v>
      </c>
      <c r="B2146" s="1"/>
      <c r="C2146" s="1" t="s">
        <v>10096</v>
      </c>
      <c r="D2146" s="1" t="s">
        <v>10097</v>
      </c>
      <c r="E2146" s="1" t="s">
        <v>5897</v>
      </c>
      <c r="F2146" s="1">
        <v>3</v>
      </c>
      <c r="G2146" s="1"/>
      <c r="H2146" s="1"/>
    </row>
    <row r="2147" ht="15" spans="1:8">
      <c r="A2147" s="2">
        <v>2839</v>
      </c>
      <c r="B2147" s="1"/>
      <c r="C2147" s="1" t="s">
        <v>10098</v>
      </c>
      <c r="D2147" s="1" t="s">
        <v>10099</v>
      </c>
      <c r="E2147" s="1" t="s">
        <v>5978</v>
      </c>
      <c r="F2147" s="1">
        <v>4</v>
      </c>
      <c r="G2147" s="1"/>
      <c r="H2147" s="1"/>
    </row>
    <row r="2148" ht="15" spans="1:8">
      <c r="A2148" s="2">
        <v>55</v>
      </c>
      <c r="B2148" s="1">
        <v>56</v>
      </c>
      <c r="C2148" s="1" t="s">
        <v>10100</v>
      </c>
      <c r="D2148" s="1" t="s">
        <v>10101</v>
      </c>
      <c r="E2148" s="1" t="s">
        <v>5915</v>
      </c>
      <c r="F2148" s="1" t="s">
        <v>10102</v>
      </c>
      <c r="G2148" s="1">
        <v>2</v>
      </c>
      <c r="H2148" s="1" t="s">
        <v>10103</v>
      </c>
    </row>
    <row r="2149" ht="15" spans="1:8">
      <c r="A2149" s="2">
        <v>2263</v>
      </c>
      <c r="B2149" s="1"/>
      <c r="C2149" s="1" t="s">
        <v>10104</v>
      </c>
      <c r="D2149" s="1" t="s">
        <v>10101</v>
      </c>
      <c r="E2149" s="1" t="s">
        <v>5915</v>
      </c>
      <c r="F2149" s="1">
        <v>3</v>
      </c>
      <c r="G2149" s="1"/>
      <c r="H2149" s="1"/>
    </row>
    <row r="2150" ht="15" spans="1:8">
      <c r="A2150" s="2">
        <v>4010</v>
      </c>
      <c r="B2150" s="1"/>
      <c r="C2150" s="1" t="s">
        <v>10105</v>
      </c>
      <c r="D2150" s="1" t="s">
        <v>10106</v>
      </c>
      <c r="E2150" s="1" t="s">
        <v>5953</v>
      </c>
      <c r="F2150" s="1">
        <v>2</v>
      </c>
      <c r="G2150" s="1"/>
      <c r="H2150" s="1"/>
    </row>
    <row r="2151" ht="15" spans="1:8">
      <c r="A2151" s="2">
        <v>46</v>
      </c>
      <c r="B2151" s="1">
        <v>47</v>
      </c>
      <c r="C2151" s="1" t="s">
        <v>10107</v>
      </c>
      <c r="D2151" s="1" t="s">
        <v>10108</v>
      </c>
      <c r="E2151" s="1" t="s">
        <v>7096</v>
      </c>
      <c r="F2151" s="1" t="s">
        <v>10102</v>
      </c>
      <c r="G2151" s="1">
        <v>2</v>
      </c>
      <c r="H2151" s="1" t="s">
        <v>10103</v>
      </c>
    </row>
    <row r="2152" ht="15" spans="1:8">
      <c r="A2152" s="2">
        <v>3732</v>
      </c>
      <c r="B2152" s="1"/>
      <c r="C2152" s="1" t="s">
        <v>10109</v>
      </c>
      <c r="D2152" s="1" t="s">
        <v>10110</v>
      </c>
      <c r="E2152" s="1" t="s">
        <v>5918</v>
      </c>
      <c r="F2152" s="1">
        <v>3</v>
      </c>
      <c r="G2152" s="1"/>
      <c r="H2152" s="1"/>
    </row>
    <row r="2153" ht="15" spans="1:8">
      <c r="A2153" s="2">
        <v>56</v>
      </c>
      <c r="B2153" s="1">
        <v>57</v>
      </c>
      <c r="C2153" s="1" t="s">
        <v>10111</v>
      </c>
      <c r="D2153" s="1" t="s">
        <v>176</v>
      </c>
      <c r="E2153" s="1" t="s">
        <v>10112</v>
      </c>
      <c r="F2153" s="1">
        <v>3</v>
      </c>
      <c r="G2153" s="1">
        <v>3</v>
      </c>
      <c r="H2153" s="1" t="s">
        <v>10103</v>
      </c>
    </row>
    <row r="2154" ht="15" spans="1:8">
      <c r="A2154" s="2">
        <v>4397</v>
      </c>
      <c r="B2154" s="1"/>
      <c r="C2154" s="1" t="s">
        <v>173</v>
      </c>
      <c r="D2154" s="1" t="s">
        <v>176</v>
      </c>
      <c r="E2154" s="1" t="s">
        <v>5905</v>
      </c>
      <c r="F2154" s="1">
        <v>3</v>
      </c>
      <c r="G2154" s="1"/>
      <c r="H2154" s="1"/>
    </row>
    <row r="2155" ht="15" spans="1:8">
      <c r="A2155" s="2">
        <v>3961</v>
      </c>
      <c r="B2155" s="1"/>
      <c r="C2155" s="1" t="s">
        <v>10113</v>
      </c>
      <c r="D2155" s="1" t="s">
        <v>10114</v>
      </c>
      <c r="E2155" s="1" t="s">
        <v>5953</v>
      </c>
      <c r="F2155" s="1">
        <v>1</v>
      </c>
      <c r="G2155" s="1"/>
      <c r="H2155" s="1"/>
    </row>
    <row r="2156" ht="15" spans="1:8">
      <c r="A2156" s="2">
        <v>2923</v>
      </c>
      <c r="B2156" s="1"/>
      <c r="C2156" s="1" t="s">
        <v>10115</v>
      </c>
      <c r="D2156" s="1" t="s">
        <v>10116</v>
      </c>
      <c r="E2156" s="1" t="s">
        <v>5978</v>
      </c>
      <c r="F2156" s="1">
        <v>4</v>
      </c>
      <c r="G2156" s="1"/>
      <c r="H2156" s="1"/>
    </row>
    <row r="2157" ht="15" spans="1:8">
      <c r="A2157" s="2">
        <v>3546</v>
      </c>
      <c r="B2157" s="1"/>
      <c r="C2157" s="1" t="s">
        <v>5229</v>
      </c>
      <c r="D2157" s="1" t="s">
        <v>5232</v>
      </c>
      <c r="E2157" s="1" t="s">
        <v>5897</v>
      </c>
      <c r="F2157" s="1">
        <v>3</v>
      </c>
      <c r="G2157" s="1"/>
      <c r="H2157" s="1"/>
    </row>
    <row r="2158" ht="15" spans="1:8">
      <c r="A2158" s="2">
        <v>483</v>
      </c>
      <c r="B2158" s="1"/>
      <c r="C2158" s="1" t="s">
        <v>10117</v>
      </c>
      <c r="D2158" s="1" t="s">
        <v>10118</v>
      </c>
      <c r="E2158" s="1" t="s">
        <v>5893</v>
      </c>
      <c r="F2158" s="1">
        <v>4</v>
      </c>
      <c r="G2158" s="1"/>
      <c r="H2158" s="1"/>
    </row>
    <row r="2159" ht="15" spans="1:8">
      <c r="A2159" s="2">
        <v>475</v>
      </c>
      <c r="B2159" s="1"/>
      <c r="C2159" s="1" t="s">
        <v>10119</v>
      </c>
      <c r="D2159" s="1" t="s">
        <v>10120</v>
      </c>
      <c r="E2159" s="1" t="s">
        <v>5893</v>
      </c>
      <c r="F2159" s="1">
        <v>4</v>
      </c>
      <c r="G2159" s="1"/>
      <c r="H2159" s="1"/>
    </row>
    <row r="2160" ht="15" spans="1:8">
      <c r="A2160" s="2">
        <v>2425</v>
      </c>
      <c r="B2160" s="1"/>
      <c r="C2160" s="1" t="s">
        <v>10121</v>
      </c>
      <c r="D2160" s="1" t="s">
        <v>10122</v>
      </c>
      <c r="E2160" s="1" t="s">
        <v>5915</v>
      </c>
      <c r="F2160" s="1">
        <v>4</v>
      </c>
      <c r="G2160" s="1"/>
      <c r="H2160" s="1"/>
    </row>
    <row r="2161" ht="15" spans="1:8">
      <c r="A2161" s="2">
        <v>2399</v>
      </c>
      <c r="B2161" s="1"/>
      <c r="C2161" s="1" t="s">
        <v>10123</v>
      </c>
      <c r="D2161" s="1" t="s">
        <v>10124</v>
      </c>
      <c r="E2161" s="1" t="s">
        <v>5915</v>
      </c>
      <c r="F2161" s="1">
        <v>4</v>
      </c>
      <c r="G2161" s="1"/>
      <c r="H2161" s="1"/>
    </row>
    <row r="2162" ht="15" spans="1:8">
      <c r="A2162" s="2">
        <v>2624</v>
      </c>
      <c r="B2162" s="1"/>
      <c r="C2162" s="1" t="s">
        <v>10125</v>
      </c>
      <c r="D2162" s="1" t="s">
        <v>10126</v>
      </c>
      <c r="E2162" s="1" t="s">
        <v>5978</v>
      </c>
      <c r="F2162" s="1">
        <v>3</v>
      </c>
      <c r="G2162" s="1"/>
      <c r="H2162" s="1"/>
    </row>
    <row r="2163" ht="15" spans="1:8">
      <c r="A2163" s="2">
        <v>426</v>
      </c>
      <c r="B2163" s="1"/>
      <c r="C2163" s="1" t="s">
        <v>10127</v>
      </c>
      <c r="D2163" s="1" t="s">
        <v>10128</v>
      </c>
      <c r="E2163" s="1" t="s">
        <v>5893</v>
      </c>
      <c r="F2163" s="1">
        <v>4</v>
      </c>
      <c r="G2163" s="1"/>
      <c r="H2163" s="1"/>
    </row>
    <row r="2164" ht="15" spans="1:8">
      <c r="A2164" s="2">
        <v>329</v>
      </c>
      <c r="B2164" s="1"/>
      <c r="C2164" s="1" t="s">
        <v>10129</v>
      </c>
      <c r="D2164" s="1" t="s">
        <v>10130</v>
      </c>
      <c r="E2164" s="1" t="s">
        <v>5893</v>
      </c>
      <c r="F2164" s="1">
        <v>3</v>
      </c>
      <c r="G2164" s="1"/>
      <c r="H2164" s="1"/>
    </row>
    <row r="2165" ht="15" spans="1:8">
      <c r="A2165" s="2">
        <v>716</v>
      </c>
      <c r="B2165" s="1"/>
      <c r="C2165" s="1" t="s">
        <v>10131</v>
      </c>
      <c r="D2165" s="1" t="s">
        <v>10132</v>
      </c>
      <c r="E2165" s="1" t="s">
        <v>5893</v>
      </c>
      <c r="F2165" s="1">
        <v>4</v>
      </c>
      <c r="G2165" s="1"/>
      <c r="H2165" s="1"/>
    </row>
    <row r="2166" ht="15" spans="1:8">
      <c r="A2166" s="2">
        <v>486</v>
      </c>
      <c r="B2166" s="1"/>
      <c r="C2166" s="1" t="s">
        <v>10133</v>
      </c>
      <c r="D2166" s="1" t="s">
        <v>10134</v>
      </c>
      <c r="E2166" s="1" t="s">
        <v>5893</v>
      </c>
      <c r="F2166" s="1">
        <v>4</v>
      </c>
      <c r="G2166" s="1"/>
      <c r="H2166" s="1"/>
    </row>
    <row r="2167" ht="15" spans="1:8">
      <c r="A2167" s="2">
        <v>3</v>
      </c>
      <c r="B2167" s="1">
        <v>4</v>
      </c>
      <c r="C2167" s="1" t="s">
        <v>10135</v>
      </c>
      <c r="D2167" s="1" t="s">
        <v>10136</v>
      </c>
      <c r="E2167" s="1" t="s">
        <v>5915</v>
      </c>
      <c r="F2167" s="1" t="s">
        <v>5946</v>
      </c>
      <c r="G2167" s="1" t="s">
        <v>5946</v>
      </c>
      <c r="H2167" s="1" t="s">
        <v>8674</v>
      </c>
    </row>
    <row r="2168" ht="15" spans="1:8">
      <c r="A2168" s="2">
        <v>2142</v>
      </c>
      <c r="B2168" s="1"/>
      <c r="C2168" s="1" t="s">
        <v>10137</v>
      </c>
      <c r="D2168" s="1" t="s">
        <v>10136</v>
      </c>
      <c r="E2168" s="1" t="s">
        <v>5915</v>
      </c>
      <c r="F2168" s="1">
        <v>1</v>
      </c>
      <c r="G2168" s="1"/>
      <c r="H2168" s="1"/>
    </row>
    <row r="2169" ht="15" spans="1:8">
      <c r="A2169" s="2">
        <v>2582</v>
      </c>
      <c r="B2169" s="1"/>
      <c r="C2169" s="1" t="s">
        <v>10138</v>
      </c>
      <c r="D2169" s="1" t="s">
        <v>10139</v>
      </c>
      <c r="E2169" s="1" t="s">
        <v>5978</v>
      </c>
      <c r="F2169" s="1">
        <v>2</v>
      </c>
      <c r="G2169" s="1"/>
      <c r="H2169" s="1"/>
    </row>
    <row r="2170" ht="15" spans="1:8">
      <c r="A2170" s="2">
        <v>2381</v>
      </c>
      <c r="B2170" s="1"/>
      <c r="C2170" s="1" t="s">
        <v>10140</v>
      </c>
      <c r="D2170" s="1" t="s">
        <v>10141</v>
      </c>
      <c r="E2170" s="1" t="s">
        <v>5915</v>
      </c>
      <c r="F2170" s="1">
        <v>4</v>
      </c>
      <c r="G2170" s="1"/>
      <c r="H2170" s="1"/>
    </row>
    <row r="2171" ht="15" spans="1:8">
      <c r="A2171" s="2">
        <v>2397</v>
      </c>
      <c r="B2171" s="1"/>
      <c r="C2171" s="1" t="s">
        <v>10142</v>
      </c>
      <c r="D2171" s="1" t="s">
        <v>10143</v>
      </c>
      <c r="E2171" s="1" t="s">
        <v>5915</v>
      </c>
      <c r="F2171" s="1">
        <v>4</v>
      </c>
      <c r="G2171" s="1"/>
      <c r="H2171" s="1"/>
    </row>
    <row r="2172" ht="15" spans="1:8">
      <c r="A2172" s="2">
        <v>3742</v>
      </c>
      <c r="B2172" s="1"/>
      <c r="C2172" s="1" t="s">
        <v>10144</v>
      </c>
      <c r="D2172" s="1" t="s">
        <v>10145</v>
      </c>
      <c r="E2172" s="1" t="s">
        <v>5918</v>
      </c>
      <c r="F2172" s="1">
        <v>3</v>
      </c>
      <c r="G2172" s="1"/>
      <c r="H2172" s="1"/>
    </row>
    <row r="2173" ht="15" spans="1:8">
      <c r="A2173" s="2">
        <v>3703</v>
      </c>
      <c r="B2173" s="1"/>
      <c r="C2173" s="1" t="s">
        <v>10146</v>
      </c>
      <c r="D2173" s="1" t="s">
        <v>10147</v>
      </c>
      <c r="E2173" s="1" t="s">
        <v>5918</v>
      </c>
      <c r="F2173" s="1">
        <v>2</v>
      </c>
      <c r="G2173" s="1"/>
      <c r="H2173" s="1"/>
    </row>
    <row r="2174" ht="15" spans="1:8">
      <c r="A2174" s="2">
        <v>3854</v>
      </c>
      <c r="B2174" s="1"/>
      <c r="C2174" s="1" t="s">
        <v>10148</v>
      </c>
      <c r="D2174" s="1" t="s">
        <v>10149</v>
      </c>
      <c r="E2174" s="1" t="s">
        <v>5918</v>
      </c>
      <c r="F2174" s="1">
        <v>4</v>
      </c>
      <c r="G2174" s="1"/>
      <c r="H2174" s="1"/>
    </row>
    <row r="2175" ht="15" spans="1:8">
      <c r="A2175" s="2">
        <v>264</v>
      </c>
      <c r="B2175" s="1"/>
      <c r="C2175" s="1" t="s">
        <v>10150</v>
      </c>
      <c r="D2175" s="1" t="s">
        <v>10151</v>
      </c>
      <c r="E2175" s="1" t="s">
        <v>5893</v>
      </c>
      <c r="F2175" s="1">
        <v>3</v>
      </c>
      <c r="G2175" s="1"/>
      <c r="H2175" s="1"/>
    </row>
    <row r="2176" ht="15" spans="1:8">
      <c r="A2176" s="2">
        <v>3124</v>
      </c>
      <c r="B2176" s="1"/>
      <c r="C2176" s="1" t="s">
        <v>10152</v>
      </c>
      <c r="D2176" s="1" t="s">
        <v>10153</v>
      </c>
      <c r="E2176" s="1" t="s">
        <v>5950</v>
      </c>
      <c r="F2176" s="1">
        <v>2</v>
      </c>
      <c r="G2176" s="1"/>
      <c r="H2176" s="1"/>
    </row>
    <row r="2177" ht="15" spans="1:8">
      <c r="A2177" s="2">
        <v>3395</v>
      </c>
      <c r="B2177" s="1"/>
      <c r="C2177" s="1" t="s">
        <v>10154</v>
      </c>
      <c r="D2177" s="1" t="s">
        <v>10155</v>
      </c>
      <c r="E2177" s="1" t="s">
        <v>5897</v>
      </c>
      <c r="F2177" s="1">
        <v>2</v>
      </c>
      <c r="G2177" s="1"/>
      <c r="H2177" s="1"/>
    </row>
    <row r="2178" ht="15" spans="1:8">
      <c r="A2178" s="2">
        <v>4112</v>
      </c>
      <c r="B2178" s="1"/>
      <c r="C2178" s="1" t="s">
        <v>10156</v>
      </c>
      <c r="D2178" s="1" t="s">
        <v>10157</v>
      </c>
      <c r="E2178" s="1" t="s">
        <v>5953</v>
      </c>
      <c r="F2178" s="1">
        <v>2</v>
      </c>
      <c r="G2178" s="1"/>
      <c r="H2178" s="1"/>
    </row>
    <row r="2179" ht="15" spans="1:8">
      <c r="A2179" s="2">
        <v>4139</v>
      </c>
      <c r="B2179" s="1"/>
      <c r="C2179" s="1" t="s">
        <v>10158</v>
      </c>
      <c r="D2179" s="1" t="s">
        <v>10159</v>
      </c>
      <c r="E2179" s="1" t="s">
        <v>5953</v>
      </c>
      <c r="F2179" s="1">
        <v>2</v>
      </c>
      <c r="G2179" s="1"/>
      <c r="H2179" s="1"/>
    </row>
    <row r="2180" ht="15" spans="1:8">
      <c r="A2180" s="2">
        <v>1084</v>
      </c>
      <c r="B2180" s="1"/>
      <c r="C2180" s="1" t="s">
        <v>10160</v>
      </c>
      <c r="D2180" s="1" t="s">
        <v>439</v>
      </c>
      <c r="E2180" s="1" t="s">
        <v>5895</v>
      </c>
      <c r="F2180" s="1">
        <v>2</v>
      </c>
      <c r="G2180" s="1"/>
      <c r="H2180" s="1"/>
    </row>
    <row r="2181" ht="15" spans="1:8">
      <c r="A2181" s="2">
        <v>2646</v>
      </c>
      <c r="B2181" s="1"/>
      <c r="C2181" s="1" t="s">
        <v>10161</v>
      </c>
      <c r="D2181" s="1" t="s">
        <v>10162</v>
      </c>
      <c r="E2181" s="1" t="s">
        <v>5978</v>
      </c>
      <c r="F2181" s="1">
        <v>3</v>
      </c>
      <c r="G2181" s="1"/>
      <c r="H2181" s="1"/>
    </row>
    <row r="2182" ht="15" spans="1:8">
      <c r="A2182" s="2">
        <v>2005</v>
      </c>
      <c r="B2182" s="1"/>
      <c r="C2182" s="1" t="s">
        <v>10163</v>
      </c>
      <c r="D2182" s="1" t="s">
        <v>10164</v>
      </c>
      <c r="E2182" s="1" t="s">
        <v>5902</v>
      </c>
      <c r="F2182" s="1">
        <v>2</v>
      </c>
      <c r="G2182" s="1"/>
      <c r="H2182" s="1"/>
    </row>
    <row r="2183" ht="15" spans="1:8">
      <c r="A2183" s="2">
        <v>2609</v>
      </c>
      <c r="B2183" s="1"/>
      <c r="C2183" s="1" t="s">
        <v>10165</v>
      </c>
      <c r="D2183" s="1" t="s">
        <v>10166</v>
      </c>
      <c r="E2183" s="1" t="s">
        <v>5978</v>
      </c>
      <c r="F2183" s="1">
        <v>2</v>
      </c>
      <c r="G2183" s="1"/>
      <c r="H2183" s="1"/>
    </row>
    <row r="2184" ht="15" spans="1:8">
      <c r="A2184" s="2">
        <v>3553</v>
      </c>
      <c r="B2184" s="1"/>
      <c r="C2184" s="1" t="s">
        <v>10167</v>
      </c>
      <c r="D2184" s="1" t="s">
        <v>10168</v>
      </c>
      <c r="E2184" s="1" t="s">
        <v>5897</v>
      </c>
      <c r="F2184" s="1">
        <v>3</v>
      </c>
      <c r="G2184" s="1"/>
      <c r="H2184" s="1"/>
    </row>
    <row r="2185" ht="15" spans="1:8">
      <c r="A2185" s="2">
        <v>1343</v>
      </c>
      <c r="B2185" s="1"/>
      <c r="C2185" s="1" t="s">
        <v>10169</v>
      </c>
      <c r="D2185" s="1" t="s">
        <v>10170</v>
      </c>
      <c r="E2185" s="1" t="s">
        <v>5941</v>
      </c>
      <c r="F2185" s="1">
        <v>3</v>
      </c>
      <c r="G2185" s="1"/>
      <c r="H2185" s="1"/>
    </row>
    <row r="2186" ht="15" spans="1:8">
      <c r="A2186" s="2">
        <v>3269</v>
      </c>
      <c r="B2186" s="1"/>
      <c r="C2186" s="1" t="s">
        <v>10171</v>
      </c>
      <c r="D2186" s="1" t="s">
        <v>10172</v>
      </c>
      <c r="E2186" s="1" t="s">
        <v>5950</v>
      </c>
      <c r="F2186" s="1">
        <v>3</v>
      </c>
      <c r="G2186" s="1"/>
      <c r="H2186" s="1"/>
    </row>
    <row r="2187" ht="15" spans="1:8">
      <c r="A2187" s="2">
        <v>2834</v>
      </c>
      <c r="B2187" s="1"/>
      <c r="C2187" s="1" t="s">
        <v>10173</v>
      </c>
      <c r="D2187" s="1" t="s">
        <v>10174</v>
      </c>
      <c r="E2187" s="1" t="s">
        <v>5978</v>
      </c>
      <c r="F2187" s="1">
        <v>4</v>
      </c>
      <c r="G2187" s="1"/>
      <c r="H2187" s="1"/>
    </row>
    <row r="2188" ht="15" spans="1:8">
      <c r="A2188" s="2">
        <v>2796</v>
      </c>
      <c r="B2188" s="1"/>
      <c r="C2188" s="1" t="s">
        <v>10175</v>
      </c>
      <c r="D2188" s="1" t="s">
        <v>10176</v>
      </c>
      <c r="E2188" s="1" t="s">
        <v>5978</v>
      </c>
      <c r="F2188" s="1">
        <v>4</v>
      </c>
      <c r="G2188" s="1"/>
      <c r="H2188" s="1"/>
    </row>
    <row r="2189" ht="15" spans="1:8">
      <c r="A2189" s="2">
        <v>1338</v>
      </c>
      <c r="B2189" s="1"/>
      <c r="C2189" s="1" t="s">
        <v>10177</v>
      </c>
      <c r="D2189" s="1" t="s">
        <v>10178</v>
      </c>
      <c r="E2189" s="1" t="s">
        <v>5941</v>
      </c>
      <c r="F2189" s="1">
        <v>3</v>
      </c>
      <c r="G2189" s="1"/>
      <c r="H2189" s="1"/>
    </row>
    <row r="2190" ht="15" spans="1:8">
      <c r="A2190" s="2">
        <v>4034</v>
      </c>
      <c r="B2190" s="1"/>
      <c r="C2190" s="1" t="s">
        <v>10179</v>
      </c>
      <c r="D2190" s="1" t="s">
        <v>10180</v>
      </c>
      <c r="E2190" s="1" t="s">
        <v>5953</v>
      </c>
      <c r="F2190" s="1">
        <v>2</v>
      </c>
      <c r="G2190" s="1"/>
      <c r="H2190" s="1"/>
    </row>
    <row r="2191" ht="15" spans="1:8">
      <c r="A2191" s="2">
        <v>2107</v>
      </c>
      <c r="B2191" s="1"/>
      <c r="C2191" s="1" t="s">
        <v>10181</v>
      </c>
      <c r="D2191" s="1" t="s">
        <v>10182</v>
      </c>
      <c r="E2191" s="1" t="s">
        <v>5902</v>
      </c>
      <c r="F2191" s="1">
        <v>2</v>
      </c>
      <c r="G2191" s="1"/>
      <c r="H2191" s="1"/>
    </row>
    <row r="2192" ht="15" spans="1:8">
      <c r="A2192" s="2">
        <v>2988</v>
      </c>
      <c r="B2192" s="1"/>
      <c r="C2192" s="1" t="s">
        <v>10183</v>
      </c>
      <c r="D2192" s="1" t="s">
        <v>10184</v>
      </c>
      <c r="E2192" s="1" t="s">
        <v>5978</v>
      </c>
      <c r="F2192" s="1">
        <v>4</v>
      </c>
      <c r="G2192" s="1"/>
      <c r="H2192" s="1"/>
    </row>
    <row r="2193" ht="15" spans="1:8">
      <c r="A2193" s="2">
        <v>2607</v>
      </c>
      <c r="B2193" s="1"/>
      <c r="C2193" s="1" t="s">
        <v>10185</v>
      </c>
      <c r="D2193" s="1" t="s">
        <v>10186</v>
      </c>
      <c r="E2193" s="1" t="s">
        <v>5978</v>
      </c>
      <c r="F2193" s="1">
        <v>2</v>
      </c>
      <c r="G2193" s="1"/>
      <c r="H2193" s="1"/>
    </row>
    <row r="2194" ht="15" spans="1:8">
      <c r="A2194" s="2">
        <v>2346</v>
      </c>
      <c r="B2194" s="1"/>
      <c r="C2194" s="1" t="s">
        <v>10187</v>
      </c>
      <c r="D2194" s="1" t="s">
        <v>10188</v>
      </c>
      <c r="E2194" s="1" t="s">
        <v>5915</v>
      </c>
      <c r="F2194" s="1">
        <v>3</v>
      </c>
      <c r="G2194" s="1"/>
      <c r="H2194" s="1"/>
    </row>
    <row r="2195" ht="15" spans="1:8">
      <c r="A2195" s="2">
        <v>4138</v>
      </c>
      <c r="B2195" s="1"/>
      <c r="C2195" s="1" t="s">
        <v>10189</v>
      </c>
      <c r="D2195" s="1" t="s">
        <v>10190</v>
      </c>
      <c r="E2195" s="1" t="s">
        <v>5953</v>
      </c>
      <c r="F2195" s="1">
        <v>2</v>
      </c>
      <c r="G2195" s="1"/>
      <c r="H2195" s="1"/>
    </row>
    <row r="2196" ht="15" spans="1:8">
      <c r="A2196" s="2">
        <v>2851</v>
      </c>
      <c r="B2196" s="1"/>
      <c r="C2196" s="1" t="s">
        <v>10191</v>
      </c>
      <c r="D2196" s="1" t="s">
        <v>10192</v>
      </c>
      <c r="E2196" s="1" t="s">
        <v>5978</v>
      </c>
      <c r="F2196" s="1">
        <v>4</v>
      </c>
      <c r="G2196" s="1"/>
      <c r="H2196" s="1"/>
    </row>
    <row r="2197" ht="15" spans="1:8">
      <c r="A2197" s="2">
        <v>4272</v>
      </c>
      <c r="B2197" s="1"/>
      <c r="C2197" s="1" t="s">
        <v>10193</v>
      </c>
      <c r="D2197" s="1" t="s">
        <v>10194</v>
      </c>
      <c r="E2197" s="1" t="s">
        <v>5908</v>
      </c>
      <c r="F2197" s="1">
        <v>2</v>
      </c>
      <c r="G2197" s="1"/>
      <c r="H2197" s="1"/>
    </row>
    <row r="2198" ht="15" spans="1:8">
      <c r="A2198" s="2">
        <v>2758</v>
      </c>
      <c r="B2198" s="1"/>
      <c r="C2198" s="1" t="s">
        <v>10195</v>
      </c>
      <c r="D2198" s="1" t="s">
        <v>10196</v>
      </c>
      <c r="E2198" s="1" t="s">
        <v>5978</v>
      </c>
      <c r="F2198" s="1">
        <v>4</v>
      </c>
      <c r="G2198" s="1"/>
      <c r="H2198" s="1"/>
    </row>
    <row r="2199" ht="15" spans="1:8">
      <c r="A2199" s="2">
        <v>2780</v>
      </c>
      <c r="B2199" s="1"/>
      <c r="C2199" s="1" t="s">
        <v>10197</v>
      </c>
      <c r="D2199" s="1" t="s">
        <v>10198</v>
      </c>
      <c r="E2199" s="1" t="s">
        <v>5978</v>
      </c>
      <c r="F2199" s="1">
        <v>4</v>
      </c>
      <c r="G2199" s="1"/>
      <c r="H2199" s="1"/>
    </row>
    <row r="2200" ht="15" spans="1:8">
      <c r="A2200" s="2">
        <v>4055</v>
      </c>
      <c r="B2200" s="1"/>
      <c r="C2200" s="1" t="s">
        <v>10199</v>
      </c>
      <c r="D2200" s="1" t="s">
        <v>10200</v>
      </c>
      <c r="E2200" s="1" t="s">
        <v>5953</v>
      </c>
      <c r="F2200" s="1">
        <v>2</v>
      </c>
      <c r="G2200" s="1"/>
      <c r="H2200" s="1"/>
    </row>
    <row r="2201" ht="15" spans="1:8">
      <c r="A2201" s="2">
        <v>4208</v>
      </c>
      <c r="B2201" s="1"/>
      <c r="C2201" s="1" t="s">
        <v>10201</v>
      </c>
      <c r="D2201" s="1" t="s">
        <v>10202</v>
      </c>
      <c r="E2201" s="1" t="s">
        <v>5908</v>
      </c>
      <c r="F2201" s="1">
        <v>1</v>
      </c>
      <c r="G2201" s="1"/>
      <c r="H2201" s="1"/>
    </row>
    <row r="2202" ht="15" spans="1:8">
      <c r="A2202" s="2">
        <v>2929</v>
      </c>
      <c r="B2202" s="1"/>
      <c r="C2202" s="1" t="s">
        <v>10203</v>
      </c>
      <c r="D2202" s="1" t="s">
        <v>10204</v>
      </c>
      <c r="E2202" s="1" t="s">
        <v>5978</v>
      </c>
      <c r="F2202" s="1">
        <v>4</v>
      </c>
      <c r="G2202" s="1"/>
      <c r="H2202" s="1"/>
    </row>
    <row r="2203" ht="15" spans="1:8">
      <c r="A2203" s="2">
        <v>3949</v>
      </c>
      <c r="B2203" s="1"/>
      <c r="C2203" s="1" t="s">
        <v>10205</v>
      </c>
      <c r="D2203" s="1" t="s">
        <v>10206</v>
      </c>
      <c r="E2203" s="1" t="s">
        <v>5953</v>
      </c>
      <c r="F2203" s="1">
        <v>1</v>
      </c>
      <c r="G2203" s="1"/>
      <c r="H2203" s="1"/>
    </row>
    <row r="2204" ht="15" spans="1:8">
      <c r="A2204" s="2">
        <v>4221</v>
      </c>
      <c r="B2204" s="1"/>
      <c r="C2204" s="1" t="s">
        <v>10207</v>
      </c>
      <c r="D2204" s="1" t="s">
        <v>10208</v>
      </c>
      <c r="E2204" s="1" t="s">
        <v>5908</v>
      </c>
      <c r="F2204" s="1">
        <v>2</v>
      </c>
      <c r="G2204" s="1"/>
      <c r="H2204" s="1"/>
    </row>
    <row r="2205" ht="15" spans="1:8">
      <c r="A2205" s="2">
        <v>1481</v>
      </c>
      <c r="B2205" s="1"/>
      <c r="C2205" s="1" t="s">
        <v>10209</v>
      </c>
      <c r="D2205" s="1" t="s">
        <v>10210</v>
      </c>
      <c r="E2205" s="1" t="s">
        <v>5941</v>
      </c>
      <c r="F2205" s="1">
        <v>4</v>
      </c>
      <c r="G2205" s="1"/>
      <c r="H2205" s="1"/>
    </row>
    <row r="2206" ht="15" spans="1:8">
      <c r="A2206" s="2">
        <v>528</v>
      </c>
      <c r="B2206" s="1"/>
      <c r="C2206" s="1" t="s">
        <v>10211</v>
      </c>
      <c r="D2206" s="1" t="s">
        <v>10212</v>
      </c>
      <c r="E2206" s="1" t="s">
        <v>5893</v>
      </c>
      <c r="F2206" s="1">
        <v>4</v>
      </c>
      <c r="G2206" s="1"/>
      <c r="H2206" s="1"/>
    </row>
    <row r="2207" ht="15" spans="1:8">
      <c r="A2207" s="2">
        <v>1564</v>
      </c>
      <c r="B2207" s="1"/>
      <c r="C2207" s="1" t="s">
        <v>10213</v>
      </c>
      <c r="D2207" s="1" t="s">
        <v>10214</v>
      </c>
      <c r="E2207" s="1" t="s">
        <v>5941</v>
      </c>
      <c r="F2207" s="1">
        <v>4</v>
      </c>
      <c r="G2207" s="1"/>
      <c r="H2207" s="1"/>
    </row>
    <row r="2208" ht="15" spans="1:8">
      <c r="A2208" s="2">
        <v>818</v>
      </c>
      <c r="B2208" s="1"/>
      <c r="C2208" s="1" t="s">
        <v>10215</v>
      </c>
      <c r="D2208" s="1" t="s">
        <v>10216</v>
      </c>
      <c r="E2208" s="1" t="s">
        <v>5893</v>
      </c>
      <c r="F2208" s="1">
        <v>4</v>
      </c>
      <c r="G2208" s="1"/>
      <c r="H2208" s="1"/>
    </row>
    <row r="2209" ht="15" spans="1:8">
      <c r="A2209" s="2">
        <v>4446</v>
      </c>
      <c r="B2209" s="1"/>
      <c r="C2209" s="1" t="s">
        <v>10217</v>
      </c>
      <c r="D2209" s="1" t="s">
        <v>10218</v>
      </c>
      <c r="E2209" s="1" t="s">
        <v>5905</v>
      </c>
      <c r="F2209" s="1">
        <v>4</v>
      </c>
      <c r="G2209" s="1"/>
      <c r="H2209" s="1"/>
    </row>
    <row r="2210" ht="15" spans="1:8">
      <c r="A2210" s="2">
        <v>4343</v>
      </c>
      <c r="B2210" s="1"/>
      <c r="C2210" s="1" t="s">
        <v>10219</v>
      </c>
      <c r="D2210" s="1" t="s">
        <v>10220</v>
      </c>
      <c r="E2210" s="1" t="s">
        <v>5908</v>
      </c>
      <c r="F2210" s="1">
        <v>3</v>
      </c>
      <c r="G2210" s="1"/>
      <c r="H2210" s="1"/>
    </row>
    <row r="2211" ht="15" spans="1:8">
      <c r="A2211" s="2">
        <v>4241</v>
      </c>
      <c r="B2211" s="1"/>
      <c r="C2211" s="1" t="s">
        <v>10221</v>
      </c>
      <c r="D2211" s="1" t="s">
        <v>10222</v>
      </c>
      <c r="E2211" s="1" t="s">
        <v>5908</v>
      </c>
      <c r="F2211" s="1">
        <v>2</v>
      </c>
      <c r="G2211" s="1"/>
      <c r="H2211" s="1"/>
    </row>
    <row r="2212" ht="15" spans="1:8">
      <c r="A2212" s="2">
        <v>2512</v>
      </c>
      <c r="B2212" s="1"/>
      <c r="C2212" s="1" t="s">
        <v>10223</v>
      </c>
      <c r="D2212" s="1" t="s">
        <v>10224</v>
      </c>
      <c r="E2212" s="1" t="s">
        <v>5978</v>
      </c>
      <c r="F2212" s="1">
        <v>1</v>
      </c>
      <c r="G2212" s="1"/>
      <c r="H2212" s="1"/>
    </row>
    <row r="2213" ht="15" spans="1:8">
      <c r="A2213" s="2">
        <v>3496</v>
      </c>
      <c r="B2213" s="1"/>
      <c r="C2213" s="1" t="s">
        <v>10225</v>
      </c>
      <c r="D2213" s="1" t="s">
        <v>10226</v>
      </c>
      <c r="E2213" s="1" t="s">
        <v>5897</v>
      </c>
      <c r="F2213" s="1">
        <v>3</v>
      </c>
      <c r="G2213" s="1"/>
      <c r="H2213" s="1"/>
    </row>
    <row r="2214" ht="15" spans="1:8">
      <c r="A2214" s="2">
        <v>4344</v>
      </c>
      <c r="B2214" s="1"/>
      <c r="C2214" s="1" t="s">
        <v>10227</v>
      </c>
      <c r="D2214" s="1" t="s">
        <v>10228</v>
      </c>
      <c r="E2214" s="1" t="s">
        <v>5908</v>
      </c>
      <c r="F2214" s="1">
        <v>3</v>
      </c>
      <c r="G2214" s="1"/>
      <c r="H2214" s="1"/>
    </row>
    <row r="2215" ht="15" spans="1:8">
      <c r="A2215" s="2">
        <v>3224</v>
      </c>
      <c r="B2215" s="1"/>
      <c r="C2215" s="1" t="s">
        <v>10229</v>
      </c>
      <c r="D2215" s="1" t="s">
        <v>10230</v>
      </c>
      <c r="E2215" s="1" t="s">
        <v>5950</v>
      </c>
      <c r="F2215" s="1">
        <v>3</v>
      </c>
      <c r="G2215" s="1"/>
      <c r="H2215" s="1"/>
    </row>
    <row r="2216" ht="15" spans="1:8">
      <c r="A2216" s="2">
        <v>4066</v>
      </c>
      <c r="B2216" s="1"/>
      <c r="C2216" s="1" t="s">
        <v>10231</v>
      </c>
      <c r="D2216" s="1" t="s">
        <v>10232</v>
      </c>
      <c r="E2216" s="1" t="s">
        <v>5953</v>
      </c>
      <c r="F2216" s="1">
        <v>2</v>
      </c>
      <c r="G2216" s="1"/>
      <c r="H2216" s="1"/>
    </row>
    <row r="2217" ht="15" spans="1:8">
      <c r="A2217" s="2">
        <v>2565</v>
      </c>
      <c r="B2217" s="1"/>
      <c r="C2217" s="1" t="s">
        <v>10233</v>
      </c>
      <c r="D2217" s="1" t="s">
        <v>10234</v>
      </c>
      <c r="E2217" s="1" t="s">
        <v>5978</v>
      </c>
      <c r="F2217" s="1">
        <v>2</v>
      </c>
      <c r="G2217" s="1"/>
      <c r="H2217" s="1"/>
    </row>
    <row r="2218" ht="15" spans="1:8">
      <c r="A2218" s="2">
        <v>2903</v>
      </c>
      <c r="B2218" s="1"/>
      <c r="C2218" s="1" t="s">
        <v>10235</v>
      </c>
      <c r="D2218" s="1" t="s">
        <v>10236</v>
      </c>
      <c r="E2218" s="1" t="s">
        <v>5978</v>
      </c>
      <c r="F2218" s="1">
        <v>4</v>
      </c>
      <c r="G2218" s="1"/>
      <c r="H2218" s="1"/>
    </row>
    <row r="2219" ht="15" spans="1:8">
      <c r="A2219" s="2">
        <v>3421</v>
      </c>
      <c r="B2219" s="1"/>
      <c r="C2219" s="1" t="s">
        <v>10237</v>
      </c>
      <c r="D2219" s="1" t="s">
        <v>10238</v>
      </c>
      <c r="E2219" s="1" t="s">
        <v>5897</v>
      </c>
      <c r="F2219" s="1">
        <v>2</v>
      </c>
      <c r="G2219" s="1"/>
      <c r="H2219" s="1"/>
    </row>
    <row r="2220" ht="15" spans="1:8">
      <c r="A2220" s="2">
        <v>62</v>
      </c>
      <c r="B2220" s="1">
        <v>63</v>
      </c>
      <c r="C2220" s="1" t="s">
        <v>10239</v>
      </c>
      <c r="D2220" s="1" t="s">
        <v>10240</v>
      </c>
      <c r="E2220" s="1" t="s">
        <v>5915</v>
      </c>
      <c r="F2220" s="1">
        <v>3</v>
      </c>
      <c r="G2220" s="1">
        <v>3</v>
      </c>
      <c r="H2220" s="1" t="s">
        <v>10241</v>
      </c>
    </row>
    <row r="2221" ht="15" spans="1:8">
      <c r="A2221" s="2">
        <v>2279</v>
      </c>
      <c r="B2221" s="1"/>
      <c r="C2221" s="1" t="s">
        <v>10239</v>
      </c>
      <c r="D2221" s="1" t="s">
        <v>10240</v>
      </c>
      <c r="E2221" s="1" t="s">
        <v>5915</v>
      </c>
      <c r="F2221" s="1">
        <v>3</v>
      </c>
      <c r="G2221" s="1"/>
      <c r="H2221" s="1"/>
    </row>
    <row r="2222" ht="15" spans="1:8">
      <c r="A2222" s="2">
        <v>2159</v>
      </c>
      <c r="B2222" s="1"/>
      <c r="C2222" s="1" t="s">
        <v>10242</v>
      </c>
      <c r="D2222" s="1" t="s">
        <v>10243</v>
      </c>
      <c r="E2222" s="1" t="s">
        <v>5915</v>
      </c>
      <c r="F2222" s="1">
        <v>1</v>
      </c>
      <c r="G2222" s="1"/>
      <c r="H2222" s="1"/>
    </row>
    <row r="2223" ht="15" spans="1:8">
      <c r="A2223" s="2">
        <v>3558</v>
      </c>
      <c r="B2223" s="1"/>
      <c r="C2223" s="1" t="s">
        <v>10244</v>
      </c>
      <c r="D2223" s="1" t="s">
        <v>10245</v>
      </c>
      <c r="E2223" s="1" t="s">
        <v>5897</v>
      </c>
      <c r="F2223" s="1">
        <v>3</v>
      </c>
      <c r="G2223" s="1"/>
      <c r="H2223" s="1"/>
    </row>
    <row r="2224" ht="15" spans="1:8">
      <c r="A2224" s="2">
        <v>1365</v>
      </c>
      <c r="B2224" s="1"/>
      <c r="C2224" s="1" t="s">
        <v>10246</v>
      </c>
      <c r="D2224" s="1" t="s">
        <v>10247</v>
      </c>
      <c r="E2224" s="1" t="s">
        <v>5941</v>
      </c>
      <c r="F2224" s="1">
        <v>4</v>
      </c>
      <c r="G2224" s="1"/>
      <c r="H2224" s="1"/>
    </row>
    <row r="2225" ht="15" spans="1:8">
      <c r="A2225" s="2">
        <v>3046</v>
      </c>
      <c r="B2225" s="1"/>
      <c r="C2225" s="1" t="s">
        <v>10248</v>
      </c>
      <c r="D2225" s="1" t="s">
        <v>10249</v>
      </c>
      <c r="E2225" s="1" t="s">
        <v>5950</v>
      </c>
      <c r="F2225" s="1">
        <v>1</v>
      </c>
      <c r="G2225" s="1"/>
      <c r="H2225" s="1"/>
    </row>
    <row r="2226" ht="15" spans="1:8">
      <c r="A2226" s="2">
        <v>3891</v>
      </c>
      <c r="B2226" s="1"/>
      <c r="C2226" s="1" t="s">
        <v>10250</v>
      </c>
      <c r="D2226" s="1" t="s">
        <v>10251</v>
      </c>
      <c r="E2226" s="1" t="s">
        <v>5953</v>
      </c>
      <c r="F2226" s="1">
        <v>1</v>
      </c>
      <c r="G2226" s="1"/>
      <c r="H2226" s="1"/>
    </row>
    <row r="2227" ht="15" spans="1:8">
      <c r="A2227" s="2">
        <v>2088</v>
      </c>
      <c r="B2227" s="1"/>
      <c r="C2227" s="1" t="s">
        <v>10252</v>
      </c>
      <c r="D2227" s="1" t="s">
        <v>10253</v>
      </c>
      <c r="E2227" s="1" t="s">
        <v>5902</v>
      </c>
      <c r="F2227" s="1">
        <v>2</v>
      </c>
      <c r="G2227" s="1"/>
      <c r="H2227" s="1"/>
    </row>
    <row r="2228" ht="15" spans="1:8">
      <c r="A2228" s="2">
        <v>3888</v>
      </c>
      <c r="B2228" s="1"/>
      <c r="C2228" s="1" t="s">
        <v>10254</v>
      </c>
      <c r="D2228" s="1" t="s">
        <v>10255</v>
      </c>
      <c r="E2228" s="1" t="s">
        <v>5953</v>
      </c>
      <c r="F2228" s="1">
        <v>1</v>
      </c>
      <c r="G2228" s="1"/>
      <c r="H2228" s="1"/>
    </row>
    <row r="2229" ht="15" spans="1:8">
      <c r="A2229" s="2">
        <v>1441</v>
      </c>
      <c r="B2229" s="1"/>
      <c r="C2229" s="1" t="s">
        <v>10256</v>
      </c>
      <c r="D2229" s="1" t="s">
        <v>10257</v>
      </c>
      <c r="E2229" s="1" t="s">
        <v>5941</v>
      </c>
      <c r="F2229" s="1">
        <v>4</v>
      </c>
      <c r="G2229" s="1"/>
      <c r="H2229" s="1"/>
    </row>
    <row r="2230" ht="15" spans="1:8">
      <c r="A2230" s="2">
        <v>3000</v>
      </c>
      <c r="B2230" s="1"/>
      <c r="C2230" s="1" t="s">
        <v>10258</v>
      </c>
      <c r="D2230" s="1" t="s">
        <v>10259</v>
      </c>
      <c r="E2230" s="1" t="s">
        <v>5978</v>
      </c>
      <c r="F2230" s="1">
        <v>4</v>
      </c>
      <c r="G2230" s="1"/>
      <c r="H2230" s="1"/>
    </row>
    <row r="2231" ht="15" spans="1:8">
      <c r="A2231" s="2">
        <v>3087</v>
      </c>
      <c r="B2231" s="1"/>
      <c r="C2231" s="1" t="s">
        <v>10260</v>
      </c>
      <c r="D2231" s="1" t="s">
        <v>10261</v>
      </c>
      <c r="E2231" s="1" t="s">
        <v>5950</v>
      </c>
      <c r="F2231" s="1">
        <v>2</v>
      </c>
      <c r="G2231" s="1"/>
      <c r="H2231" s="1"/>
    </row>
    <row r="2232" ht="15" spans="1:8">
      <c r="A2232" s="2">
        <v>2324</v>
      </c>
      <c r="B2232" s="1"/>
      <c r="C2232" s="1" t="s">
        <v>10262</v>
      </c>
      <c r="D2232" s="1" t="s">
        <v>10263</v>
      </c>
      <c r="E2232" s="1" t="s">
        <v>5915</v>
      </c>
      <c r="F2232" s="1">
        <v>3</v>
      </c>
      <c r="G2232" s="1"/>
      <c r="H2232" s="1"/>
    </row>
    <row r="2233" ht="15" spans="1:8">
      <c r="A2233" s="2">
        <v>2526</v>
      </c>
      <c r="B2233" s="1"/>
      <c r="C2233" s="1" t="s">
        <v>10264</v>
      </c>
      <c r="D2233" s="1" t="s">
        <v>10265</v>
      </c>
      <c r="E2233" s="1" t="s">
        <v>5978</v>
      </c>
      <c r="F2233" s="1">
        <v>1</v>
      </c>
      <c r="G2233" s="1"/>
      <c r="H2233" s="1"/>
    </row>
    <row r="2234" ht="15" spans="1:8">
      <c r="A2234" s="2">
        <v>3052</v>
      </c>
      <c r="B2234" s="1"/>
      <c r="C2234" s="1" t="s">
        <v>10266</v>
      </c>
      <c r="D2234" s="1" t="s">
        <v>10267</v>
      </c>
      <c r="E2234" s="1" t="s">
        <v>5950</v>
      </c>
      <c r="F2234" s="1">
        <v>1</v>
      </c>
      <c r="G2234" s="1"/>
      <c r="H2234" s="1"/>
    </row>
    <row r="2235" ht="15" spans="1:8">
      <c r="A2235" s="2">
        <v>4292</v>
      </c>
      <c r="B2235" s="1"/>
      <c r="C2235" s="1" t="s">
        <v>10268</v>
      </c>
      <c r="D2235" s="1" t="s">
        <v>10269</v>
      </c>
      <c r="E2235" s="1" t="s">
        <v>5908</v>
      </c>
      <c r="F2235" s="1">
        <v>2</v>
      </c>
      <c r="G2235" s="1"/>
      <c r="H2235" s="1"/>
    </row>
    <row r="2236" ht="15" spans="1:8">
      <c r="A2236" s="2">
        <v>3023</v>
      </c>
      <c r="B2236" s="1"/>
      <c r="C2236" s="1" t="s">
        <v>10270</v>
      </c>
      <c r="D2236" s="1" t="s">
        <v>10271</v>
      </c>
      <c r="E2236" s="1" t="s">
        <v>5950</v>
      </c>
      <c r="F2236" s="1">
        <v>1</v>
      </c>
      <c r="G2236" s="1"/>
      <c r="H2236" s="1"/>
    </row>
    <row r="2237" ht="15" spans="1:8">
      <c r="A2237" s="2">
        <v>3174</v>
      </c>
      <c r="B2237" s="1"/>
      <c r="C2237" s="1" t="s">
        <v>10272</v>
      </c>
      <c r="D2237" s="1" t="s">
        <v>10273</v>
      </c>
      <c r="E2237" s="1" t="s">
        <v>5950</v>
      </c>
      <c r="F2237" s="1">
        <v>2</v>
      </c>
      <c r="G2237" s="1"/>
      <c r="H2237" s="1"/>
    </row>
    <row r="2238" ht="15" spans="1:8">
      <c r="A2238" s="2">
        <v>4084</v>
      </c>
      <c r="B2238" s="1"/>
      <c r="C2238" s="1" t="s">
        <v>10274</v>
      </c>
      <c r="D2238" s="1" t="s">
        <v>10275</v>
      </c>
      <c r="E2238" s="1" t="s">
        <v>5953</v>
      </c>
      <c r="F2238" s="1">
        <v>2</v>
      </c>
      <c r="G2238" s="1"/>
      <c r="H2238" s="1"/>
    </row>
    <row r="2239" ht="15" spans="1:8">
      <c r="A2239" s="2">
        <v>2600</v>
      </c>
      <c r="B2239" s="1"/>
      <c r="C2239" s="1" t="s">
        <v>10276</v>
      </c>
      <c r="D2239" s="1" t="s">
        <v>10277</v>
      </c>
      <c r="E2239" s="1" t="s">
        <v>5978</v>
      </c>
      <c r="F2239" s="1">
        <v>2</v>
      </c>
      <c r="G2239" s="1"/>
      <c r="H2239" s="1"/>
    </row>
    <row r="2240" ht="15" spans="1:8">
      <c r="A2240" s="2">
        <v>3906</v>
      </c>
      <c r="B2240" s="1"/>
      <c r="C2240" s="1" t="s">
        <v>10278</v>
      </c>
      <c r="D2240" s="1" t="s">
        <v>10279</v>
      </c>
      <c r="E2240" s="1" t="s">
        <v>5953</v>
      </c>
      <c r="F2240" s="1">
        <v>1</v>
      </c>
      <c r="G2240" s="1"/>
      <c r="H2240" s="1"/>
    </row>
    <row r="2241" ht="15" spans="1:8">
      <c r="A2241" s="2">
        <v>1980</v>
      </c>
      <c r="B2241" s="1"/>
      <c r="C2241" s="1" t="s">
        <v>10280</v>
      </c>
      <c r="D2241" s="1" t="s">
        <v>10281</v>
      </c>
      <c r="E2241" s="1" t="s">
        <v>5902</v>
      </c>
      <c r="F2241" s="1">
        <v>2</v>
      </c>
      <c r="G2241" s="1"/>
      <c r="H2241" s="1"/>
    </row>
    <row r="2242" ht="15" spans="1:8">
      <c r="A2242" s="2">
        <v>3176</v>
      </c>
      <c r="B2242" s="1"/>
      <c r="C2242" s="1" t="s">
        <v>10282</v>
      </c>
      <c r="D2242" s="1" t="s">
        <v>10283</v>
      </c>
      <c r="E2242" s="1" t="s">
        <v>5950</v>
      </c>
      <c r="F2242" s="1">
        <v>2</v>
      </c>
      <c r="G2242" s="1"/>
      <c r="H2242" s="1"/>
    </row>
    <row r="2243" ht="15" spans="1:8">
      <c r="A2243" s="2">
        <v>2387</v>
      </c>
      <c r="B2243" s="1"/>
      <c r="C2243" s="1" t="s">
        <v>10284</v>
      </c>
      <c r="D2243" s="1" t="s">
        <v>10285</v>
      </c>
      <c r="E2243" s="1" t="s">
        <v>5915</v>
      </c>
      <c r="F2243" s="1">
        <v>4</v>
      </c>
      <c r="G2243" s="1"/>
      <c r="H2243" s="1"/>
    </row>
    <row r="2244" ht="15" spans="1:8">
      <c r="A2244" s="2">
        <v>1264</v>
      </c>
      <c r="B2244" s="1"/>
      <c r="C2244" s="1" t="s">
        <v>10286</v>
      </c>
      <c r="D2244" s="1" t="s">
        <v>10287</v>
      </c>
      <c r="E2244" s="1" t="s">
        <v>5941</v>
      </c>
      <c r="F2244" s="1">
        <v>3</v>
      </c>
      <c r="G2244" s="1"/>
      <c r="H2244" s="1"/>
    </row>
    <row r="2245" ht="15" spans="1:8">
      <c r="A2245" s="2">
        <v>759</v>
      </c>
      <c r="B2245" s="1"/>
      <c r="C2245" s="1" t="s">
        <v>10288</v>
      </c>
      <c r="D2245" s="1" t="s">
        <v>10289</v>
      </c>
      <c r="E2245" s="1" t="s">
        <v>5893</v>
      </c>
      <c r="F2245" s="1">
        <v>4</v>
      </c>
      <c r="G2245" s="1"/>
      <c r="H2245" s="1"/>
    </row>
    <row r="2246" ht="15" spans="1:8">
      <c r="A2246" s="2">
        <v>2484</v>
      </c>
      <c r="B2246" s="1"/>
      <c r="C2246" s="1" t="s">
        <v>10290</v>
      </c>
      <c r="D2246" s="1" t="s">
        <v>10291</v>
      </c>
      <c r="E2246" s="1" t="s">
        <v>5915</v>
      </c>
      <c r="F2246" s="1">
        <v>4</v>
      </c>
      <c r="G2246" s="1"/>
      <c r="H2246" s="1"/>
    </row>
    <row r="2247" ht="15" spans="1:8">
      <c r="A2247" s="2">
        <v>4260</v>
      </c>
      <c r="B2247" s="1"/>
      <c r="C2247" s="1" t="s">
        <v>10292</v>
      </c>
      <c r="D2247" s="1" t="s">
        <v>10293</v>
      </c>
      <c r="E2247" s="1" t="s">
        <v>5908</v>
      </c>
      <c r="F2247" s="1">
        <v>2</v>
      </c>
      <c r="G2247" s="1"/>
      <c r="H2247" s="1"/>
    </row>
    <row r="2248" ht="15" spans="1:8">
      <c r="A2248" s="2">
        <v>3955</v>
      </c>
      <c r="B2248" s="1"/>
      <c r="C2248" s="1" t="s">
        <v>10294</v>
      </c>
      <c r="D2248" s="1" t="s">
        <v>10295</v>
      </c>
      <c r="E2248" s="1" t="s">
        <v>5953</v>
      </c>
      <c r="F2248" s="1">
        <v>1</v>
      </c>
      <c r="G2248" s="1"/>
      <c r="H2248" s="1"/>
    </row>
    <row r="2249" ht="15" spans="1:8">
      <c r="A2249" s="2">
        <v>1982</v>
      </c>
      <c r="B2249" s="1"/>
      <c r="C2249" s="1" t="s">
        <v>10296</v>
      </c>
      <c r="D2249" s="1" t="s">
        <v>10297</v>
      </c>
      <c r="E2249" s="1" t="s">
        <v>5902</v>
      </c>
      <c r="F2249" s="1">
        <v>2</v>
      </c>
      <c r="G2249" s="1"/>
      <c r="H2249" s="1"/>
    </row>
    <row r="2250" ht="15" spans="1:8">
      <c r="A2250" s="2">
        <v>2061</v>
      </c>
      <c r="B2250" s="1"/>
      <c r="C2250" s="1" t="s">
        <v>10298</v>
      </c>
      <c r="D2250" s="1" t="s">
        <v>10299</v>
      </c>
      <c r="E2250" s="1" t="s">
        <v>5902</v>
      </c>
      <c r="F2250" s="1">
        <v>2</v>
      </c>
      <c r="G2250" s="1"/>
      <c r="H2250" s="1"/>
    </row>
    <row r="2251" ht="15" spans="1:8">
      <c r="A2251" s="2">
        <v>2539</v>
      </c>
      <c r="B2251" s="1"/>
      <c r="C2251" s="1" t="s">
        <v>10300</v>
      </c>
      <c r="D2251" s="1" t="s">
        <v>10301</v>
      </c>
      <c r="E2251" s="1" t="s">
        <v>5978</v>
      </c>
      <c r="F2251" s="1">
        <v>1</v>
      </c>
      <c r="G2251" s="1"/>
      <c r="H2251" s="1"/>
    </row>
    <row r="2252" ht="15" spans="1:8">
      <c r="A2252" s="2">
        <v>4120</v>
      </c>
      <c r="B2252" s="1"/>
      <c r="C2252" s="1" t="s">
        <v>10302</v>
      </c>
      <c r="D2252" s="1" t="s">
        <v>10303</v>
      </c>
      <c r="E2252" s="1" t="s">
        <v>5953</v>
      </c>
      <c r="F2252" s="1">
        <v>2</v>
      </c>
      <c r="G2252" s="1"/>
      <c r="H2252" s="1"/>
    </row>
    <row r="2253" ht="15" spans="1:8">
      <c r="A2253" s="2">
        <v>1641</v>
      </c>
      <c r="B2253" s="1"/>
      <c r="C2253" s="1" t="s">
        <v>10304</v>
      </c>
      <c r="D2253" s="1" t="s">
        <v>10305</v>
      </c>
      <c r="E2253" s="1" t="s">
        <v>5902</v>
      </c>
      <c r="F2253" s="1">
        <v>1</v>
      </c>
      <c r="G2253" s="1"/>
      <c r="H2253" s="1"/>
    </row>
    <row r="2254" ht="15" spans="1:8">
      <c r="A2254" s="2">
        <v>4299</v>
      </c>
      <c r="B2254" s="1"/>
      <c r="C2254" s="1" t="s">
        <v>10306</v>
      </c>
      <c r="D2254" s="1" t="s">
        <v>10307</v>
      </c>
      <c r="E2254" s="1" t="s">
        <v>5908</v>
      </c>
      <c r="F2254" s="1">
        <v>2</v>
      </c>
      <c r="G2254" s="1"/>
      <c r="H2254" s="1"/>
    </row>
    <row r="2255" ht="15" spans="1:8">
      <c r="A2255" s="2">
        <v>1637</v>
      </c>
      <c r="B2255" s="1"/>
      <c r="C2255" s="1" t="s">
        <v>10308</v>
      </c>
      <c r="D2255" s="1" t="s">
        <v>10309</v>
      </c>
      <c r="E2255" s="1" t="s">
        <v>5902</v>
      </c>
      <c r="F2255" s="1">
        <v>1</v>
      </c>
      <c r="G2255" s="1"/>
      <c r="H2255" s="1"/>
    </row>
    <row r="2256" ht="15" spans="1:8">
      <c r="A2256" s="2">
        <v>3876</v>
      </c>
      <c r="B2256" s="1"/>
      <c r="C2256" s="1" t="s">
        <v>10310</v>
      </c>
      <c r="D2256" s="1" t="s">
        <v>10311</v>
      </c>
      <c r="E2256" s="1" t="s">
        <v>5953</v>
      </c>
      <c r="F2256" s="1">
        <v>1</v>
      </c>
      <c r="G2256" s="1"/>
      <c r="H2256" s="1"/>
    </row>
    <row r="2257" ht="15" spans="1:8">
      <c r="A2257" s="2">
        <v>3871</v>
      </c>
      <c r="B2257" s="1"/>
      <c r="C2257" s="1" t="s">
        <v>10312</v>
      </c>
      <c r="D2257" s="1" t="s">
        <v>10313</v>
      </c>
      <c r="E2257" s="1" t="s">
        <v>5953</v>
      </c>
      <c r="F2257" s="1">
        <v>1</v>
      </c>
      <c r="G2257" s="1"/>
      <c r="H2257" s="1"/>
    </row>
    <row r="2258" ht="15" spans="1:8">
      <c r="A2258" s="2">
        <v>4065</v>
      </c>
      <c r="B2258" s="1"/>
      <c r="C2258" s="1" t="s">
        <v>10314</v>
      </c>
      <c r="D2258" s="1" t="s">
        <v>10315</v>
      </c>
      <c r="E2258" s="1" t="s">
        <v>5953</v>
      </c>
      <c r="F2258" s="1">
        <v>2</v>
      </c>
      <c r="G2258" s="1"/>
      <c r="H2258" s="1"/>
    </row>
    <row r="2259" ht="15" spans="1:8">
      <c r="A2259" s="2">
        <v>4054</v>
      </c>
      <c r="B2259" s="1"/>
      <c r="C2259" s="1" t="s">
        <v>10316</v>
      </c>
      <c r="D2259" s="1" t="s">
        <v>10317</v>
      </c>
      <c r="E2259" s="1" t="s">
        <v>5953</v>
      </c>
      <c r="F2259" s="1">
        <v>2</v>
      </c>
      <c r="G2259" s="1"/>
      <c r="H2259" s="1"/>
    </row>
    <row r="2260" ht="15" spans="1:8">
      <c r="A2260" s="2">
        <v>4018</v>
      </c>
      <c r="B2260" s="1"/>
      <c r="C2260" s="1" t="s">
        <v>10318</v>
      </c>
      <c r="D2260" s="1" t="s">
        <v>10319</v>
      </c>
      <c r="E2260" s="1" t="s">
        <v>5953</v>
      </c>
      <c r="F2260" s="1">
        <v>2</v>
      </c>
      <c r="G2260" s="1"/>
      <c r="H2260" s="1"/>
    </row>
    <row r="2261" ht="15" spans="1:8">
      <c r="A2261" s="2">
        <v>27</v>
      </c>
      <c r="B2261" s="1">
        <v>28</v>
      </c>
      <c r="C2261" s="1" t="s">
        <v>10320</v>
      </c>
      <c r="D2261" s="1" t="s">
        <v>10321</v>
      </c>
      <c r="E2261" s="1" t="s">
        <v>5902</v>
      </c>
      <c r="F2261" s="1">
        <v>2</v>
      </c>
      <c r="G2261" s="1" t="s">
        <v>7304</v>
      </c>
      <c r="H2261" s="1" t="s">
        <v>10322</v>
      </c>
    </row>
    <row r="2262" ht="15" spans="1:8">
      <c r="A2262" s="2">
        <v>1978</v>
      </c>
      <c r="B2262" s="1"/>
      <c r="C2262" s="1" t="s">
        <v>10323</v>
      </c>
      <c r="D2262" s="1" t="s">
        <v>10324</v>
      </c>
      <c r="E2262" s="1" t="s">
        <v>5902</v>
      </c>
      <c r="F2262" s="1">
        <v>2</v>
      </c>
      <c r="G2262" s="1"/>
      <c r="H2262" s="1"/>
    </row>
    <row r="2263" ht="15" spans="1:8">
      <c r="A2263" s="2">
        <v>1753</v>
      </c>
      <c r="B2263" s="1"/>
      <c r="C2263" s="1" t="s">
        <v>10325</v>
      </c>
      <c r="D2263" s="1" t="s">
        <v>10326</v>
      </c>
      <c r="E2263" s="1" t="s">
        <v>5902</v>
      </c>
      <c r="F2263" s="1">
        <v>1</v>
      </c>
      <c r="G2263" s="1"/>
      <c r="H2263" s="1"/>
    </row>
    <row r="2264" ht="15" spans="1:8">
      <c r="A2264" s="2">
        <v>1981</v>
      </c>
      <c r="B2264" s="1"/>
      <c r="C2264" s="1" t="s">
        <v>10327</v>
      </c>
      <c r="D2264" s="1" t="s">
        <v>10328</v>
      </c>
      <c r="E2264" s="1" t="s">
        <v>5902</v>
      </c>
      <c r="F2264" s="1">
        <v>2</v>
      </c>
      <c r="G2264" s="1"/>
      <c r="H2264" s="1"/>
    </row>
    <row r="2265" ht="15" spans="1:8">
      <c r="A2265" s="2">
        <v>4352</v>
      </c>
      <c r="B2265" s="1"/>
      <c r="C2265" s="1" t="s">
        <v>10329</v>
      </c>
      <c r="D2265" s="1" t="s">
        <v>10330</v>
      </c>
      <c r="E2265" s="1" t="s">
        <v>5908</v>
      </c>
      <c r="F2265" s="1">
        <v>3</v>
      </c>
      <c r="G2265" s="1"/>
      <c r="H2265" s="1"/>
    </row>
    <row r="2266" ht="15" spans="1:8">
      <c r="A2266" s="2">
        <v>4250</v>
      </c>
      <c r="B2266" s="1"/>
      <c r="C2266" s="1" t="s">
        <v>10331</v>
      </c>
      <c r="D2266" s="1" t="s">
        <v>10332</v>
      </c>
      <c r="E2266" s="1" t="s">
        <v>5908</v>
      </c>
      <c r="F2266" s="1">
        <v>2</v>
      </c>
      <c r="G2266" s="1"/>
      <c r="H2266" s="1"/>
    </row>
    <row r="2267" ht="15" spans="1:8">
      <c r="A2267" s="2">
        <v>4307</v>
      </c>
      <c r="B2267" s="1"/>
      <c r="C2267" s="1" t="s">
        <v>10333</v>
      </c>
      <c r="D2267" s="1" t="s">
        <v>10334</v>
      </c>
      <c r="E2267" s="1" t="s">
        <v>5908</v>
      </c>
      <c r="F2267" s="1">
        <v>2</v>
      </c>
      <c r="G2267" s="1"/>
      <c r="H2267" s="1"/>
    </row>
    <row r="2268" ht="15" spans="1:8">
      <c r="A2268" s="2">
        <v>4370</v>
      </c>
      <c r="B2268" s="1"/>
      <c r="C2268" s="1" t="s">
        <v>10335</v>
      </c>
      <c r="D2268" s="1" t="s">
        <v>10336</v>
      </c>
      <c r="E2268" s="1" t="s">
        <v>5908</v>
      </c>
      <c r="F2268" s="1">
        <v>3</v>
      </c>
      <c r="G2268" s="1"/>
      <c r="H2268" s="1"/>
    </row>
    <row r="2269" ht="15" spans="1:8">
      <c r="A2269" s="2">
        <v>3473</v>
      </c>
      <c r="B2269" s="1"/>
      <c r="C2269" s="1" t="s">
        <v>10337</v>
      </c>
      <c r="D2269" s="1" t="s">
        <v>10338</v>
      </c>
      <c r="E2269" s="1" t="s">
        <v>5897</v>
      </c>
      <c r="F2269" s="1">
        <v>3</v>
      </c>
      <c r="G2269" s="1"/>
      <c r="H2269" s="1"/>
    </row>
    <row r="2270" ht="15" spans="1:8">
      <c r="A2270" s="2">
        <v>4144</v>
      </c>
      <c r="B2270" s="1"/>
      <c r="C2270" s="1" t="s">
        <v>10339</v>
      </c>
      <c r="D2270" s="1" t="s">
        <v>10340</v>
      </c>
      <c r="E2270" s="1" t="s">
        <v>5953</v>
      </c>
      <c r="F2270" s="1">
        <v>2</v>
      </c>
      <c r="G2270" s="1"/>
      <c r="H2270" s="1"/>
    </row>
    <row r="2271" ht="15" spans="1:8">
      <c r="A2271" s="2">
        <v>984</v>
      </c>
      <c r="B2271" s="1"/>
      <c r="C2271" s="1" t="s">
        <v>10341</v>
      </c>
      <c r="D2271" s="1" t="s">
        <v>10342</v>
      </c>
      <c r="E2271" s="1" t="s">
        <v>5895</v>
      </c>
      <c r="F2271" s="1">
        <v>2</v>
      </c>
      <c r="G2271" s="1"/>
      <c r="H2271" s="1"/>
    </row>
    <row r="2272" ht="15" spans="1:8">
      <c r="A2272" s="2">
        <v>1686</v>
      </c>
      <c r="B2272" s="1"/>
      <c r="C2272" s="1" t="s">
        <v>10343</v>
      </c>
      <c r="D2272" s="1" t="s">
        <v>10344</v>
      </c>
      <c r="E2272" s="1" t="s">
        <v>5902</v>
      </c>
      <c r="F2272" s="1">
        <v>1</v>
      </c>
      <c r="G2272" s="1"/>
      <c r="H2272" s="1"/>
    </row>
    <row r="2273" ht="15" spans="1:8">
      <c r="A2273" s="2">
        <v>3103</v>
      </c>
      <c r="B2273" s="1"/>
      <c r="C2273" s="1" t="s">
        <v>10345</v>
      </c>
      <c r="D2273" s="1" t="s">
        <v>10346</v>
      </c>
      <c r="E2273" s="1" t="s">
        <v>5950</v>
      </c>
      <c r="F2273" s="1">
        <v>2</v>
      </c>
      <c r="G2273" s="1"/>
      <c r="H2273" s="1"/>
    </row>
    <row r="2274" ht="15" spans="1:8">
      <c r="A2274" s="2">
        <v>362</v>
      </c>
      <c r="B2274" s="1"/>
      <c r="C2274" s="1" t="s">
        <v>10347</v>
      </c>
      <c r="D2274" s="1" t="s">
        <v>10348</v>
      </c>
      <c r="E2274" s="1" t="s">
        <v>5893</v>
      </c>
      <c r="F2274" s="1">
        <v>3</v>
      </c>
      <c r="G2274" s="1"/>
      <c r="H2274" s="1"/>
    </row>
    <row r="2275" ht="15" spans="1:8">
      <c r="A2275" s="2">
        <v>855</v>
      </c>
      <c r="B2275" s="1"/>
      <c r="C2275" s="1" t="s">
        <v>4045</v>
      </c>
      <c r="D2275" s="1" t="s">
        <v>4048</v>
      </c>
      <c r="E2275" s="1" t="s">
        <v>5895</v>
      </c>
      <c r="F2275" s="1">
        <v>1</v>
      </c>
      <c r="G2275" s="1"/>
      <c r="H2275" s="1"/>
    </row>
    <row r="2276" ht="15" spans="1:8">
      <c r="A2276" s="2">
        <v>1635</v>
      </c>
      <c r="B2276" s="1"/>
      <c r="C2276" s="1" t="s">
        <v>10349</v>
      </c>
      <c r="D2276" s="1" t="s">
        <v>10350</v>
      </c>
      <c r="E2276" s="1" t="s">
        <v>5902</v>
      </c>
      <c r="F2276" s="1">
        <v>1</v>
      </c>
      <c r="G2276" s="1"/>
      <c r="H2276" s="1"/>
    </row>
    <row r="2277" ht="15" spans="1:8">
      <c r="A2277" s="2">
        <v>1630</v>
      </c>
      <c r="B2277" s="1"/>
      <c r="C2277" s="1" t="s">
        <v>10351</v>
      </c>
      <c r="D2277" s="1" t="s">
        <v>10352</v>
      </c>
      <c r="E2277" s="1" t="s">
        <v>5902</v>
      </c>
      <c r="F2277" s="1">
        <v>1</v>
      </c>
      <c r="G2277" s="1"/>
      <c r="H2277" s="1"/>
    </row>
    <row r="2278" ht="15" spans="1:8">
      <c r="A2278" s="2">
        <v>1629</v>
      </c>
      <c r="B2278" s="1"/>
      <c r="C2278" s="1" t="s">
        <v>10353</v>
      </c>
      <c r="D2278" s="1" t="s">
        <v>10354</v>
      </c>
      <c r="E2278" s="1" t="s">
        <v>5902</v>
      </c>
      <c r="F2278" s="1">
        <v>1</v>
      </c>
      <c r="G2278" s="1"/>
      <c r="H2278" s="1"/>
    </row>
    <row r="2279" ht="15" spans="1:8">
      <c r="A2279" s="2">
        <v>1631</v>
      </c>
      <c r="B2279" s="1"/>
      <c r="C2279" s="1" t="s">
        <v>10355</v>
      </c>
      <c r="D2279" s="1" t="s">
        <v>10356</v>
      </c>
      <c r="E2279" s="1" t="s">
        <v>5902</v>
      </c>
      <c r="F2279" s="1">
        <v>1</v>
      </c>
      <c r="G2279" s="1"/>
      <c r="H2279" s="1"/>
    </row>
    <row r="2280" ht="15" spans="1:8">
      <c r="A2280" s="2">
        <v>3549</v>
      </c>
      <c r="B2280" s="1"/>
      <c r="C2280" s="1" t="s">
        <v>10357</v>
      </c>
      <c r="D2280" s="1" t="s">
        <v>10358</v>
      </c>
      <c r="E2280" s="1" t="s">
        <v>5897</v>
      </c>
      <c r="F2280" s="1">
        <v>3</v>
      </c>
      <c r="G2280" s="1"/>
      <c r="H2280" s="1"/>
    </row>
    <row r="2281" ht="15" spans="1:8">
      <c r="A2281" s="2">
        <v>3929</v>
      </c>
      <c r="B2281" s="1"/>
      <c r="C2281" s="1" t="s">
        <v>10359</v>
      </c>
      <c r="D2281" s="1" t="s">
        <v>10360</v>
      </c>
      <c r="E2281" s="1" t="s">
        <v>5953</v>
      </c>
      <c r="F2281" s="1">
        <v>1</v>
      </c>
      <c r="G2281" s="1"/>
      <c r="H2281" s="1"/>
    </row>
    <row r="2282" ht="15" spans="1:8">
      <c r="A2282" s="2">
        <v>2316</v>
      </c>
      <c r="B2282" s="1"/>
      <c r="C2282" s="1" t="s">
        <v>10361</v>
      </c>
      <c r="D2282" s="1" t="s">
        <v>10362</v>
      </c>
      <c r="E2282" s="1" t="s">
        <v>5915</v>
      </c>
      <c r="F2282" s="1">
        <v>3</v>
      </c>
      <c r="G2282" s="1"/>
      <c r="H2282" s="1"/>
    </row>
    <row r="2283" ht="15" spans="1:8">
      <c r="A2283" s="2">
        <v>1844</v>
      </c>
      <c r="B2283" s="1"/>
      <c r="C2283" s="1" t="s">
        <v>10363</v>
      </c>
      <c r="D2283" s="1" t="s">
        <v>10364</v>
      </c>
      <c r="E2283" s="1" t="s">
        <v>5902</v>
      </c>
      <c r="F2283" s="1">
        <v>1</v>
      </c>
      <c r="G2283" s="1"/>
      <c r="H2283" s="1"/>
    </row>
    <row r="2284" ht="15" spans="1:8">
      <c r="A2284" s="2">
        <v>1856</v>
      </c>
      <c r="B2284" s="1"/>
      <c r="C2284" s="1" t="s">
        <v>10365</v>
      </c>
      <c r="D2284" s="1" t="s">
        <v>10366</v>
      </c>
      <c r="E2284" s="1" t="s">
        <v>5902</v>
      </c>
      <c r="F2284" s="1">
        <v>1</v>
      </c>
      <c r="G2284" s="1"/>
      <c r="H2284" s="1"/>
    </row>
    <row r="2285" ht="15" spans="1:8">
      <c r="A2285" s="2">
        <v>4043</v>
      </c>
      <c r="B2285" s="1"/>
      <c r="C2285" s="1" t="s">
        <v>10367</v>
      </c>
      <c r="D2285" s="1" t="s">
        <v>10368</v>
      </c>
      <c r="E2285" s="1" t="s">
        <v>5953</v>
      </c>
      <c r="F2285" s="1">
        <v>2</v>
      </c>
      <c r="G2285" s="1"/>
      <c r="H2285" s="1"/>
    </row>
    <row r="2286" ht="15" spans="1:8">
      <c r="A2286" s="2">
        <v>1611</v>
      </c>
      <c r="B2286" s="1"/>
      <c r="C2286" s="1" t="s">
        <v>10369</v>
      </c>
      <c r="D2286" s="1" t="s">
        <v>10370</v>
      </c>
      <c r="E2286" s="1" t="s">
        <v>5941</v>
      </c>
      <c r="F2286" s="1">
        <v>4</v>
      </c>
      <c r="G2286" s="1"/>
      <c r="H2286" s="1"/>
    </row>
    <row r="2287" ht="15" spans="1:8">
      <c r="A2287" s="2">
        <v>3679</v>
      </c>
      <c r="B2287" s="1"/>
      <c r="C2287" s="1" t="s">
        <v>10371</v>
      </c>
      <c r="D2287" s="1" t="s">
        <v>10372</v>
      </c>
      <c r="E2287" s="1" t="s">
        <v>5918</v>
      </c>
      <c r="F2287" s="1">
        <v>2</v>
      </c>
      <c r="G2287" s="1"/>
      <c r="H2287" s="1"/>
    </row>
    <row r="2288" ht="15" spans="1:8">
      <c r="A2288" s="2">
        <v>1046</v>
      </c>
      <c r="B2288" s="1"/>
      <c r="C2288" s="1" t="s">
        <v>1227</v>
      </c>
      <c r="D2288" s="1" t="s">
        <v>1230</v>
      </c>
      <c r="E2288" s="1" t="s">
        <v>5895</v>
      </c>
      <c r="F2288" s="1">
        <v>2</v>
      </c>
      <c r="G2288" s="1"/>
      <c r="H2288" s="1"/>
    </row>
    <row r="2289" ht="15" spans="1:8">
      <c r="A2289" s="2">
        <v>2112</v>
      </c>
      <c r="B2289" s="1"/>
      <c r="C2289" s="1" t="s">
        <v>10373</v>
      </c>
      <c r="D2289" s="1" t="s">
        <v>10374</v>
      </c>
      <c r="E2289" s="1" t="s">
        <v>5902</v>
      </c>
      <c r="F2289" s="1">
        <v>2</v>
      </c>
      <c r="G2289" s="1"/>
      <c r="H2289" s="1"/>
    </row>
    <row r="2290" ht="15" spans="1:8">
      <c r="A2290" s="2">
        <v>2562</v>
      </c>
      <c r="B2290" s="1"/>
      <c r="C2290" s="1" t="s">
        <v>10375</v>
      </c>
      <c r="D2290" s="1" t="s">
        <v>10376</v>
      </c>
      <c r="E2290" s="1" t="s">
        <v>5978</v>
      </c>
      <c r="F2290" s="1">
        <v>2</v>
      </c>
      <c r="G2290" s="1"/>
      <c r="H2290" s="1"/>
    </row>
    <row r="2291" ht="15" spans="1:8">
      <c r="A2291" s="2">
        <v>1133</v>
      </c>
      <c r="B2291" s="1"/>
      <c r="C2291" s="1" t="s">
        <v>10377</v>
      </c>
      <c r="D2291" s="1" t="s">
        <v>10378</v>
      </c>
      <c r="E2291" s="1" t="s">
        <v>5941</v>
      </c>
      <c r="F2291" s="1">
        <v>1</v>
      </c>
      <c r="G2291" s="1"/>
      <c r="H2291" s="1"/>
    </row>
    <row r="2292" ht="15" spans="1:8">
      <c r="A2292" s="2">
        <v>4326</v>
      </c>
      <c r="B2292" s="1"/>
      <c r="C2292" s="1" t="s">
        <v>10379</v>
      </c>
      <c r="D2292" s="1" t="s">
        <v>10380</v>
      </c>
      <c r="E2292" s="1" t="s">
        <v>5908</v>
      </c>
      <c r="F2292" s="1">
        <v>3</v>
      </c>
      <c r="G2292" s="1"/>
      <c r="H2292" s="1"/>
    </row>
    <row r="2293" ht="15" spans="1:8">
      <c r="A2293" s="2">
        <v>1695</v>
      </c>
      <c r="B2293" s="1"/>
      <c r="C2293" s="1" t="s">
        <v>10381</v>
      </c>
      <c r="D2293" s="1" t="s">
        <v>10382</v>
      </c>
      <c r="E2293" s="1" t="s">
        <v>5902</v>
      </c>
      <c r="F2293" s="1">
        <v>1</v>
      </c>
      <c r="G2293" s="1"/>
      <c r="H2293" s="1"/>
    </row>
    <row r="2294" ht="15" spans="1:8">
      <c r="A2294" s="2">
        <v>3147</v>
      </c>
      <c r="B2294" s="1"/>
      <c r="C2294" s="1" t="s">
        <v>10383</v>
      </c>
      <c r="D2294" s="1" t="s">
        <v>10384</v>
      </c>
      <c r="E2294" s="1" t="s">
        <v>5950</v>
      </c>
      <c r="F2294" s="1">
        <v>2</v>
      </c>
      <c r="G2294" s="1"/>
      <c r="H2294" s="1"/>
    </row>
    <row r="2295" ht="15" spans="1:8">
      <c r="A2295" s="2">
        <v>2710</v>
      </c>
      <c r="B2295" s="1"/>
      <c r="C2295" s="1" t="s">
        <v>10385</v>
      </c>
      <c r="D2295" s="1" t="s">
        <v>10386</v>
      </c>
      <c r="E2295" s="1" t="s">
        <v>5978</v>
      </c>
      <c r="F2295" s="1">
        <v>3</v>
      </c>
      <c r="G2295" s="1"/>
      <c r="H2295" s="1"/>
    </row>
    <row r="2296" ht="15" spans="1:8">
      <c r="A2296" s="2">
        <v>2304</v>
      </c>
      <c r="B2296" s="1"/>
      <c r="C2296" s="1" t="s">
        <v>10387</v>
      </c>
      <c r="D2296" s="1" t="s">
        <v>10388</v>
      </c>
      <c r="E2296" s="1" t="s">
        <v>5915</v>
      </c>
      <c r="F2296" s="1">
        <v>3</v>
      </c>
      <c r="G2296" s="1"/>
      <c r="H2296" s="1"/>
    </row>
    <row r="2297" ht="15" spans="1:8">
      <c r="A2297" s="2">
        <v>2636</v>
      </c>
      <c r="B2297" s="1"/>
      <c r="C2297" s="1" t="s">
        <v>10389</v>
      </c>
      <c r="D2297" s="1" t="s">
        <v>10390</v>
      </c>
      <c r="E2297" s="1" t="s">
        <v>5978</v>
      </c>
      <c r="F2297" s="1">
        <v>3</v>
      </c>
      <c r="G2297" s="1"/>
      <c r="H2297" s="1"/>
    </row>
    <row r="2298" ht="15" spans="1:8">
      <c r="A2298" s="2">
        <v>3453</v>
      </c>
      <c r="B2298" s="1"/>
      <c r="C2298" s="1" t="s">
        <v>10391</v>
      </c>
      <c r="D2298" s="1" t="s">
        <v>10392</v>
      </c>
      <c r="E2298" s="1" t="s">
        <v>5897</v>
      </c>
      <c r="F2298" s="1">
        <v>3</v>
      </c>
      <c r="G2298" s="1"/>
      <c r="H2298" s="1"/>
    </row>
    <row r="2299" ht="15" spans="1:8">
      <c r="A2299" s="2">
        <v>3947</v>
      </c>
      <c r="B2299" s="1"/>
      <c r="C2299" s="1" t="s">
        <v>10393</v>
      </c>
      <c r="D2299" s="1" t="s">
        <v>10394</v>
      </c>
      <c r="E2299" s="1" t="s">
        <v>5953</v>
      </c>
      <c r="F2299" s="1">
        <v>1</v>
      </c>
      <c r="G2299" s="1"/>
      <c r="H2299" s="1"/>
    </row>
    <row r="2300" ht="15" spans="1:8">
      <c r="A2300" s="2">
        <v>1494</v>
      </c>
      <c r="B2300" s="1"/>
      <c r="C2300" s="1" t="s">
        <v>10395</v>
      </c>
      <c r="D2300" s="1" t="s">
        <v>10396</v>
      </c>
      <c r="E2300" s="1" t="s">
        <v>5941</v>
      </c>
      <c r="F2300" s="1">
        <v>4</v>
      </c>
      <c r="G2300" s="1"/>
      <c r="H2300" s="1"/>
    </row>
    <row r="2301" ht="15" spans="1:8">
      <c r="A2301" s="2">
        <v>2771</v>
      </c>
      <c r="B2301" s="1"/>
      <c r="C2301" s="1" t="s">
        <v>10397</v>
      </c>
      <c r="D2301" s="1" t="s">
        <v>10398</v>
      </c>
      <c r="E2301" s="1" t="s">
        <v>5978</v>
      </c>
      <c r="F2301" s="1">
        <v>4</v>
      </c>
      <c r="G2301" s="1"/>
      <c r="H2301" s="1"/>
    </row>
    <row r="2302" ht="15" spans="1:8">
      <c r="A2302" s="2">
        <v>2280</v>
      </c>
      <c r="B2302" s="1"/>
      <c r="C2302" s="1" t="s">
        <v>10399</v>
      </c>
      <c r="D2302" s="1" t="s">
        <v>10400</v>
      </c>
      <c r="E2302" s="1" t="s">
        <v>5915</v>
      </c>
      <c r="F2302" s="1">
        <v>3</v>
      </c>
      <c r="G2302" s="1"/>
      <c r="H2302" s="1"/>
    </row>
    <row r="2303" ht="15" spans="1:8">
      <c r="A2303" s="2">
        <v>2100</v>
      </c>
      <c r="B2303" s="1"/>
      <c r="C2303" s="1" t="s">
        <v>10401</v>
      </c>
      <c r="D2303" s="1" t="s">
        <v>10402</v>
      </c>
      <c r="E2303" s="1" t="s">
        <v>5902</v>
      </c>
      <c r="F2303" s="1">
        <v>2</v>
      </c>
      <c r="G2303" s="1"/>
      <c r="H2303" s="1"/>
    </row>
    <row r="2304" ht="15" spans="1:8">
      <c r="A2304" s="2">
        <v>4231</v>
      </c>
      <c r="B2304" s="1"/>
      <c r="C2304" s="1" t="s">
        <v>10403</v>
      </c>
      <c r="D2304" s="1" t="s">
        <v>10404</v>
      </c>
      <c r="E2304" s="1" t="s">
        <v>5908</v>
      </c>
      <c r="F2304" s="1">
        <v>2</v>
      </c>
      <c r="G2304" s="1"/>
      <c r="H2304" s="1"/>
    </row>
    <row r="2305" ht="15" spans="1:8">
      <c r="A2305" s="2">
        <v>2457</v>
      </c>
      <c r="B2305" s="1"/>
      <c r="C2305" s="1" t="s">
        <v>10405</v>
      </c>
      <c r="D2305" s="1" t="s">
        <v>10406</v>
      </c>
      <c r="E2305" s="1" t="s">
        <v>5915</v>
      </c>
      <c r="F2305" s="1">
        <v>4</v>
      </c>
      <c r="G2305" s="1"/>
      <c r="H2305" s="1"/>
    </row>
    <row r="2306" ht="15" spans="1:8">
      <c r="A2306" s="2">
        <v>2055</v>
      </c>
      <c r="B2306" s="1"/>
      <c r="C2306" s="1" t="s">
        <v>10407</v>
      </c>
      <c r="D2306" s="1" t="s">
        <v>10408</v>
      </c>
      <c r="E2306" s="1" t="s">
        <v>5902</v>
      </c>
      <c r="F2306" s="1">
        <v>2</v>
      </c>
      <c r="G2306" s="1"/>
      <c r="H2306" s="1"/>
    </row>
    <row r="2307" ht="15" spans="1:8">
      <c r="A2307" s="2">
        <v>2335</v>
      </c>
      <c r="B2307" s="1"/>
      <c r="C2307" s="1" t="s">
        <v>10409</v>
      </c>
      <c r="D2307" s="1" t="s">
        <v>10410</v>
      </c>
      <c r="E2307" s="1" t="s">
        <v>5915</v>
      </c>
      <c r="F2307" s="1">
        <v>3</v>
      </c>
      <c r="G2307" s="1"/>
      <c r="H2307" s="1"/>
    </row>
    <row r="2308" ht="15" spans="1:8">
      <c r="A2308" s="2">
        <v>1409</v>
      </c>
      <c r="B2308" s="1"/>
      <c r="C2308" s="1" t="s">
        <v>10411</v>
      </c>
      <c r="D2308" s="1" t="s">
        <v>10412</v>
      </c>
      <c r="E2308" s="1" t="s">
        <v>5941</v>
      </c>
      <c r="F2308" s="1">
        <v>4</v>
      </c>
      <c r="G2308" s="1"/>
      <c r="H2308" s="1"/>
    </row>
    <row r="2309" ht="15" spans="1:8">
      <c r="A2309" s="2">
        <v>3993</v>
      </c>
      <c r="B2309" s="1"/>
      <c r="C2309" s="1" t="s">
        <v>10413</v>
      </c>
      <c r="D2309" s="1" t="s">
        <v>10414</v>
      </c>
      <c r="E2309" s="1" t="s">
        <v>5953</v>
      </c>
      <c r="F2309" s="1">
        <v>2</v>
      </c>
      <c r="G2309" s="1"/>
      <c r="H2309" s="1"/>
    </row>
    <row r="2310" ht="15" spans="1:8">
      <c r="A2310" s="2">
        <v>2991</v>
      </c>
      <c r="B2310" s="1"/>
      <c r="C2310" s="1" t="s">
        <v>10415</v>
      </c>
      <c r="D2310" s="1" t="s">
        <v>10416</v>
      </c>
      <c r="E2310" s="1" t="s">
        <v>5978</v>
      </c>
      <c r="F2310" s="1">
        <v>4</v>
      </c>
      <c r="G2310" s="1"/>
      <c r="H2310" s="1"/>
    </row>
    <row r="2311" ht="15" spans="1:8">
      <c r="A2311" s="2">
        <v>1877</v>
      </c>
      <c r="B2311" s="1"/>
      <c r="C2311" s="1" t="s">
        <v>10417</v>
      </c>
      <c r="D2311" s="1" t="s">
        <v>10418</v>
      </c>
      <c r="E2311" s="1" t="s">
        <v>5902</v>
      </c>
      <c r="F2311" s="1">
        <v>1</v>
      </c>
      <c r="G2311" s="1"/>
      <c r="H2311" s="1"/>
    </row>
    <row r="2312" ht="15" spans="1:8">
      <c r="A2312" s="2">
        <v>1604</v>
      </c>
      <c r="B2312" s="1"/>
      <c r="C2312" s="1" t="s">
        <v>10419</v>
      </c>
      <c r="D2312" s="1" t="s">
        <v>10420</v>
      </c>
      <c r="E2312" s="1" t="s">
        <v>5941</v>
      </c>
      <c r="F2312" s="1">
        <v>4</v>
      </c>
      <c r="G2312" s="1"/>
      <c r="H2312" s="1"/>
    </row>
    <row r="2313" ht="15" spans="1:8">
      <c r="A2313" s="2">
        <v>3156</v>
      </c>
      <c r="B2313" s="1"/>
      <c r="C2313" s="1" t="s">
        <v>10421</v>
      </c>
      <c r="D2313" s="1" t="s">
        <v>10422</v>
      </c>
      <c r="E2313" s="1" t="s">
        <v>5950</v>
      </c>
      <c r="F2313" s="1">
        <v>2</v>
      </c>
      <c r="G2313" s="1"/>
      <c r="H2313" s="1"/>
    </row>
    <row r="2314" ht="15" spans="1:8">
      <c r="A2314" s="2">
        <v>2987</v>
      </c>
      <c r="B2314" s="1"/>
      <c r="C2314" s="1" t="s">
        <v>10423</v>
      </c>
      <c r="D2314" s="1" t="s">
        <v>10424</v>
      </c>
      <c r="E2314" s="1" t="s">
        <v>5978</v>
      </c>
      <c r="F2314" s="1">
        <v>4</v>
      </c>
      <c r="G2314" s="1"/>
      <c r="H2314" s="1"/>
    </row>
    <row r="2315" ht="15" spans="1:8">
      <c r="A2315" s="2">
        <v>2971</v>
      </c>
      <c r="B2315" s="1"/>
      <c r="C2315" s="1" t="s">
        <v>10425</v>
      </c>
      <c r="D2315" s="1" t="s">
        <v>10426</v>
      </c>
      <c r="E2315" s="1" t="s">
        <v>5978</v>
      </c>
      <c r="F2315" s="1">
        <v>4</v>
      </c>
      <c r="G2315" s="1"/>
      <c r="H2315" s="1"/>
    </row>
    <row r="2316" ht="15" spans="1:8">
      <c r="A2316" s="2">
        <v>2973</v>
      </c>
      <c r="B2316" s="1"/>
      <c r="C2316" s="1" t="s">
        <v>10427</v>
      </c>
      <c r="D2316" s="1" t="s">
        <v>10428</v>
      </c>
      <c r="E2316" s="1" t="s">
        <v>5978</v>
      </c>
      <c r="F2316" s="1">
        <v>4</v>
      </c>
      <c r="G2316" s="1"/>
      <c r="H2316" s="1"/>
    </row>
    <row r="2317" ht="15" spans="1:8">
      <c r="A2317" s="2">
        <v>769</v>
      </c>
      <c r="B2317" s="1"/>
      <c r="C2317" s="1" t="s">
        <v>10429</v>
      </c>
      <c r="D2317" s="1" t="s">
        <v>10430</v>
      </c>
      <c r="E2317" s="1" t="s">
        <v>5893</v>
      </c>
      <c r="F2317" s="1">
        <v>4</v>
      </c>
      <c r="G2317" s="1"/>
      <c r="H2317" s="1"/>
    </row>
    <row r="2318" ht="15" spans="1:8">
      <c r="A2318" s="2">
        <v>2455</v>
      </c>
      <c r="B2318" s="1"/>
      <c r="C2318" s="1" t="s">
        <v>10431</v>
      </c>
      <c r="D2318" s="1" t="s">
        <v>10432</v>
      </c>
      <c r="E2318" s="1" t="s">
        <v>5915</v>
      </c>
      <c r="F2318" s="1">
        <v>4</v>
      </c>
      <c r="G2318" s="1"/>
      <c r="H2318" s="1"/>
    </row>
    <row r="2319" ht="15" spans="1:8">
      <c r="A2319" s="2">
        <v>4436</v>
      </c>
      <c r="B2319" s="1"/>
      <c r="C2319" s="1" t="s">
        <v>10433</v>
      </c>
      <c r="D2319" s="1" t="s">
        <v>10434</v>
      </c>
      <c r="E2319" s="1" t="s">
        <v>5905</v>
      </c>
      <c r="F2319" s="1">
        <v>4</v>
      </c>
      <c r="G2319" s="1"/>
      <c r="H2319" s="1"/>
    </row>
    <row r="2320" ht="15" spans="1:8">
      <c r="A2320" s="2">
        <v>1495</v>
      </c>
      <c r="B2320" s="1"/>
      <c r="C2320" s="1" t="s">
        <v>10435</v>
      </c>
      <c r="D2320" s="1" t="s">
        <v>10436</v>
      </c>
      <c r="E2320" s="1" t="s">
        <v>5941</v>
      </c>
      <c r="F2320" s="1">
        <v>4</v>
      </c>
      <c r="G2320" s="1"/>
      <c r="H2320" s="1"/>
    </row>
    <row r="2321" ht="15" spans="1:8">
      <c r="A2321" s="2">
        <v>4480</v>
      </c>
      <c r="B2321" s="1"/>
      <c r="C2321" s="1" t="s">
        <v>10437</v>
      </c>
      <c r="D2321" s="1" t="s">
        <v>10438</v>
      </c>
      <c r="E2321" s="1" t="s">
        <v>5905</v>
      </c>
      <c r="F2321" s="1">
        <v>4</v>
      </c>
      <c r="G2321" s="1"/>
      <c r="H2321" s="1"/>
    </row>
    <row r="2322" ht="15" spans="1:8">
      <c r="A2322" s="2">
        <v>1601</v>
      </c>
      <c r="B2322" s="1"/>
      <c r="C2322" s="1" t="s">
        <v>10439</v>
      </c>
      <c r="D2322" s="1" t="s">
        <v>10440</v>
      </c>
      <c r="E2322" s="1" t="s">
        <v>5941</v>
      </c>
      <c r="F2322" s="1">
        <v>4</v>
      </c>
      <c r="G2322" s="1"/>
      <c r="H2322" s="1"/>
    </row>
    <row r="2323" ht="15" spans="1:8">
      <c r="A2323" s="2">
        <v>4475</v>
      </c>
      <c r="B2323" s="1"/>
      <c r="C2323" s="1" t="s">
        <v>10441</v>
      </c>
      <c r="D2323" s="1" t="s">
        <v>10442</v>
      </c>
      <c r="E2323" s="1" t="s">
        <v>5905</v>
      </c>
      <c r="F2323" s="1">
        <v>4</v>
      </c>
      <c r="G2323" s="1"/>
      <c r="H2323" s="1"/>
    </row>
    <row r="2324" ht="15" spans="1:8">
      <c r="A2324" s="2">
        <v>3300</v>
      </c>
      <c r="B2324" s="1"/>
      <c r="C2324" s="1" t="s">
        <v>10443</v>
      </c>
      <c r="D2324" s="1" t="s">
        <v>10444</v>
      </c>
      <c r="E2324" s="1" t="s">
        <v>5950</v>
      </c>
      <c r="F2324" s="1">
        <v>3</v>
      </c>
      <c r="G2324" s="1"/>
      <c r="H2324" s="1"/>
    </row>
    <row r="2325" ht="15" spans="1:8">
      <c r="A2325" s="2">
        <v>2253</v>
      </c>
      <c r="B2325" s="1"/>
      <c r="C2325" s="1" t="s">
        <v>10445</v>
      </c>
      <c r="D2325" s="1" t="s">
        <v>10446</v>
      </c>
      <c r="E2325" s="1" t="s">
        <v>5915</v>
      </c>
      <c r="F2325" s="1">
        <v>2</v>
      </c>
      <c r="G2325" s="1"/>
      <c r="H2325" s="1"/>
    </row>
    <row r="2326" ht="15" spans="1:8">
      <c r="A2326" s="2">
        <v>3391</v>
      </c>
      <c r="B2326" s="1"/>
      <c r="C2326" s="1" t="s">
        <v>10447</v>
      </c>
      <c r="D2326" s="1" t="s">
        <v>10448</v>
      </c>
      <c r="E2326" s="1" t="s">
        <v>5897</v>
      </c>
      <c r="F2326" s="1">
        <v>2</v>
      </c>
      <c r="G2326" s="1"/>
      <c r="H2326" s="1"/>
    </row>
    <row r="2327" ht="15" spans="1:8">
      <c r="A2327" s="2">
        <v>556</v>
      </c>
      <c r="B2327" s="1"/>
      <c r="C2327" s="1" t="s">
        <v>10449</v>
      </c>
      <c r="D2327" s="1" t="s">
        <v>10450</v>
      </c>
      <c r="E2327" s="1" t="s">
        <v>5893</v>
      </c>
      <c r="F2327" s="1">
        <v>4</v>
      </c>
      <c r="G2327" s="1"/>
      <c r="H2327" s="1"/>
    </row>
    <row r="2328" ht="15" spans="1:8">
      <c r="A2328" s="2">
        <v>96</v>
      </c>
      <c r="B2328" s="1"/>
      <c r="C2328" s="1" t="s">
        <v>10451</v>
      </c>
      <c r="D2328" s="1" t="s">
        <v>10452</v>
      </c>
      <c r="E2328" s="1" t="s">
        <v>5893</v>
      </c>
      <c r="F2328" s="1">
        <v>1</v>
      </c>
      <c r="G2328" s="1"/>
      <c r="H2328" s="1"/>
    </row>
    <row r="2329" ht="15" spans="1:8">
      <c r="A2329" s="2">
        <v>1986</v>
      </c>
      <c r="B2329" s="1"/>
      <c r="C2329" s="1" t="s">
        <v>10453</v>
      </c>
      <c r="D2329" s="1" t="s">
        <v>10454</v>
      </c>
      <c r="E2329" s="1" t="s">
        <v>5902</v>
      </c>
      <c r="F2329" s="1">
        <v>2</v>
      </c>
      <c r="G2329" s="1"/>
      <c r="H2329" s="1"/>
    </row>
    <row r="2330" ht="15" spans="1:8">
      <c r="A2330" s="2">
        <v>611</v>
      </c>
      <c r="B2330" s="1"/>
      <c r="C2330" s="1" t="s">
        <v>10455</v>
      </c>
      <c r="D2330" s="1" t="s">
        <v>10456</v>
      </c>
      <c r="E2330" s="1" t="s">
        <v>5893</v>
      </c>
      <c r="F2330" s="1">
        <v>4</v>
      </c>
      <c r="G2330" s="1"/>
      <c r="H2330" s="1"/>
    </row>
    <row r="2331" ht="15" spans="1:8">
      <c r="A2331" s="2">
        <v>2800</v>
      </c>
      <c r="B2331" s="1"/>
      <c r="C2331" s="1" t="s">
        <v>10457</v>
      </c>
      <c r="D2331" s="1" t="s">
        <v>10458</v>
      </c>
      <c r="E2331" s="1" t="s">
        <v>5978</v>
      </c>
      <c r="F2331" s="1">
        <v>4</v>
      </c>
      <c r="G2331" s="1"/>
      <c r="H2331" s="1"/>
    </row>
    <row r="2332" ht="15" spans="1:8">
      <c r="A2332" s="2">
        <v>2350</v>
      </c>
      <c r="B2332" s="1"/>
      <c r="C2332" s="1" t="s">
        <v>10459</v>
      </c>
      <c r="D2332" s="1" t="s">
        <v>10460</v>
      </c>
      <c r="E2332" s="1" t="s">
        <v>5915</v>
      </c>
      <c r="F2332" s="1">
        <v>3</v>
      </c>
      <c r="G2332" s="1"/>
      <c r="H2332" s="1"/>
    </row>
    <row r="2333" ht="15" spans="1:8">
      <c r="A2333" s="2">
        <v>1769</v>
      </c>
      <c r="B2333" s="1"/>
      <c r="C2333" s="1" t="s">
        <v>10461</v>
      </c>
      <c r="D2333" s="1" t="s">
        <v>10462</v>
      </c>
      <c r="E2333" s="1" t="s">
        <v>5902</v>
      </c>
      <c r="F2333" s="1">
        <v>1</v>
      </c>
      <c r="G2333" s="1"/>
      <c r="H2333" s="1"/>
    </row>
    <row r="2334" ht="15" spans="1:8">
      <c r="A2334" s="2">
        <v>3403</v>
      </c>
      <c r="B2334" s="1"/>
      <c r="C2334" s="1" t="s">
        <v>10463</v>
      </c>
      <c r="D2334" s="1" t="s">
        <v>10464</v>
      </c>
      <c r="E2334" s="1" t="s">
        <v>5897</v>
      </c>
      <c r="F2334" s="1">
        <v>2</v>
      </c>
      <c r="G2334" s="1"/>
      <c r="H2334" s="1"/>
    </row>
    <row r="2335" ht="15" spans="1:8">
      <c r="A2335" s="2">
        <v>4003</v>
      </c>
      <c r="B2335" s="1"/>
      <c r="C2335" s="1" t="s">
        <v>10465</v>
      </c>
      <c r="D2335" s="1" t="s">
        <v>10466</v>
      </c>
      <c r="E2335" s="1" t="s">
        <v>5953</v>
      </c>
      <c r="F2335" s="1">
        <v>2</v>
      </c>
      <c r="G2335" s="1"/>
      <c r="H2335" s="1"/>
    </row>
    <row r="2336" ht="15" spans="1:8">
      <c r="A2336" s="2">
        <v>2114</v>
      </c>
      <c r="B2336" s="1"/>
      <c r="C2336" s="1" t="s">
        <v>10467</v>
      </c>
      <c r="D2336" s="1" t="s">
        <v>10468</v>
      </c>
      <c r="E2336" s="1" t="s">
        <v>5902</v>
      </c>
      <c r="F2336" s="1">
        <v>2</v>
      </c>
      <c r="G2336" s="1"/>
      <c r="H2336" s="1"/>
    </row>
    <row r="2337" ht="15" spans="1:8">
      <c r="A2337" s="2">
        <v>4266</v>
      </c>
      <c r="B2337" s="1"/>
      <c r="C2337" s="1" t="s">
        <v>10469</v>
      </c>
      <c r="D2337" s="1" t="s">
        <v>10470</v>
      </c>
      <c r="E2337" s="1" t="s">
        <v>5908</v>
      </c>
      <c r="F2337" s="1">
        <v>2</v>
      </c>
      <c r="G2337" s="1"/>
      <c r="H2337" s="1"/>
    </row>
    <row r="2338" ht="15" spans="1:8">
      <c r="A2338" s="2">
        <v>2029</v>
      </c>
      <c r="B2338" s="1"/>
      <c r="C2338" s="1" t="s">
        <v>10471</v>
      </c>
      <c r="D2338" s="1" t="s">
        <v>10472</v>
      </c>
      <c r="E2338" s="1" t="s">
        <v>5902</v>
      </c>
      <c r="F2338" s="1">
        <v>2</v>
      </c>
      <c r="G2338" s="1"/>
      <c r="H2338" s="1"/>
    </row>
    <row r="2339" ht="15" spans="1:8">
      <c r="A2339" s="2">
        <v>2007</v>
      </c>
      <c r="B2339" s="1"/>
      <c r="C2339" s="1" t="s">
        <v>10473</v>
      </c>
      <c r="D2339" s="1" t="s">
        <v>10474</v>
      </c>
      <c r="E2339" s="1" t="s">
        <v>5902</v>
      </c>
      <c r="F2339" s="1">
        <v>2</v>
      </c>
      <c r="G2339" s="1"/>
      <c r="H2339" s="1"/>
    </row>
    <row r="2340" ht="15" spans="1:8">
      <c r="A2340" s="2">
        <v>4369</v>
      </c>
      <c r="B2340" s="1"/>
      <c r="C2340" s="1" t="s">
        <v>10475</v>
      </c>
      <c r="D2340" s="1" t="s">
        <v>10476</v>
      </c>
      <c r="E2340" s="1" t="s">
        <v>5908</v>
      </c>
      <c r="F2340" s="1">
        <v>3</v>
      </c>
      <c r="G2340" s="1"/>
      <c r="H2340" s="1"/>
    </row>
    <row r="2341" ht="15" spans="1:8">
      <c r="A2341" s="2">
        <v>2169</v>
      </c>
      <c r="B2341" s="1"/>
      <c r="C2341" s="1" t="s">
        <v>10477</v>
      </c>
      <c r="D2341" s="1" t="s">
        <v>10478</v>
      </c>
      <c r="E2341" s="1" t="s">
        <v>5915</v>
      </c>
      <c r="F2341" s="1">
        <v>1</v>
      </c>
      <c r="G2341" s="1"/>
      <c r="H2341" s="1"/>
    </row>
    <row r="2342" ht="15" spans="1:8">
      <c r="A2342" s="2">
        <v>1734</v>
      </c>
      <c r="B2342" s="1"/>
      <c r="C2342" s="1" t="s">
        <v>10479</v>
      </c>
      <c r="D2342" s="1" t="s">
        <v>10480</v>
      </c>
      <c r="E2342" s="1" t="s">
        <v>5902</v>
      </c>
      <c r="F2342" s="1">
        <v>1</v>
      </c>
      <c r="G2342" s="1"/>
      <c r="H2342" s="1"/>
    </row>
    <row r="2343" ht="15" spans="1:8">
      <c r="A2343" s="2">
        <v>370</v>
      </c>
      <c r="B2343" s="1"/>
      <c r="C2343" s="1" t="s">
        <v>10481</v>
      </c>
      <c r="D2343" s="1" t="s">
        <v>10482</v>
      </c>
      <c r="E2343" s="1" t="s">
        <v>5893</v>
      </c>
      <c r="F2343" s="1">
        <v>3</v>
      </c>
      <c r="G2343" s="1"/>
      <c r="H2343" s="1"/>
    </row>
    <row r="2344" ht="15" spans="1:8">
      <c r="A2344" s="2">
        <v>134</v>
      </c>
      <c r="B2344" s="1"/>
      <c r="C2344" s="1" t="s">
        <v>10483</v>
      </c>
      <c r="D2344" s="1" t="s">
        <v>10484</v>
      </c>
      <c r="E2344" s="1" t="s">
        <v>5893</v>
      </c>
      <c r="F2344" s="1">
        <v>2</v>
      </c>
      <c r="G2344" s="1"/>
      <c r="H2344" s="1"/>
    </row>
    <row r="2345" ht="15" spans="1:8">
      <c r="A2345" s="2">
        <v>1814</v>
      </c>
      <c r="B2345" s="1"/>
      <c r="C2345" s="1" t="s">
        <v>10485</v>
      </c>
      <c r="D2345" s="1" t="s">
        <v>10486</v>
      </c>
      <c r="E2345" s="1" t="s">
        <v>5902</v>
      </c>
      <c r="F2345" s="1">
        <v>1</v>
      </c>
      <c r="G2345" s="1"/>
      <c r="H2345" s="1"/>
    </row>
    <row r="2346" ht="15" spans="1:8">
      <c r="A2346" s="2">
        <v>3424</v>
      </c>
      <c r="B2346" s="1"/>
      <c r="C2346" s="1" t="s">
        <v>10487</v>
      </c>
      <c r="D2346" s="1" t="s">
        <v>10488</v>
      </c>
      <c r="E2346" s="1" t="s">
        <v>5897</v>
      </c>
      <c r="F2346" s="1">
        <v>2</v>
      </c>
      <c r="G2346" s="1"/>
      <c r="H2346" s="1"/>
    </row>
    <row r="2347" ht="15" spans="1:8">
      <c r="A2347" s="2">
        <v>3482</v>
      </c>
      <c r="B2347" s="1"/>
      <c r="C2347" s="1" t="s">
        <v>10489</v>
      </c>
      <c r="D2347" s="1" t="s">
        <v>10490</v>
      </c>
      <c r="E2347" s="1" t="s">
        <v>5897</v>
      </c>
      <c r="F2347" s="1">
        <v>3</v>
      </c>
      <c r="G2347" s="1"/>
      <c r="H2347" s="1"/>
    </row>
    <row r="2348" ht="15" spans="1:8">
      <c r="A2348" s="2">
        <v>2175</v>
      </c>
      <c r="B2348" s="1"/>
      <c r="C2348" s="1" t="s">
        <v>10491</v>
      </c>
      <c r="D2348" s="1" t="s">
        <v>10492</v>
      </c>
      <c r="E2348" s="1" t="s">
        <v>5915</v>
      </c>
      <c r="F2348" s="1">
        <v>1</v>
      </c>
      <c r="G2348" s="1"/>
      <c r="H2348" s="1"/>
    </row>
    <row r="2349" ht="15" spans="1:8">
      <c r="A2349" s="2">
        <v>3075</v>
      </c>
      <c r="B2349" s="1"/>
      <c r="C2349" s="1" t="s">
        <v>10493</v>
      </c>
      <c r="D2349" s="1" t="s">
        <v>10494</v>
      </c>
      <c r="E2349" s="1" t="s">
        <v>5950</v>
      </c>
      <c r="F2349" s="1">
        <v>1</v>
      </c>
      <c r="G2349" s="1"/>
      <c r="H2349" s="1"/>
    </row>
    <row r="2350" ht="15" spans="1:8">
      <c r="A2350" s="2">
        <v>908</v>
      </c>
      <c r="B2350" s="1"/>
      <c r="C2350" s="1" t="s">
        <v>10495</v>
      </c>
      <c r="D2350" s="1" t="s">
        <v>10496</v>
      </c>
      <c r="E2350" s="1" t="s">
        <v>5895</v>
      </c>
      <c r="F2350" s="1">
        <v>1</v>
      </c>
      <c r="G2350" s="1"/>
      <c r="H2350" s="1"/>
    </row>
    <row r="2351" ht="15" spans="1:8">
      <c r="A2351" s="2">
        <v>701</v>
      </c>
      <c r="B2351" s="1"/>
      <c r="C2351" s="1" t="s">
        <v>10497</v>
      </c>
      <c r="D2351" s="1" t="s">
        <v>10498</v>
      </c>
      <c r="E2351" s="1" t="s">
        <v>5893</v>
      </c>
      <c r="F2351" s="1">
        <v>4</v>
      </c>
      <c r="G2351" s="1"/>
      <c r="H2351" s="1"/>
    </row>
    <row r="2352" ht="15" spans="1:8">
      <c r="A2352" s="2">
        <v>2949</v>
      </c>
      <c r="B2352" s="1"/>
      <c r="C2352" s="1" t="s">
        <v>10499</v>
      </c>
      <c r="D2352" s="1" t="s">
        <v>10500</v>
      </c>
      <c r="E2352" s="1" t="s">
        <v>5978</v>
      </c>
      <c r="F2352" s="1">
        <v>4</v>
      </c>
      <c r="G2352" s="1"/>
      <c r="H2352" s="1"/>
    </row>
    <row r="2353" ht="15" spans="1:8">
      <c r="A2353" s="2">
        <v>3555</v>
      </c>
      <c r="B2353" s="1"/>
      <c r="C2353" s="1" t="s">
        <v>10501</v>
      </c>
      <c r="D2353" s="1" t="s">
        <v>10502</v>
      </c>
      <c r="E2353" s="1" t="s">
        <v>5897</v>
      </c>
      <c r="F2353" s="1">
        <v>3</v>
      </c>
      <c r="G2353" s="1"/>
      <c r="H2353" s="1"/>
    </row>
    <row r="2354" ht="15" spans="1:8">
      <c r="A2354" s="2">
        <v>255</v>
      </c>
      <c r="B2354" s="1"/>
      <c r="C2354" s="1" t="s">
        <v>10503</v>
      </c>
      <c r="D2354" s="1" t="s">
        <v>10504</v>
      </c>
      <c r="E2354" s="1" t="s">
        <v>5893</v>
      </c>
      <c r="F2354" s="1">
        <v>3</v>
      </c>
      <c r="G2354" s="1"/>
      <c r="H2354" s="1"/>
    </row>
    <row r="2355" ht="15" spans="1:8">
      <c r="A2355" s="2">
        <v>2928</v>
      </c>
      <c r="B2355" s="1"/>
      <c r="C2355" s="1" t="s">
        <v>10505</v>
      </c>
      <c r="D2355" s="1" t="s">
        <v>10506</v>
      </c>
      <c r="E2355" s="1" t="s">
        <v>5978</v>
      </c>
      <c r="F2355" s="1">
        <v>4</v>
      </c>
      <c r="G2355" s="1"/>
      <c r="H2355" s="1"/>
    </row>
    <row r="2356" ht="15" spans="1:8">
      <c r="A2356" s="2">
        <v>3918</v>
      </c>
      <c r="B2356" s="1"/>
      <c r="C2356" s="1" t="s">
        <v>10507</v>
      </c>
      <c r="D2356" s="1" t="s">
        <v>10508</v>
      </c>
      <c r="E2356" s="1" t="s">
        <v>5953</v>
      </c>
      <c r="F2356" s="1">
        <v>1</v>
      </c>
      <c r="G2356" s="1"/>
      <c r="H2356" s="1"/>
    </row>
    <row r="2357" ht="15" spans="1:8">
      <c r="A2357" s="2">
        <v>2217</v>
      </c>
      <c r="B2357" s="1"/>
      <c r="C2357" s="1" t="s">
        <v>10509</v>
      </c>
      <c r="D2357" s="1" t="s">
        <v>10510</v>
      </c>
      <c r="E2357" s="1" t="s">
        <v>5915</v>
      </c>
      <c r="F2357" s="1">
        <v>2</v>
      </c>
      <c r="G2357" s="1"/>
      <c r="H2357" s="1"/>
    </row>
    <row r="2358" ht="15" spans="1:8">
      <c r="A2358" s="2">
        <v>2038</v>
      </c>
      <c r="B2358" s="1"/>
      <c r="C2358" s="1" t="s">
        <v>10511</v>
      </c>
      <c r="D2358" s="1" t="s">
        <v>10512</v>
      </c>
      <c r="E2358" s="1" t="s">
        <v>5902</v>
      </c>
      <c r="F2358" s="1">
        <v>2</v>
      </c>
      <c r="G2358" s="1"/>
      <c r="H2358" s="1"/>
    </row>
    <row r="2359" ht="15" spans="1:8">
      <c r="A2359" s="2">
        <v>2940</v>
      </c>
      <c r="B2359" s="1"/>
      <c r="C2359" s="1" t="s">
        <v>10513</v>
      </c>
      <c r="D2359" s="1" t="s">
        <v>10514</v>
      </c>
      <c r="E2359" s="1" t="s">
        <v>5978</v>
      </c>
      <c r="F2359" s="1">
        <v>4</v>
      </c>
      <c r="G2359" s="1"/>
      <c r="H2359" s="1"/>
    </row>
    <row r="2360" ht="15" spans="1:8">
      <c r="A2360" s="2">
        <v>2228</v>
      </c>
      <c r="B2360" s="1"/>
      <c r="C2360" s="1" t="s">
        <v>10515</v>
      </c>
      <c r="D2360" s="1" t="s">
        <v>10516</v>
      </c>
      <c r="E2360" s="1" t="s">
        <v>5915</v>
      </c>
      <c r="F2360" s="1">
        <v>2</v>
      </c>
      <c r="G2360" s="1"/>
      <c r="H2360" s="1"/>
    </row>
    <row r="2361" ht="15" spans="1:8">
      <c r="A2361" s="2">
        <v>1660</v>
      </c>
      <c r="B2361" s="1"/>
      <c r="C2361" s="1" t="s">
        <v>10517</v>
      </c>
      <c r="D2361" s="1" t="s">
        <v>10518</v>
      </c>
      <c r="E2361" s="1" t="s">
        <v>5902</v>
      </c>
      <c r="F2361" s="1">
        <v>1</v>
      </c>
      <c r="G2361" s="1"/>
      <c r="H2361" s="1"/>
    </row>
    <row r="2362" ht="15" spans="1:8">
      <c r="A2362" s="2">
        <v>2074</v>
      </c>
      <c r="B2362" s="1"/>
      <c r="C2362" s="1" t="s">
        <v>10519</v>
      </c>
      <c r="D2362" s="1" t="s">
        <v>10520</v>
      </c>
      <c r="E2362" s="1" t="s">
        <v>5902</v>
      </c>
      <c r="F2362" s="1">
        <v>2</v>
      </c>
      <c r="G2362" s="1"/>
      <c r="H2362" s="1"/>
    </row>
    <row r="2363" ht="15" spans="1:8">
      <c r="A2363" s="2">
        <v>1919</v>
      </c>
      <c r="B2363" s="1"/>
      <c r="C2363" s="1" t="s">
        <v>10521</v>
      </c>
      <c r="D2363" s="1" t="s">
        <v>10522</v>
      </c>
      <c r="E2363" s="1" t="s">
        <v>5902</v>
      </c>
      <c r="F2363" s="1">
        <v>1</v>
      </c>
      <c r="G2363" s="1"/>
      <c r="H2363" s="1"/>
    </row>
    <row r="2364" ht="15" spans="1:8">
      <c r="A2364" s="2">
        <v>44</v>
      </c>
      <c r="B2364" s="1">
        <v>45</v>
      </c>
      <c r="C2364" s="1" t="s">
        <v>10523</v>
      </c>
      <c r="D2364" s="1" t="s">
        <v>10524</v>
      </c>
      <c r="E2364" s="1" t="s">
        <v>10112</v>
      </c>
      <c r="F2364" s="1" t="s">
        <v>10102</v>
      </c>
      <c r="G2364" s="1">
        <v>2</v>
      </c>
      <c r="H2364" s="1" t="s">
        <v>10525</v>
      </c>
    </row>
    <row r="2365" ht="15" spans="1:8">
      <c r="A2365" s="2">
        <v>4392</v>
      </c>
      <c r="B2365" s="1"/>
      <c r="C2365" s="1" t="s">
        <v>10526</v>
      </c>
      <c r="D2365" s="1" t="s">
        <v>10524</v>
      </c>
      <c r="E2365" s="1" t="s">
        <v>5905</v>
      </c>
      <c r="F2365" s="1">
        <v>3</v>
      </c>
      <c r="G2365" s="1"/>
      <c r="H2365" s="1"/>
    </row>
    <row r="2366" ht="15" spans="1:8">
      <c r="A2366" s="2">
        <v>1184</v>
      </c>
      <c r="B2366" s="1"/>
      <c r="C2366" s="1" t="s">
        <v>10527</v>
      </c>
      <c r="D2366" s="1" t="s">
        <v>10528</v>
      </c>
      <c r="E2366" s="1" t="s">
        <v>5941</v>
      </c>
      <c r="F2366" s="1">
        <v>1</v>
      </c>
      <c r="G2366" s="1"/>
      <c r="H2366" s="1"/>
    </row>
    <row r="2367" ht="15" spans="1:8">
      <c r="A2367" s="2">
        <v>3711</v>
      </c>
      <c r="B2367" s="1"/>
      <c r="C2367" s="1" t="s">
        <v>10529</v>
      </c>
      <c r="D2367" s="1" t="s">
        <v>10530</v>
      </c>
      <c r="E2367" s="1" t="s">
        <v>5918</v>
      </c>
      <c r="F2367" s="1">
        <v>2</v>
      </c>
      <c r="G2367" s="1"/>
      <c r="H2367" s="1"/>
    </row>
    <row r="2368" ht="15" spans="1:8">
      <c r="A2368" s="2">
        <v>1024</v>
      </c>
      <c r="B2368" s="1"/>
      <c r="C2368" s="1" t="s">
        <v>10531</v>
      </c>
      <c r="D2368" s="1" t="s">
        <v>10532</v>
      </c>
      <c r="E2368" s="1" t="s">
        <v>5895</v>
      </c>
      <c r="F2368" s="1">
        <v>2</v>
      </c>
      <c r="G2368" s="1"/>
      <c r="H2368" s="1"/>
    </row>
    <row r="2369" ht="15" spans="1:8">
      <c r="A2369" s="2">
        <v>1153</v>
      </c>
      <c r="B2369" s="1"/>
      <c r="C2369" s="1" t="s">
        <v>10533</v>
      </c>
      <c r="D2369" s="1" t="s">
        <v>10534</v>
      </c>
      <c r="E2369" s="1" t="s">
        <v>5941</v>
      </c>
      <c r="F2369" s="1">
        <v>1</v>
      </c>
      <c r="G2369" s="1"/>
      <c r="H2369" s="1"/>
    </row>
    <row r="2370" ht="15" spans="1:8">
      <c r="A2370" s="2">
        <v>2904</v>
      </c>
      <c r="B2370" s="1"/>
      <c r="C2370" s="1" t="s">
        <v>10535</v>
      </c>
      <c r="D2370" s="1" t="s">
        <v>10536</v>
      </c>
      <c r="E2370" s="1" t="s">
        <v>5978</v>
      </c>
      <c r="F2370" s="1">
        <v>4</v>
      </c>
      <c r="G2370" s="1"/>
      <c r="H2370" s="1"/>
    </row>
    <row r="2371" ht="15" spans="1:8">
      <c r="A2371" s="2">
        <v>2640</v>
      </c>
      <c r="B2371" s="1"/>
      <c r="C2371" s="1" t="s">
        <v>10537</v>
      </c>
      <c r="D2371" s="1" t="s">
        <v>10538</v>
      </c>
      <c r="E2371" s="1" t="s">
        <v>5978</v>
      </c>
      <c r="F2371" s="1">
        <v>3</v>
      </c>
      <c r="G2371" s="1"/>
      <c r="H2371" s="1"/>
    </row>
    <row r="2372" ht="15" spans="1:8">
      <c r="A2372" s="2">
        <v>624</v>
      </c>
      <c r="B2372" s="1"/>
      <c r="C2372" s="1" t="s">
        <v>10539</v>
      </c>
      <c r="D2372" s="1" t="s">
        <v>10540</v>
      </c>
      <c r="E2372" s="1" t="s">
        <v>5893</v>
      </c>
      <c r="F2372" s="1">
        <v>4</v>
      </c>
      <c r="G2372" s="1"/>
      <c r="H2372" s="1"/>
    </row>
    <row r="2373" ht="15" spans="1:8">
      <c r="A2373" s="2">
        <v>1125</v>
      </c>
      <c r="B2373" s="1"/>
      <c r="C2373" s="1" t="s">
        <v>10541</v>
      </c>
      <c r="D2373" s="1" t="s">
        <v>5012</v>
      </c>
      <c r="E2373" s="1" t="s">
        <v>5895</v>
      </c>
      <c r="F2373" s="1">
        <v>2</v>
      </c>
      <c r="G2373" s="1"/>
      <c r="H2373" s="1"/>
    </row>
    <row r="2374" ht="15" spans="1:8">
      <c r="A2374" s="2">
        <v>470</v>
      </c>
      <c r="B2374" s="1"/>
      <c r="C2374" s="1" t="s">
        <v>10542</v>
      </c>
      <c r="D2374" s="1" t="s">
        <v>10543</v>
      </c>
      <c r="E2374" s="1" t="s">
        <v>5893</v>
      </c>
      <c r="F2374" s="1">
        <v>4</v>
      </c>
      <c r="G2374" s="1"/>
      <c r="H2374" s="1"/>
    </row>
    <row r="2375" ht="15" spans="1:8">
      <c r="A2375" s="2">
        <v>358</v>
      </c>
      <c r="B2375" s="1"/>
      <c r="C2375" s="1" t="s">
        <v>10544</v>
      </c>
      <c r="D2375" s="1" t="s">
        <v>10545</v>
      </c>
      <c r="E2375" s="1" t="s">
        <v>5893</v>
      </c>
      <c r="F2375" s="1">
        <v>3</v>
      </c>
      <c r="G2375" s="1"/>
      <c r="H2375" s="1"/>
    </row>
    <row r="2376" ht="15" spans="1:8">
      <c r="A2376" s="2">
        <v>4274</v>
      </c>
      <c r="B2376" s="1"/>
      <c r="C2376" s="1" t="s">
        <v>10546</v>
      </c>
      <c r="D2376" s="1" t="s">
        <v>10547</v>
      </c>
      <c r="E2376" s="1" t="s">
        <v>5908</v>
      </c>
      <c r="F2376" s="1">
        <v>2</v>
      </c>
      <c r="G2376" s="1"/>
      <c r="H2376" s="1"/>
    </row>
    <row r="2377" ht="15" spans="1:8">
      <c r="A2377" s="2">
        <v>3904</v>
      </c>
      <c r="B2377" s="1"/>
      <c r="C2377" s="1" t="s">
        <v>10548</v>
      </c>
      <c r="D2377" s="1" t="s">
        <v>10549</v>
      </c>
      <c r="E2377" s="1" t="s">
        <v>5953</v>
      </c>
      <c r="F2377" s="1">
        <v>1</v>
      </c>
      <c r="G2377" s="1"/>
      <c r="H2377" s="1"/>
    </row>
    <row r="2378" ht="15" spans="1:8">
      <c r="A2378" s="2">
        <v>2790</v>
      </c>
      <c r="B2378" s="1"/>
      <c r="C2378" s="1" t="s">
        <v>10550</v>
      </c>
      <c r="D2378" s="1" t="s">
        <v>10551</v>
      </c>
      <c r="E2378" s="1" t="s">
        <v>5978</v>
      </c>
      <c r="F2378" s="1">
        <v>4</v>
      </c>
      <c r="G2378" s="1"/>
      <c r="H2378" s="1"/>
    </row>
    <row r="2379" ht="15" spans="1:8">
      <c r="A2379" s="2">
        <v>3310</v>
      </c>
      <c r="B2379" s="1"/>
      <c r="C2379" s="1" t="s">
        <v>10552</v>
      </c>
      <c r="D2379" s="1" t="s">
        <v>10553</v>
      </c>
      <c r="E2379" s="1" t="s">
        <v>5950</v>
      </c>
      <c r="F2379" s="1">
        <v>3</v>
      </c>
      <c r="G2379" s="1"/>
      <c r="H2379" s="1"/>
    </row>
    <row r="2380" ht="15" spans="1:8">
      <c r="A2380" s="2">
        <v>4103</v>
      </c>
      <c r="B2380" s="1"/>
      <c r="C2380" s="1" t="s">
        <v>10554</v>
      </c>
      <c r="D2380" s="1" t="s">
        <v>10555</v>
      </c>
      <c r="E2380" s="1" t="s">
        <v>5953</v>
      </c>
      <c r="F2380" s="1">
        <v>2</v>
      </c>
      <c r="G2380" s="1"/>
      <c r="H2380" s="1"/>
    </row>
    <row r="2381" ht="15" spans="1:8">
      <c r="A2381" s="2">
        <v>4278</v>
      </c>
      <c r="B2381" s="1"/>
      <c r="C2381" s="1" t="s">
        <v>10556</v>
      </c>
      <c r="D2381" s="1" t="s">
        <v>10557</v>
      </c>
      <c r="E2381" s="1" t="s">
        <v>5908</v>
      </c>
      <c r="F2381" s="1">
        <v>2</v>
      </c>
      <c r="G2381" s="1"/>
      <c r="H2381" s="1"/>
    </row>
    <row r="2382" ht="15" spans="1:8">
      <c r="A2382" s="2">
        <v>1638</v>
      </c>
      <c r="B2382" s="1"/>
      <c r="C2382" s="1" t="s">
        <v>10558</v>
      </c>
      <c r="D2382" s="1" t="s">
        <v>10559</v>
      </c>
      <c r="E2382" s="1" t="s">
        <v>5902</v>
      </c>
      <c r="F2382" s="1">
        <v>1</v>
      </c>
      <c r="G2382" s="1"/>
      <c r="H2382" s="1"/>
    </row>
    <row r="2383" ht="15" spans="1:8">
      <c r="A2383" s="2">
        <v>1987</v>
      </c>
      <c r="B2383" s="1"/>
      <c r="C2383" s="1" t="s">
        <v>10560</v>
      </c>
      <c r="D2383" s="1" t="s">
        <v>10561</v>
      </c>
      <c r="E2383" s="1" t="s">
        <v>5902</v>
      </c>
      <c r="F2383" s="1">
        <v>2</v>
      </c>
      <c r="G2383" s="1"/>
      <c r="H2383" s="1"/>
    </row>
    <row r="2384" ht="15" spans="1:8">
      <c r="A2384" s="2">
        <v>4005</v>
      </c>
      <c r="B2384" s="1"/>
      <c r="C2384" s="1" t="s">
        <v>10562</v>
      </c>
      <c r="D2384" s="1" t="s">
        <v>10563</v>
      </c>
      <c r="E2384" s="1" t="s">
        <v>5953</v>
      </c>
      <c r="F2384" s="1">
        <v>2</v>
      </c>
      <c r="G2384" s="1"/>
      <c r="H2384" s="1"/>
    </row>
    <row r="2385" ht="15" spans="1:8">
      <c r="A2385" s="2">
        <v>191</v>
      </c>
      <c r="B2385" s="1"/>
      <c r="C2385" s="1" t="s">
        <v>10564</v>
      </c>
      <c r="D2385" s="1" t="s">
        <v>10565</v>
      </c>
      <c r="E2385" s="1" t="s">
        <v>5893</v>
      </c>
      <c r="F2385" s="1">
        <v>2</v>
      </c>
      <c r="G2385" s="1"/>
      <c r="H2385" s="1"/>
    </row>
    <row r="2386" ht="15" spans="1:8">
      <c r="A2386" s="2">
        <v>127</v>
      </c>
      <c r="B2386" s="1"/>
      <c r="C2386" s="1" t="s">
        <v>10566</v>
      </c>
      <c r="D2386" s="1" t="s">
        <v>10567</v>
      </c>
      <c r="E2386" s="1" t="s">
        <v>5893</v>
      </c>
      <c r="F2386" s="1">
        <v>1</v>
      </c>
      <c r="G2386" s="1"/>
      <c r="H2386" s="1"/>
    </row>
    <row r="2387" ht="15" spans="1:8">
      <c r="A2387" s="2">
        <v>478</v>
      </c>
      <c r="B2387" s="1"/>
      <c r="C2387" s="1" t="s">
        <v>10568</v>
      </c>
      <c r="D2387" s="1" t="s">
        <v>10569</v>
      </c>
      <c r="E2387" s="1" t="s">
        <v>5893</v>
      </c>
      <c r="F2387" s="1">
        <v>4</v>
      </c>
      <c r="G2387" s="1"/>
      <c r="H2387" s="1"/>
    </row>
    <row r="2388" ht="15" spans="1:8">
      <c r="A2388" s="2">
        <v>111</v>
      </c>
      <c r="B2388" s="1"/>
      <c r="C2388" s="1" t="s">
        <v>10570</v>
      </c>
      <c r="D2388" s="1" t="s">
        <v>10571</v>
      </c>
      <c r="E2388" s="1" t="s">
        <v>5893</v>
      </c>
      <c r="F2388" s="1">
        <v>1</v>
      </c>
      <c r="G2388" s="1"/>
      <c r="H2388" s="1"/>
    </row>
    <row r="2389" ht="15" spans="1:8">
      <c r="A2389" s="2">
        <v>139</v>
      </c>
      <c r="B2389" s="1"/>
      <c r="C2389" s="1" t="s">
        <v>10572</v>
      </c>
      <c r="D2389" s="1" t="s">
        <v>10573</v>
      </c>
      <c r="E2389" s="1" t="s">
        <v>5893</v>
      </c>
      <c r="F2389" s="1">
        <v>2</v>
      </c>
      <c r="G2389" s="1"/>
      <c r="H2389" s="1"/>
    </row>
    <row r="2390" ht="15" spans="1:8">
      <c r="A2390" s="2">
        <v>1435</v>
      </c>
      <c r="B2390" s="1"/>
      <c r="C2390" s="1" t="s">
        <v>10574</v>
      </c>
      <c r="D2390" s="1" t="s">
        <v>10575</v>
      </c>
      <c r="E2390" s="1" t="s">
        <v>5941</v>
      </c>
      <c r="F2390" s="1">
        <v>4</v>
      </c>
      <c r="G2390" s="1"/>
      <c r="H2390" s="1"/>
    </row>
    <row r="2391" ht="15" spans="1:8">
      <c r="A2391" s="2">
        <v>4328</v>
      </c>
      <c r="B2391" s="1"/>
      <c r="C2391" s="1" t="s">
        <v>10576</v>
      </c>
      <c r="D2391" s="1" t="s">
        <v>10577</v>
      </c>
      <c r="E2391" s="1" t="s">
        <v>5908</v>
      </c>
      <c r="F2391" s="1">
        <v>3</v>
      </c>
      <c r="G2391" s="1"/>
      <c r="H2391" s="1"/>
    </row>
    <row r="2392" ht="15" spans="1:8">
      <c r="A2392" s="2">
        <v>4243</v>
      </c>
      <c r="B2392" s="1"/>
      <c r="C2392" s="1" t="s">
        <v>10578</v>
      </c>
      <c r="D2392" s="1" t="s">
        <v>10579</v>
      </c>
      <c r="E2392" s="1" t="s">
        <v>5908</v>
      </c>
      <c r="F2392" s="1">
        <v>2</v>
      </c>
      <c r="G2392" s="1"/>
      <c r="H2392" s="1"/>
    </row>
    <row r="2393" ht="15" spans="1:8">
      <c r="A2393" s="2">
        <v>3089</v>
      </c>
      <c r="B2393" s="1"/>
      <c r="C2393" s="1" t="s">
        <v>10580</v>
      </c>
      <c r="D2393" s="1" t="s">
        <v>10581</v>
      </c>
      <c r="E2393" s="1" t="s">
        <v>5950</v>
      </c>
      <c r="F2393" s="1">
        <v>2</v>
      </c>
      <c r="G2393" s="1"/>
      <c r="H2393" s="1"/>
    </row>
    <row r="2394" ht="15" spans="1:8">
      <c r="A2394" s="2">
        <v>1291</v>
      </c>
      <c r="B2394" s="1"/>
      <c r="C2394" s="1" t="s">
        <v>10582</v>
      </c>
      <c r="D2394" s="1" t="s">
        <v>10583</v>
      </c>
      <c r="E2394" s="1" t="s">
        <v>5941</v>
      </c>
      <c r="F2394" s="1">
        <v>3</v>
      </c>
      <c r="G2394" s="1"/>
      <c r="H2394" s="1"/>
    </row>
    <row r="2395" ht="15" spans="1:8">
      <c r="A2395" s="2">
        <v>1911</v>
      </c>
      <c r="B2395" s="1"/>
      <c r="C2395" s="1" t="s">
        <v>10584</v>
      </c>
      <c r="D2395" s="1" t="s">
        <v>10585</v>
      </c>
      <c r="E2395" s="1" t="s">
        <v>5902</v>
      </c>
      <c r="F2395" s="1">
        <v>1</v>
      </c>
      <c r="G2395" s="1"/>
      <c r="H2395" s="1"/>
    </row>
    <row r="2396" ht="15" spans="1:8">
      <c r="A2396" s="2">
        <v>3530</v>
      </c>
      <c r="B2396" s="1"/>
      <c r="C2396" s="1" t="s">
        <v>10586</v>
      </c>
      <c r="D2396" s="1" t="s">
        <v>10587</v>
      </c>
      <c r="E2396" s="1" t="s">
        <v>5897</v>
      </c>
      <c r="F2396" s="1">
        <v>3</v>
      </c>
      <c r="G2396" s="1"/>
      <c r="H2396" s="1"/>
    </row>
    <row r="2397" ht="15" spans="1:8">
      <c r="A2397" s="2">
        <v>1497</v>
      </c>
      <c r="B2397" s="1"/>
      <c r="C2397" s="1" t="s">
        <v>10588</v>
      </c>
      <c r="D2397" s="1" t="s">
        <v>10589</v>
      </c>
      <c r="E2397" s="1" t="s">
        <v>5941</v>
      </c>
      <c r="F2397" s="1">
        <v>4</v>
      </c>
      <c r="G2397" s="1"/>
      <c r="H2397" s="1"/>
    </row>
    <row r="2398" ht="15" spans="1:8">
      <c r="A2398" s="2">
        <v>289</v>
      </c>
      <c r="B2398" s="1"/>
      <c r="C2398" s="1" t="s">
        <v>10590</v>
      </c>
      <c r="D2398" s="1" t="s">
        <v>10591</v>
      </c>
      <c r="E2398" s="1" t="s">
        <v>5893</v>
      </c>
      <c r="F2398" s="1">
        <v>3</v>
      </c>
      <c r="G2398" s="1"/>
      <c r="H2398" s="1"/>
    </row>
    <row r="2399" ht="15" spans="1:8">
      <c r="A2399" s="2">
        <v>1014</v>
      </c>
      <c r="B2399" s="1"/>
      <c r="C2399" s="1" t="s">
        <v>10592</v>
      </c>
      <c r="D2399" s="1" t="s">
        <v>10593</v>
      </c>
      <c r="E2399" s="1" t="s">
        <v>5895</v>
      </c>
      <c r="F2399" s="1">
        <v>2</v>
      </c>
      <c r="G2399" s="1"/>
      <c r="H2399" s="1"/>
    </row>
    <row r="2400" ht="15" spans="1:8">
      <c r="A2400" s="2">
        <v>438</v>
      </c>
      <c r="B2400" s="1"/>
      <c r="C2400" s="1" t="s">
        <v>10594</v>
      </c>
      <c r="D2400" s="1" t="s">
        <v>10595</v>
      </c>
      <c r="E2400" s="1" t="s">
        <v>5893</v>
      </c>
      <c r="F2400" s="1">
        <v>4</v>
      </c>
      <c r="G2400" s="1"/>
      <c r="H2400" s="1"/>
    </row>
    <row r="2401" ht="15" spans="1:8">
      <c r="A2401" s="2">
        <v>2514</v>
      </c>
      <c r="B2401" s="1"/>
      <c r="C2401" s="1" t="s">
        <v>10596</v>
      </c>
      <c r="D2401" s="1" t="s">
        <v>10597</v>
      </c>
      <c r="E2401" s="1" t="s">
        <v>5978</v>
      </c>
      <c r="F2401" s="1">
        <v>1</v>
      </c>
      <c r="G2401" s="1"/>
      <c r="H2401" s="1"/>
    </row>
    <row r="2402" ht="15" spans="1:8">
      <c r="A2402" s="2">
        <v>719</v>
      </c>
      <c r="B2402" s="1"/>
      <c r="C2402" s="1" t="s">
        <v>10598</v>
      </c>
      <c r="D2402" s="1" t="s">
        <v>10599</v>
      </c>
      <c r="E2402" s="1" t="s">
        <v>5893</v>
      </c>
      <c r="F2402" s="1">
        <v>4</v>
      </c>
      <c r="G2402" s="1"/>
      <c r="H2402" s="1"/>
    </row>
    <row r="2403" ht="15" spans="1:8">
      <c r="A2403" s="2">
        <v>390</v>
      </c>
      <c r="B2403" s="1"/>
      <c r="C2403" s="1" t="s">
        <v>10600</v>
      </c>
      <c r="D2403" s="1" t="s">
        <v>10601</v>
      </c>
      <c r="E2403" s="1" t="s">
        <v>5893</v>
      </c>
      <c r="F2403" s="1">
        <v>4</v>
      </c>
      <c r="G2403" s="1"/>
      <c r="H2403" s="1"/>
    </row>
    <row r="2404" ht="15" spans="1:8">
      <c r="A2404" s="2">
        <v>3016</v>
      </c>
      <c r="B2404" s="1"/>
      <c r="C2404" s="1" t="s">
        <v>10602</v>
      </c>
      <c r="D2404" s="1" t="s">
        <v>10603</v>
      </c>
      <c r="E2404" s="1" t="s">
        <v>5950</v>
      </c>
      <c r="F2404" s="1">
        <v>1</v>
      </c>
      <c r="G2404" s="1"/>
      <c r="H2404" s="1"/>
    </row>
    <row r="2405" ht="15" spans="1:8">
      <c r="A2405" s="2">
        <v>1912</v>
      </c>
      <c r="B2405" s="1"/>
      <c r="C2405" s="1" t="s">
        <v>10604</v>
      </c>
      <c r="D2405" s="1" t="s">
        <v>10605</v>
      </c>
      <c r="E2405" s="1" t="s">
        <v>5902</v>
      </c>
      <c r="F2405" s="1">
        <v>1</v>
      </c>
      <c r="G2405" s="1"/>
      <c r="H2405" s="1"/>
    </row>
    <row r="2406" ht="15" spans="1:8">
      <c r="A2406" s="2">
        <v>703</v>
      </c>
      <c r="B2406" s="1"/>
      <c r="C2406" s="1" t="s">
        <v>10606</v>
      </c>
      <c r="D2406" s="1" t="s">
        <v>10607</v>
      </c>
      <c r="E2406" s="1" t="s">
        <v>5893</v>
      </c>
      <c r="F2406" s="1">
        <v>4</v>
      </c>
      <c r="G2406" s="1"/>
      <c r="H2406" s="1"/>
    </row>
    <row r="2407" ht="15" spans="1:8">
      <c r="A2407" s="2">
        <v>1036</v>
      </c>
      <c r="B2407" s="1"/>
      <c r="C2407" s="1" t="s">
        <v>10608</v>
      </c>
      <c r="D2407" s="1" t="s">
        <v>10609</v>
      </c>
      <c r="E2407" s="1" t="s">
        <v>5895</v>
      </c>
      <c r="F2407" s="1">
        <v>2</v>
      </c>
      <c r="G2407" s="1"/>
      <c r="H2407" s="1"/>
    </row>
    <row r="2408" ht="15" spans="1:8">
      <c r="A2408" s="2">
        <v>1751</v>
      </c>
      <c r="B2408" s="1"/>
      <c r="C2408" s="1" t="s">
        <v>10610</v>
      </c>
      <c r="D2408" s="1" t="s">
        <v>10611</v>
      </c>
      <c r="E2408" s="1" t="s">
        <v>5902</v>
      </c>
      <c r="F2408" s="1">
        <v>1</v>
      </c>
      <c r="G2408" s="1"/>
      <c r="H2408" s="1"/>
    </row>
    <row r="2409" ht="15" spans="1:8">
      <c r="A2409" s="2">
        <v>3374</v>
      </c>
      <c r="B2409" s="1"/>
      <c r="C2409" s="1" t="s">
        <v>10612</v>
      </c>
      <c r="D2409" s="1" t="s">
        <v>10613</v>
      </c>
      <c r="E2409" s="1" t="s">
        <v>5897</v>
      </c>
      <c r="F2409" s="1">
        <v>2</v>
      </c>
      <c r="G2409" s="1"/>
      <c r="H2409" s="1"/>
    </row>
    <row r="2410" ht="15" spans="1:8">
      <c r="A2410" s="2">
        <v>2754</v>
      </c>
      <c r="B2410" s="1"/>
      <c r="C2410" s="1" t="s">
        <v>10614</v>
      </c>
      <c r="D2410" s="1" t="s">
        <v>10615</v>
      </c>
      <c r="E2410" s="1" t="s">
        <v>5978</v>
      </c>
      <c r="F2410" s="1">
        <v>4</v>
      </c>
      <c r="G2410" s="1"/>
      <c r="H2410" s="1"/>
    </row>
    <row r="2411" ht="15" spans="1:8">
      <c r="A2411" s="2">
        <v>3877</v>
      </c>
      <c r="B2411" s="1"/>
      <c r="C2411" s="1" t="s">
        <v>10616</v>
      </c>
      <c r="D2411" s="1" t="s">
        <v>10617</v>
      </c>
      <c r="E2411" s="1" t="s">
        <v>5953</v>
      </c>
      <c r="F2411" s="1">
        <v>1</v>
      </c>
      <c r="G2411" s="1"/>
      <c r="H2411" s="1"/>
    </row>
    <row r="2412" ht="15" spans="1:8">
      <c r="A2412" s="2">
        <v>3882</v>
      </c>
      <c r="B2412" s="1"/>
      <c r="C2412" s="1" t="s">
        <v>10618</v>
      </c>
      <c r="D2412" s="1" t="s">
        <v>10619</v>
      </c>
      <c r="E2412" s="1" t="s">
        <v>5953</v>
      </c>
      <c r="F2412" s="1">
        <v>1</v>
      </c>
      <c r="G2412" s="1"/>
      <c r="H2412" s="1"/>
    </row>
    <row r="2413" ht="15" spans="1:8">
      <c r="A2413" s="2">
        <v>2508</v>
      </c>
      <c r="B2413" s="1"/>
      <c r="C2413" s="1" t="s">
        <v>10620</v>
      </c>
      <c r="D2413" s="1" t="s">
        <v>10621</v>
      </c>
      <c r="E2413" s="1" t="s">
        <v>5978</v>
      </c>
      <c r="F2413" s="1">
        <v>1</v>
      </c>
      <c r="G2413" s="1"/>
      <c r="H2413" s="1"/>
    </row>
    <row r="2414" ht="15" spans="1:8">
      <c r="A2414" s="2">
        <v>349</v>
      </c>
      <c r="B2414" s="1"/>
      <c r="C2414" s="1" t="s">
        <v>10622</v>
      </c>
      <c r="D2414" s="1" t="s">
        <v>10623</v>
      </c>
      <c r="E2414" s="1" t="s">
        <v>5893</v>
      </c>
      <c r="F2414" s="1">
        <v>3</v>
      </c>
      <c r="G2414" s="1"/>
      <c r="H2414" s="1"/>
    </row>
    <row r="2415" ht="15" spans="1:8">
      <c r="A2415" s="2">
        <v>316</v>
      </c>
      <c r="B2415" s="1"/>
      <c r="C2415" s="1" t="s">
        <v>10624</v>
      </c>
      <c r="D2415" s="1" t="s">
        <v>10625</v>
      </c>
      <c r="E2415" s="1" t="s">
        <v>5893</v>
      </c>
      <c r="F2415" s="1">
        <v>3</v>
      </c>
      <c r="G2415" s="1"/>
      <c r="H2415" s="1"/>
    </row>
    <row r="2416" ht="15" spans="1:8">
      <c r="A2416" s="2">
        <v>3933</v>
      </c>
      <c r="B2416" s="1"/>
      <c r="C2416" s="1" t="s">
        <v>10626</v>
      </c>
      <c r="D2416" s="1" t="s">
        <v>10627</v>
      </c>
      <c r="E2416" s="1" t="s">
        <v>5953</v>
      </c>
      <c r="F2416" s="1">
        <v>1</v>
      </c>
      <c r="G2416" s="1"/>
      <c r="H2416" s="1"/>
    </row>
    <row r="2417" ht="15" spans="1:8">
      <c r="A2417" s="2">
        <v>1004</v>
      </c>
      <c r="B2417" s="1"/>
      <c r="C2417" s="1" t="s">
        <v>10628</v>
      </c>
      <c r="D2417" s="1" t="s">
        <v>117</v>
      </c>
      <c r="E2417" s="1" t="s">
        <v>5895</v>
      </c>
      <c r="F2417" s="1">
        <v>2</v>
      </c>
      <c r="G2417" s="1"/>
      <c r="H2417" s="1"/>
    </row>
    <row r="2418" ht="15" spans="1:8">
      <c r="A2418" s="2">
        <v>157</v>
      </c>
      <c r="B2418" s="1"/>
      <c r="C2418" s="1" t="s">
        <v>10629</v>
      </c>
      <c r="D2418" s="1" t="s">
        <v>10630</v>
      </c>
      <c r="E2418" s="1" t="s">
        <v>5893</v>
      </c>
      <c r="F2418" s="1">
        <v>2</v>
      </c>
      <c r="G2418" s="1"/>
      <c r="H2418" s="1"/>
    </row>
    <row r="2419" ht="15" spans="1:8">
      <c r="A2419" s="2">
        <v>151</v>
      </c>
      <c r="B2419" s="1"/>
      <c r="C2419" s="1" t="s">
        <v>10631</v>
      </c>
      <c r="D2419" s="1" t="s">
        <v>10632</v>
      </c>
      <c r="E2419" s="1" t="s">
        <v>5893</v>
      </c>
      <c r="F2419" s="1">
        <v>2</v>
      </c>
      <c r="G2419" s="1"/>
      <c r="H2419" s="1"/>
    </row>
    <row r="2420" ht="15" spans="1:8">
      <c r="A2420" s="2">
        <v>3527</v>
      </c>
      <c r="B2420" s="1"/>
      <c r="C2420" s="1" t="s">
        <v>10633</v>
      </c>
      <c r="D2420" s="1" t="s">
        <v>2964</v>
      </c>
      <c r="E2420" s="1" t="s">
        <v>5897</v>
      </c>
      <c r="F2420" s="1">
        <v>3</v>
      </c>
      <c r="G2420" s="1"/>
      <c r="H2420" s="1"/>
    </row>
    <row r="2421" ht="15" spans="1:8">
      <c r="A2421" s="2">
        <v>694</v>
      </c>
      <c r="B2421" s="1"/>
      <c r="C2421" s="1" t="s">
        <v>10634</v>
      </c>
      <c r="D2421" s="1" t="s">
        <v>10635</v>
      </c>
      <c r="E2421" s="1" t="s">
        <v>5893</v>
      </c>
      <c r="F2421" s="1">
        <v>4</v>
      </c>
      <c r="G2421" s="1"/>
      <c r="H2421" s="1"/>
    </row>
    <row r="2422" ht="15" spans="1:8">
      <c r="A2422" s="2">
        <v>1725</v>
      </c>
      <c r="B2422" s="1"/>
      <c r="C2422" s="1" t="s">
        <v>10636</v>
      </c>
      <c r="D2422" s="1" t="s">
        <v>10637</v>
      </c>
      <c r="E2422" s="1" t="s">
        <v>5902</v>
      </c>
      <c r="F2422" s="1">
        <v>1</v>
      </c>
      <c r="G2422" s="1"/>
      <c r="H2422" s="1"/>
    </row>
    <row r="2423" ht="15" spans="1:8">
      <c r="A2423" s="2">
        <v>3895</v>
      </c>
      <c r="B2423" s="1"/>
      <c r="C2423" s="1" t="s">
        <v>10638</v>
      </c>
      <c r="D2423" s="1" t="s">
        <v>10639</v>
      </c>
      <c r="E2423" s="1" t="s">
        <v>5953</v>
      </c>
      <c r="F2423" s="1">
        <v>1</v>
      </c>
      <c r="G2423" s="1"/>
      <c r="H2423" s="1"/>
    </row>
    <row r="2424" ht="15" spans="1:8">
      <c r="A2424" s="2">
        <v>543</v>
      </c>
      <c r="B2424" s="1"/>
      <c r="C2424" s="1" t="s">
        <v>10640</v>
      </c>
      <c r="D2424" s="1" t="s">
        <v>10641</v>
      </c>
      <c r="E2424" s="1" t="s">
        <v>5893</v>
      </c>
      <c r="F2424" s="1">
        <v>4</v>
      </c>
      <c r="G2424" s="1"/>
      <c r="H2424" s="1"/>
    </row>
    <row r="2425" ht="15" spans="1:8">
      <c r="A2425" s="2">
        <v>2035</v>
      </c>
      <c r="B2425" s="1"/>
      <c r="C2425" s="1" t="s">
        <v>10642</v>
      </c>
      <c r="D2425" s="1" t="s">
        <v>10643</v>
      </c>
      <c r="E2425" s="1" t="s">
        <v>5902</v>
      </c>
      <c r="F2425" s="1">
        <v>2</v>
      </c>
      <c r="G2425" s="1"/>
      <c r="H2425" s="1"/>
    </row>
    <row r="2426" ht="15" spans="1:8">
      <c r="A2426" s="2">
        <v>670</v>
      </c>
      <c r="B2426" s="1"/>
      <c r="C2426" s="1" t="s">
        <v>10644</v>
      </c>
      <c r="D2426" s="1" t="s">
        <v>10645</v>
      </c>
      <c r="E2426" s="1" t="s">
        <v>5893</v>
      </c>
      <c r="F2426" s="1">
        <v>4</v>
      </c>
      <c r="G2426" s="1"/>
      <c r="H2426" s="1"/>
    </row>
    <row r="2427" ht="15" spans="1:8">
      <c r="A2427" s="2">
        <v>1430</v>
      </c>
      <c r="B2427" s="1"/>
      <c r="C2427" s="1" t="s">
        <v>10646</v>
      </c>
      <c r="D2427" s="1" t="s">
        <v>10647</v>
      </c>
      <c r="E2427" s="1" t="s">
        <v>5941</v>
      </c>
      <c r="F2427" s="1">
        <v>4</v>
      </c>
      <c r="G2427" s="1"/>
      <c r="H2427" s="1"/>
    </row>
    <row r="2428" ht="15" spans="1:8">
      <c r="A2428" s="2">
        <v>2725</v>
      </c>
      <c r="B2428" s="1"/>
      <c r="C2428" s="1" t="s">
        <v>10648</v>
      </c>
      <c r="D2428" s="1" t="s">
        <v>10649</v>
      </c>
      <c r="E2428" s="1" t="s">
        <v>5978</v>
      </c>
      <c r="F2428" s="1">
        <v>3</v>
      </c>
      <c r="G2428" s="1"/>
      <c r="H2428" s="1"/>
    </row>
    <row r="2429" ht="15" spans="1:8">
      <c r="A2429" s="2">
        <v>1405</v>
      </c>
      <c r="B2429" s="1"/>
      <c r="C2429" s="1" t="s">
        <v>10650</v>
      </c>
      <c r="D2429" s="1" t="s">
        <v>10651</v>
      </c>
      <c r="E2429" s="1" t="s">
        <v>5941</v>
      </c>
      <c r="F2429" s="1">
        <v>4</v>
      </c>
      <c r="G2429" s="1"/>
      <c r="H2429" s="1"/>
    </row>
    <row r="2430" ht="15" spans="1:8">
      <c r="A2430" s="2">
        <v>1964</v>
      </c>
      <c r="B2430" s="1"/>
      <c r="C2430" s="1" t="s">
        <v>10652</v>
      </c>
      <c r="D2430" s="1" t="s">
        <v>10653</v>
      </c>
      <c r="E2430" s="1" t="s">
        <v>5902</v>
      </c>
      <c r="F2430" s="1">
        <v>1</v>
      </c>
      <c r="G2430" s="1"/>
      <c r="H2430" s="1"/>
    </row>
    <row r="2431" ht="15" spans="1:8">
      <c r="A2431" s="2">
        <v>1411</v>
      </c>
      <c r="B2431" s="1"/>
      <c r="C2431" s="1" t="s">
        <v>10654</v>
      </c>
      <c r="D2431" s="1" t="s">
        <v>10655</v>
      </c>
      <c r="E2431" s="1" t="s">
        <v>5941</v>
      </c>
      <c r="F2431" s="1">
        <v>4</v>
      </c>
      <c r="G2431" s="1"/>
      <c r="H2431" s="1"/>
    </row>
    <row r="2432" ht="15" spans="1:8">
      <c r="A2432" s="2">
        <v>4325</v>
      </c>
      <c r="B2432" s="1"/>
      <c r="C2432" s="1" t="s">
        <v>10656</v>
      </c>
      <c r="D2432" s="1" t="s">
        <v>10657</v>
      </c>
      <c r="E2432" s="1" t="s">
        <v>5908</v>
      </c>
      <c r="F2432" s="1">
        <v>3</v>
      </c>
      <c r="G2432" s="1"/>
      <c r="H2432" s="1"/>
    </row>
    <row r="2433" ht="15" spans="1:8">
      <c r="A2433" s="2">
        <v>796</v>
      </c>
      <c r="B2433" s="1"/>
      <c r="C2433" s="1" t="s">
        <v>10658</v>
      </c>
      <c r="D2433" s="1" t="s">
        <v>10659</v>
      </c>
      <c r="E2433" s="1" t="s">
        <v>5893</v>
      </c>
      <c r="F2433" s="1">
        <v>4</v>
      </c>
      <c r="G2433" s="1"/>
      <c r="H2433" s="1"/>
    </row>
    <row r="2434" ht="15" spans="1:8">
      <c r="A2434" s="2">
        <v>3347</v>
      </c>
      <c r="B2434" s="1"/>
      <c r="C2434" s="1" t="s">
        <v>10660</v>
      </c>
      <c r="D2434" s="1" t="s">
        <v>3982</v>
      </c>
      <c r="E2434" s="1" t="s">
        <v>5897</v>
      </c>
      <c r="F2434" s="1">
        <v>1</v>
      </c>
      <c r="G2434" s="1"/>
      <c r="H2434" s="1"/>
    </row>
    <row r="2435" ht="15" spans="1:8">
      <c r="A2435" s="2">
        <v>815</v>
      </c>
      <c r="B2435" s="1"/>
      <c r="C2435" s="1" t="s">
        <v>10661</v>
      </c>
      <c r="D2435" s="1" t="s">
        <v>10662</v>
      </c>
      <c r="E2435" s="1" t="s">
        <v>5893</v>
      </c>
      <c r="F2435" s="1">
        <v>4</v>
      </c>
      <c r="G2435" s="1"/>
      <c r="H2435" s="1"/>
    </row>
    <row r="2436" ht="15" spans="1:8">
      <c r="A2436" s="2">
        <v>819</v>
      </c>
      <c r="B2436" s="1"/>
      <c r="C2436" s="1" t="s">
        <v>10663</v>
      </c>
      <c r="D2436" s="1" t="s">
        <v>10664</v>
      </c>
      <c r="E2436" s="1" t="s">
        <v>5893</v>
      </c>
      <c r="F2436" s="1">
        <v>4</v>
      </c>
      <c r="G2436" s="1"/>
      <c r="H2436" s="1"/>
    </row>
    <row r="2437" ht="15" spans="1:8">
      <c r="A2437" s="2">
        <v>729</v>
      </c>
      <c r="B2437" s="1"/>
      <c r="C2437" s="1" t="s">
        <v>10665</v>
      </c>
      <c r="D2437" s="1" t="s">
        <v>10666</v>
      </c>
      <c r="E2437" s="1" t="s">
        <v>5893</v>
      </c>
      <c r="F2437" s="1">
        <v>4</v>
      </c>
      <c r="G2437" s="1"/>
      <c r="H2437" s="1"/>
    </row>
    <row r="2438" ht="15" spans="1:8">
      <c r="A2438" s="2">
        <v>3887</v>
      </c>
      <c r="B2438" s="1"/>
      <c r="C2438" s="1" t="s">
        <v>10667</v>
      </c>
      <c r="D2438" s="1" t="s">
        <v>10668</v>
      </c>
      <c r="E2438" s="1" t="s">
        <v>5953</v>
      </c>
      <c r="F2438" s="1">
        <v>1</v>
      </c>
      <c r="G2438" s="1"/>
      <c r="H2438" s="1"/>
    </row>
    <row r="2439" ht="15" spans="1:8">
      <c r="A2439" s="2">
        <v>654</v>
      </c>
      <c r="B2439" s="1"/>
      <c r="C2439" s="1" t="s">
        <v>10669</v>
      </c>
      <c r="D2439" s="1" t="s">
        <v>10670</v>
      </c>
      <c r="E2439" s="1" t="s">
        <v>5893</v>
      </c>
      <c r="F2439" s="1">
        <v>4</v>
      </c>
      <c r="G2439" s="1"/>
      <c r="H2439" s="1"/>
    </row>
    <row r="2440" ht="15" spans="1:8">
      <c r="A2440" s="2">
        <v>145</v>
      </c>
      <c r="B2440" s="1"/>
      <c r="C2440" s="1" t="s">
        <v>10671</v>
      </c>
      <c r="D2440" s="1" t="s">
        <v>10672</v>
      </c>
      <c r="E2440" s="1" t="s">
        <v>5893</v>
      </c>
      <c r="F2440" s="1">
        <v>2</v>
      </c>
      <c r="G2440" s="1"/>
      <c r="H2440" s="1"/>
    </row>
    <row r="2441" ht="15" spans="1:8">
      <c r="A2441" s="2">
        <v>791</v>
      </c>
      <c r="B2441" s="1"/>
      <c r="C2441" s="1" t="s">
        <v>10673</v>
      </c>
      <c r="D2441" s="1" t="s">
        <v>10674</v>
      </c>
      <c r="E2441" s="1" t="s">
        <v>5893</v>
      </c>
      <c r="F2441" s="1">
        <v>4</v>
      </c>
      <c r="G2441" s="1"/>
      <c r="H2441" s="1"/>
    </row>
    <row r="2442" ht="15" spans="1:8">
      <c r="A2442" s="2">
        <v>2605</v>
      </c>
      <c r="B2442" s="1"/>
      <c r="C2442" s="1" t="s">
        <v>10675</v>
      </c>
      <c r="D2442" s="1" t="s">
        <v>10676</v>
      </c>
      <c r="E2442" s="1" t="s">
        <v>5978</v>
      </c>
      <c r="F2442" s="1">
        <v>2</v>
      </c>
      <c r="G2442" s="1"/>
      <c r="H2442" s="1"/>
    </row>
    <row r="2443" ht="15" spans="1:8">
      <c r="A2443" s="2">
        <v>1755</v>
      </c>
      <c r="B2443" s="1"/>
      <c r="C2443" s="1" t="s">
        <v>10677</v>
      </c>
      <c r="D2443" s="1" t="s">
        <v>10678</v>
      </c>
      <c r="E2443" s="1" t="s">
        <v>5902</v>
      </c>
      <c r="F2443" s="1">
        <v>1</v>
      </c>
      <c r="G2443" s="1"/>
      <c r="H2443" s="1"/>
    </row>
    <row r="2444" ht="15" spans="1:8">
      <c r="A2444" s="2">
        <v>326</v>
      </c>
      <c r="B2444" s="1"/>
      <c r="C2444" s="1" t="s">
        <v>10679</v>
      </c>
      <c r="D2444" s="1" t="s">
        <v>10680</v>
      </c>
      <c r="E2444" s="1" t="s">
        <v>5893</v>
      </c>
      <c r="F2444" s="1">
        <v>3</v>
      </c>
      <c r="G2444" s="1"/>
      <c r="H2444" s="1"/>
    </row>
    <row r="2445" ht="15" spans="1:8">
      <c r="A2445" s="2">
        <v>957</v>
      </c>
      <c r="B2445" s="1"/>
      <c r="C2445" s="1" t="s">
        <v>10681</v>
      </c>
      <c r="D2445" s="1" t="s">
        <v>10682</v>
      </c>
      <c r="E2445" s="1" t="s">
        <v>5895</v>
      </c>
      <c r="F2445" s="1">
        <v>2</v>
      </c>
      <c r="G2445" s="1"/>
      <c r="H2445" s="1"/>
    </row>
    <row r="2446" ht="15" spans="1:8">
      <c r="A2446" s="2">
        <v>941</v>
      </c>
      <c r="B2446" s="1"/>
      <c r="C2446" s="1" t="s">
        <v>10683</v>
      </c>
      <c r="D2446" s="1" t="s">
        <v>10684</v>
      </c>
      <c r="E2446" s="1" t="s">
        <v>5895</v>
      </c>
      <c r="F2446" s="1">
        <v>2</v>
      </c>
      <c r="G2446" s="1"/>
      <c r="H2446" s="1"/>
    </row>
    <row r="2447" ht="15" spans="1:8">
      <c r="A2447" s="2">
        <v>2201</v>
      </c>
      <c r="B2447" s="1"/>
      <c r="C2447" s="1" t="s">
        <v>10685</v>
      </c>
      <c r="D2447" s="1" t="s">
        <v>10686</v>
      </c>
      <c r="E2447" s="1" t="s">
        <v>5915</v>
      </c>
      <c r="F2447" s="1">
        <v>2</v>
      </c>
      <c r="G2447" s="1"/>
      <c r="H2447" s="1"/>
    </row>
    <row r="2448" ht="15" spans="1:8">
      <c r="A2448" s="2">
        <v>2158</v>
      </c>
      <c r="B2448" s="1"/>
      <c r="C2448" s="1" t="s">
        <v>10687</v>
      </c>
      <c r="D2448" s="1" t="s">
        <v>10688</v>
      </c>
      <c r="E2448" s="1" t="s">
        <v>5915</v>
      </c>
      <c r="F2448" s="1">
        <v>1</v>
      </c>
      <c r="G2448" s="1"/>
      <c r="H2448" s="1"/>
    </row>
    <row r="2449" ht="15" spans="1:8">
      <c r="A2449" s="2">
        <v>585</v>
      </c>
      <c r="B2449" s="1"/>
      <c r="C2449" s="1" t="s">
        <v>10689</v>
      </c>
      <c r="D2449" s="1" t="s">
        <v>10690</v>
      </c>
      <c r="E2449" s="1" t="s">
        <v>5893</v>
      </c>
      <c r="F2449" s="1">
        <v>4</v>
      </c>
      <c r="G2449" s="1"/>
      <c r="H2449" s="1"/>
    </row>
    <row r="2450" ht="15" spans="1:8">
      <c r="A2450" s="2">
        <v>3875</v>
      </c>
      <c r="B2450" s="1"/>
      <c r="C2450" s="1" t="s">
        <v>10691</v>
      </c>
      <c r="D2450" s="1" t="s">
        <v>10692</v>
      </c>
      <c r="E2450" s="1" t="s">
        <v>5953</v>
      </c>
      <c r="F2450" s="1">
        <v>1</v>
      </c>
      <c r="G2450" s="1"/>
      <c r="H2450" s="1"/>
    </row>
    <row r="2451" ht="15" spans="1:8">
      <c r="A2451" s="2">
        <v>506</v>
      </c>
      <c r="B2451" s="1"/>
      <c r="C2451" s="1" t="s">
        <v>10693</v>
      </c>
      <c r="D2451" s="1" t="s">
        <v>10694</v>
      </c>
      <c r="E2451" s="1" t="s">
        <v>5893</v>
      </c>
      <c r="F2451" s="1">
        <v>4</v>
      </c>
      <c r="G2451" s="1"/>
      <c r="H2451" s="1"/>
    </row>
    <row r="2452" ht="15" spans="1:8">
      <c r="A2452" s="2">
        <v>391</v>
      </c>
      <c r="B2452" s="1"/>
      <c r="C2452" s="1" t="s">
        <v>10695</v>
      </c>
      <c r="D2452" s="1" t="s">
        <v>10696</v>
      </c>
      <c r="E2452" s="1" t="s">
        <v>5893</v>
      </c>
      <c r="F2452" s="1">
        <v>4</v>
      </c>
      <c r="G2452" s="1"/>
      <c r="H2452" s="1"/>
    </row>
    <row r="2453" ht="15" spans="1:8">
      <c r="A2453" s="2">
        <v>2688</v>
      </c>
      <c r="B2453" s="1"/>
      <c r="C2453" s="1" t="s">
        <v>10697</v>
      </c>
      <c r="D2453" s="1" t="s">
        <v>10698</v>
      </c>
      <c r="E2453" s="1" t="s">
        <v>5978</v>
      </c>
      <c r="F2453" s="1">
        <v>3</v>
      </c>
      <c r="G2453" s="1"/>
      <c r="H2453" s="1"/>
    </row>
    <row r="2454" ht="15" spans="1:8">
      <c r="A2454" s="2">
        <v>807</v>
      </c>
      <c r="B2454" s="1"/>
      <c r="C2454" s="1" t="s">
        <v>10699</v>
      </c>
      <c r="D2454" s="1" t="s">
        <v>10700</v>
      </c>
      <c r="E2454" s="1" t="s">
        <v>5893</v>
      </c>
      <c r="F2454" s="1">
        <v>4</v>
      </c>
      <c r="G2454" s="1"/>
      <c r="H2454" s="1"/>
    </row>
    <row r="2455" ht="15" spans="1:8">
      <c r="A2455" s="2">
        <v>89</v>
      </c>
      <c r="B2455" s="1"/>
      <c r="C2455" s="1" t="s">
        <v>10701</v>
      </c>
      <c r="D2455" s="1" t="s">
        <v>10702</v>
      </c>
      <c r="E2455" s="1" t="s">
        <v>5893</v>
      </c>
      <c r="F2455" s="1">
        <v>1</v>
      </c>
      <c r="G2455" s="1"/>
      <c r="H2455" s="1"/>
    </row>
    <row r="2456" ht="15" spans="1:8">
      <c r="A2456" s="2">
        <v>2811</v>
      </c>
      <c r="B2456" s="1"/>
      <c r="C2456" s="1" t="s">
        <v>10703</v>
      </c>
      <c r="D2456" s="1" t="s">
        <v>10704</v>
      </c>
      <c r="E2456" s="1" t="s">
        <v>5978</v>
      </c>
      <c r="F2456" s="1">
        <v>4</v>
      </c>
      <c r="G2456" s="1"/>
      <c r="H2456" s="1"/>
    </row>
    <row r="2457" ht="15" spans="1:8">
      <c r="A2457" s="2">
        <v>286</v>
      </c>
      <c r="B2457" s="1"/>
      <c r="C2457" s="1" t="s">
        <v>10705</v>
      </c>
      <c r="D2457" s="1" t="s">
        <v>10706</v>
      </c>
      <c r="E2457" s="1" t="s">
        <v>5893</v>
      </c>
      <c r="F2457" s="1">
        <v>3</v>
      </c>
      <c r="G2457" s="1"/>
      <c r="H2457" s="1"/>
    </row>
    <row r="2458" ht="15" spans="1:8">
      <c r="A2458" s="2">
        <v>648</v>
      </c>
      <c r="B2458" s="1"/>
      <c r="C2458" s="1" t="s">
        <v>10707</v>
      </c>
      <c r="D2458" s="1" t="s">
        <v>10708</v>
      </c>
      <c r="E2458" s="1" t="s">
        <v>5893</v>
      </c>
      <c r="F2458" s="1">
        <v>4</v>
      </c>
      <c r="G2458" s="1"/>
      <c r="H2458" s="1"/>
    </row>
    <row r="2459" ht="15" spans="1:8">
      <c r="A2459" s="2">
        <v>712</v>
      </c>
      <c r="B2459" s="1"/>
      <c r="C2459" s="1" t="s">
        <v>10709</v>
      </c>
      <c r="D2459" s="1" t="s">
        <v>10710</v>
      </c>
      <c r="E2459" s="1" t="s">
        <v>5893</v>
      </c>
      <c r="F2459" s="1">
        <v>4</v>
      </c>
      <c r="G2459" s="1"/>
      <c r="H2459" s="1"/>
    </row>
    <row r="2460" ht="15" spans="1:8">
      <c r="A2460" s="2">
        <v>109</v>
      </c>
      <c r="B2460" s="1"/>
      <c r="C2460" s="1" t="s">
        <v>10711</v>
      </c>
      <c r="D2460" s="1" t="s">
        <v>10712</v>
      </c>
      <c r="E2460" s="1" t="s">
        <v>5893</v>
      </c>
      <c r="F2460" s="1">
        <v>1</v>
      </c>
      <c r="G2460" s="1"/>
      <c r="H2460" s="1"/>
    </row>
    <row r="2461" ht="15" spans="1:8">
      <c r="A2461" s="2">
        <v>3894</v>
      </c>
      <c r="B2461" s="1"/>
      <c r="C2461" s="1" t="s">
        <v>10713</v>
      </c>
      <c r="D2461" s="1" t="s">
        <v>10714</v>
      </c>
      <c r="E2461" s="1" t="s">
        <v>5953</v>
      </c>
      <c r="F2461" s="1">
        <v>1</v>
      </c>
      <c r="G2461" s="1"/>
      <c r="H2461" s="1"/>
    </row>
    <row r="2462" ht="15" spans="1:8">
      <c r="A2462" s="2">
        <v>1849</v>
      </c>
      <c r="B2462" s="1"/>
      <c r="C2462" s="1" t="s">
        <v>10715</v>
      </c>
      <c r="D2462" s="1" t="s">
        <v>10716</v>
      </c>
      <c r="E2462" s="1" t="s">
        <v>5902</v>
      </c>
      <c r="F2462" s="1">
        <v>1</v>
      </c>
      <c r="G2462" s="1"/>
      <c r="H2462" s="1"/>
    </row>
    <row r="2463" ht="15" spans="1:8">
      <c r="A2463" s="2">
        <v>173</v>
      </c>
      <c r="B2463" s="1"/>
      <c r="C2463" s="1" t="s">
        <v>10717</v>
      </c>
      <c r="D2463" s="1" t="s">
        <v>10718</v>
      </c>
      <c r="E2463" s="1" t="s">
        <v>5893</v>
      </c>
      <c r="F2463" s="1">
        <v>2</v>
      </c>
      <c r="G2463" s="1"/>
      <c r="H2463" s="1"/>
    </row>
    <row r="2464" ht="15" spans="1:8">
      <c r="A2464" s="2">
        <v>256</v>
      </c>
      <c r="B2464" s="1"/>
      <c r="C2464" s="1" t="s">
        <v>10719</v>
      </c>
      <c r="D2464" s="1" t="s">
        <v>10720</v>
      </c>
      <c r="E2464" s="1" t="s">
        <v>5893</v>
      </c>
      <c r="F2464" s="1">
        <v>3</v>
      </c>
      <c r="G2464" s="1"/>
      <c r="H2464" s="1"/>
    </row>
    <row r="2465" ht="15" spans="1:8">
      <c r="A2465" s="2">
        <v>1712</v>
      </c>
      <c r="B2465" s="1"/>
      <c r="C2465" s="1" t="s">
        <v>10721</v>
      </c>
      <c r="D2465" s="1" t="s">
        <v>10722</v>
      </c>
      <c r="E2465" s="1" t="s">
        <v>5902</v>
      </c>
      <c r="F2465" s="1">
        <v>1</v>
      </c>
      <c r="G2465" s="1"/>
      <c r="H2465" s="1"/>
    </row>
    <row r="2466" ht="15" spans="1:8">
      <c r="A2466" s="2">
        <v>4131</v>
      </c>
      <c r="B2466" s="1"/>
      <c r="C2466" s="1" t="s">
        <v>10723</v>
      </c>
      <c r="D2466" s="1" t="s">
        <v>10724</v>
      </c>
      <c r="E2466" s="1" t="s">
        <v>5953</v>
      </c>
      <c r="F2466" s="1">
        <v>2</v>
      </c>
      <c r="G2466" s="1"/>
      <c r="H2466" s="1"/>
    </row>
    <row r="2467" ht="15" spans="1:8">
      <c r="A2467" s="2">
        <v>1944</v>
      </c>
      <c r="B2467" s="1"/>
      <c r="C2467" s="1" t="s">
        <v>10725</v>
      </c>
      <c r="D2467" s="1" t="s">
        <v>10726</v>
      </c>
      <c r="E2467" s="1" t="s">
        <v>5902</v>
      </c>
      <c r="F2467" s="1">
        <v>1</v>
      </c>
      <c r="G2467" s="1"/>
      <c r="H2467" s="1"/>
    </row>
    <row r="2468" ht="15" spans="1:8">
      <c r="A2468" s="2">
        <v>4027</v>
      </c>
      <c r="B2468" s="1"/>
      <c r="C2468" s="1" t="s">
        <v>10727</v>
      </c>
      <c r="D2468" s="1" t="s">
        <v>10728</v>
      </c>
      <c r="E2468" s="1" t="s">
        <v>5953</v>
      </c>
      <c r="F2468" s="1">
        <v>2</v>
      </c>
      <c r="G2468" s="1"/>
      <c r="H2468" s="1"/>
    </row>
    <row r="2469" ht="15" spans="1:8">
      <c r="A2469" s="2">
        <v>3226</v>
      </c>
      <c r="B2469" s="1"/>
      <c r="C2469" s="1" t="s">
        <v>10729</v>
      </c>
      <c r="D2469" s="1" t="s">
        <v>10730</v>
      </c>
      <c r="E2469" s="1" t="s">
        <v>5950</v>
      </c>
      <c r="F2469" s="1">
        <v>3</v>
      </c>
      <c r="G2469" s="1"/>
      <c r="H2469" s="1"/>
    </row>
    <row r="2470" ht="15" spans="1:8">
      <c r="A2470" s="2">
        <v>78</v>
      </c>
      <c r="B2470" s="1"/>
      <c r="C2470" s="1" t="s">
        <v>10731</v>
      </c>
      <c r="D2470" s="1" t="s">
        <v>10732</v>
      </c>
      <c r="E2470" s="1" t="s">
        <v>5893</v>
      </c>
      <c r="F2470" s="1">
        <v>1</v>
      </c>
      <c r="G2470" s="1"/>
      <c r="H2470" s="1"/>
    </row>
    <row r="2471" ht="15" spans="1:8">
      <c r="A2471" s="2">
        <v>85</v>
      </c>
      <c r="B2471" s="1"/>
      <c r="C2471" s="1" t="s">
        <v>10733</v>
      </c>
      <c r="D2471" s="1" t="s">
        <v>10734</v>
      </c>
      <c r="E2471" s="1" t="s">
        <v>5893</v>
      </c>
      <c r="F2471" s="1">
        <v>1</v>
      </c>
      <c r="G2471" s="1"/>
      <c r="H2471" s="1"/>
    </row>
    <row r="2472" ht="15" spans="1:8">
      <c r="A2472" s="2">
        <v>822</v>
      </c>
      <c r="B2472" s="1"/>
      <c r="C2472" s="1" t="s">
        <v>10735</v>
      </c>
      <c r="D2472" s="1" t="s">
        <v>10736</v>
      </c>
      <c r="E2472" s="1" t="s">
        <v>5893</v>
      </c>
      <c r="F2472" s="1">
        <v>4</v>
      </c>
      <c r="G2472" s="1"/>
      <c r="H2472" s="1"/>
    </row>
    <row r="2473" ht="15" spans="1:8">
      <c r="A2473" s="2">
        <v>755</v>
      </c>
      <c r="B2473" s="1"/>
      <c r="C2473" s="1" t="s">
        <v>10737</v>
      </c>
      <c r="D2473" s="1" t="s">
        <v>10738</v>
      </c>
      <c r="E2473" s="1" t="s">
        <v>5893</v>
      </c>
      <c r="F2473" s="1">
        <v>4</v>
      </c>
      <c r="G2473" s="1"/>
      <c r="H2473" s="1"/>
    </row>
    <row r="2474" ht="15" spans="1:8">
      <c r="A2474" s="2">
        <v>4258</v>
      </c>
      <c r="B2474" s="1"/>
      <c r="C2474" s="1" t="s">
        <v>10739</v>
      </c>
      <c r="D2474" s="1" t="s">
        <v>10740</v>
      </c>
      <c r="E2474" s="1" t="s">
        <v>5908</v>
      </c>
      <c r="F2474" s="1">
        <v>2</v>
      </c>
      <c r="G2474" s="1"/>
      <c r="H2474" s="1"/>
    </row>
    <row r="2475" ht="15" spans="1:8">
      <c r="A2475" s="2">
        <v>3930</v>
      </c>
      <c r="B2475" s="1"/>
      <c r="C2475" s="1" t="s">
        <v>10741</v>
      </c>
      <c r="D2475" s="1" t="s">
        <v>10742</v>
      </c>
      <c r="E2475" s="1" t="s">
        <v>5953</v>
      </c>
      <c r="F2475" s="1">
        <v>1</v>
      </c>
      <c r="G2475" s="1"/>
      <c r="H2475" s="1"/>
    </row>
    <row r="2476" ht="15" spans="1:8">
      <c r="A2476" s="2">
        <v>801</v>
      </c>
      <c r="B2476" s="1"/>
      <c r="C2476" s="1" t="s">
        <v>10743</v>
      </c>
      <c r="D2476" s="1" t="s">
        <v>10744</v>
      </c>
      <c r="E2476" s="1" t="s">
        <v>5893</v>
      </c>
      <c r="F2476" s="1">
        <v>4</v>
      </c>
      <c r="G2476" s="1"/>
      <c r="H2476" s="1"/>
    </row>
    <row r="2477" ht="15" spans="1:8">
      <c r="A2477" s="2">
        <v>4135</v>
      </c>
      <c r="B2477" s="1"/>
      <c r="C2477" s="1" t="s">
        <v>10745</v>
      </c>
      <c r="D2477" s="1" t="s">
        <v>10746</v>
      </c>
      <c r="E2477" s="1" t="s">
        <v>5953</v>
      </c>
      <c r="F2477" s="1">
        <v>2</v>
      </c>
      <c r="G2477" s="1"/>
      <c r="H2477" s="1"/>
    </row>
    <row r="2478" ht="15" spans="1:8">
      <c r="A2478" s="2">
        <v>1512</v>
      </c>
      <c r="B2478" s="1"/>
      <c r="C2478" s="1" t="s">
        <v>10747</v>
      </c>
      <c r="D2478" s="1" t="s">
        <v>10748</v>
      </c>
      <c r="E2478" s="1" t="s">
        <v>5941</v>
      </c>
      <c r="F2478" s="1">
        <v>4</v>
      </c>
      <c r="G2478" s="1"/>
      <c r="H2478" s="1"/>
    </row>
    <row r="2479" ht="15" spans="1:8">
      <c r="A2479" s="2">
        <v>280</v>
      </c>
      <c r="B2479" s="1"/>
      <c r="C2479" s="1" t="s">
        <v>10749</v>
      </c>
      <c r="D2479" s="1" t="s">
        <v>10750</v>
      </c>
      <c r="E2479" s="1" t="s">
        <v>5893</v>
      </c>
      <c r="F2479" s="1">
        <v>3</v>
      </c>
      <c r="G2479" s="1"/>
      <c r="H2479" s="1"/>
    </row>
    <row r="2480" ht="15" spans="1:8">
      <c r="A2480" s="2">
        <v>1787</v>
      </c>
      <c r="B2480" s="1"/>
      <c r="C2480" s="1" t="s">
        <v>10751</v>
      </c>
      <c r="D2480" s="1" t="s">
        <v>10752</v>
      </c>
      <c r="E2480" s="1" t="s">
        <v>5902</v>
      </c>
      <c r="F2480" s="1">
        <v>1</v>
      </c>
      <c r="G2480" s="1"/>
      <c r="H2480" s="1"/>
    </row>
    <row r="2481" ht="15" spans="1:8">
      <c r="A2481" s="2">
        <v>1721</v>
      </c>
      <c r="B2481" s="1"/>
      <c r="C2481" s="1" t="s">
        <v>10753</v>
      </c>
      <c r="D2481" s="1" t="s">
        <v>10754</v>
      </c>
      <c r="E2481" s="1" t="s">
        <v>5902</v>
      </c>
      <c r="F2481" s="1">
        <v>1</v>
      </c>
      <c r="G2481" s="1"/>
      <c r="H2481" s="1"/>
    </row>
    <row r="2482" ht="15" spans="1:8">
      <c r="A2482" s="2">
        <v>398</v>
      </c>
      <c r="B2482" s="1"/>
      <c r="C2482" s="1" t="s">
        <v>10755</v>
      </c>
      <c r="D2482" s="1" t="s">
        <v>10756</v>
      </c>
      <c r="E2482" s="1" t="s">
        <v>5893</v>
      </c>
      <c r="F2482" s="1">
        <v>4</v>
      </c>
      <c r="G2482" s="1"/>
      <c r="H2482" s="1"/>
    </row>
    <row r="2483" ht="15" spans="1:8">
      <c r="A2483" s="2">
        <v>371</v>
      </c>
      <c r="B2483" s="1"/>
      <c r="C2483" s="1" t="s">
        <v>10757</v>
      </c>
      <c r="D2483" s="1" t="s">
        <v>10758</v>
      </c>
      <c r="E2483" s="1" t="s">
        <v>5893</v>
      </c>
      <c r="F2483" s="1">
        <v>3</v>
      </c>
      <c r="G2483" s="1"/>
      <c r="H2483" s="1"/>
    </row>
    <row r="2484" ht="15" spans="1:8">
      <c r="A2484" s="2">
        <v>263</v>
      </c>
      <c r="B2484" s="1"/>
      <c r="C2484" s="1" t="s">
        <v>10759</v>
      </c>
      <c r="D2484" s="1" t="s">
        <v>10760</v>
      </c>
      <c r="E2484" s="1" t="s">
        <v>5893</v>
      </c>
      <c r="F2484" s="1">
        <v>3</v>
      </c>
      <c r="G2484" s="1"/>
      <c r="H2484" s="1"/>
    </row>
    <row r="2485" ht="15" spans="1:8">
      <c r="A2485" s="2">
        <v>205</v>
      </c>
      <c r="B2485" s="1"/>
      <c r="C2485" s="1" t="s">
        <v>10761</v>
      </c>
      <c r="D2485" s="1" t="s">
        <v>5724</v>
      </c>
      <c r="E2485" s="1" t="s">
        <v>5893</v>
      </c>
      <c r="F2485" s="1">
        <v>2</v>
      </c>
      <c r="G2485" s="1"/>
      <c r="H2485" s="1"/>
    </row>
    <row r="2486" ht="15" spans="1:8">
      <c r="A2486" s="2">
        <v>115</v>
      </c>
      <c r="B2486" s="1"/>
      <c r="C2486" s="1" t="s">
        <v>10762</v>
      </c>
      <c r="D2486" s="1" t="s">
        <v>10763</v>
      </c>
      <c r="E2486" s="1" t="s">
        <v>5893</v>
      </c>
      <c r="F2486" s="1">
        <v>1</v>
      </c>
      <c r="G2486" s="1"/>
      <c r="H2486" s="1"/>
    </row>
    <row r="2487" ht="15" spans="1:8">
      <c r="A2487" s="2">
        <v>169</v>
      </c>
      <c r="B2487" s="1"/>
      <c r="C2487" s="1" t="s">
        <v>10764</v>
      </c>
      <c r="D2487" s="1" t="s">
        <v>10765</v>
      </c>
      <c r="E2487" s="1" t="s">
        <v>5893</v>
      </c>
      <c r="F2487" s="1">
        <v>2</v>
      </c>
      <c r="G2487" s="1"/>
      <c r="H2487" s="1"/>
    </row>
    <row r="2488" ht="15" spans="1:8">
      <c r="A2488" s="2">
        <v>454</v>
      </c>
      <c r="B2488" s="1"/>
      <c r="C2488" s="1" t="s">
        <v>10766</v>
      </c>
      <c r="D2488" s="1" t="s">
        <v>10767</v>
      </c>
      <c r="E2488" s="1" t="s">
        <v>5893</v>
      </c>
      <c r="F2488" s="1">
        <v>4</v>
      </c>
      <c r="G2488" s="1"/>
      <c r="H2488" s="1"/>
    </row>
    <row r="2489" ht="15" spans="1:8">
      <c r="A2489" s="2">
        <v>232</v>
      </c>
      <c r="B2489" s="1"/>
      <c r="C2489" s="1" t="s">
        <v>10768</v>
      </c>
      <c r="D2489" s="1" t="s">
        <v>10769</v>
      </c>
      <c r="E2489" s="1" t="s">
        <v>5893</v>
      </c>
      <c r="F2489" s="1">
        <v>3</v>
      </c>
      <c r="G2489" s="1"/>
      <c r="H2489" s="1"/>
    </row>
    <row r="2490" ht="15" spans="1:8">
      <c r="A2490" s="2">
        <v>3851</v>
      </c>
      <c r="B2490" s="1"/>
      <c r="C2490" s="1" t="s">
        <v>10770</v>
      </c>
      <c r="D2490" s="1" t="s">
        <v>10771</v>
      </c>
      <c r="E2490" s="1" t="s">
        <v>5918</v>
      </c>
      <c r="F2490" s="1">
        <v>4</v>
      </c>
      <c r="G2490" s="1"/>
      <c r="H2490" s="1"/>
    </row>
    <row r="2491" ht="15" spans="1:8">
      <c r="A2491" s="2">
        <v>3759</v>
      </c>
      <c r="B2491" s="1"/>
      <c r="C2491" s="1" t="s">
        <v>10772</v>
      </c>
      <c r="D2491" s="1" t="s">
        <v>10773</v>
      </c>
      <c r="E2491" s="1" t="s">
        <v>5918</v>
      </c>
      <c r="F2491" s="1">
        <v>3</v>
      </c>
      <c r="G2491" s="1"/>
      <c r="H2491" s="1"/>
    </row>
    <row r="2492" ht="15" spans="1:8">
      <c r="A2492" s="2">
        <v>388</v>
      </c>
      <c r="B2492" s="1"/>
      <c r="C2492" s="1" t="s">
        <v>10774</v>
      </c>
      <c r="D2492" s="1" t="s">
        <v>10775</v>
      </c>
      <c r="E2492" s="1" t="s">
        <v>5893</v>
      </c>
      <c r="F2492" s="1">
        <v>4</v>
      </c>
      <c r="G2492" s="1"/>
      <c r="H2492" s="1"/>
    </row>
    <row r="2493" ht="15" spans="1:8">
      <c r="A2493" s="2">
        <v>811</v>
      </c>
      <c r="B2493" s="1"/>
      <c r="C2493" s="1" t="s">
        <v>10776</v>
      </c>
      <c r="D2493" s="1" t="s">
        <v>10777</v>
      </c>
      <c r="E2493" s="1" t="s">
        <v>5893</v>
      </c>
      <c r="F2493" s="1">
        <v>4</v>
      </c>
      <c r="G2493" s="1"/>
      <c r="H2493" s="1"/>
    </row>
    <row r="2494" ht="15" spans="1:8">
      <c r="A2494" s="2">
        <v>689</v>
      </c>
      <c r="B2494" s="1"/>
      <c r="C2494" s="1" t="s">
        <v>10778</v>
      </c>
      <c r="D2494" s="1" t="s">
        <v>10779</v>
      </c>
      <c r="E2494" s="1" t="s">
        <v>5893</v>
      </c>
      <c r="F2494" s="1">
        <v>4</v>
      </c>
      <c r="G2494" s="1"/>
      <c r="H2494" s="1"/>
    </row>
    <row r="2495" ht="15" spans="1:8">
      <c r="A2495" s="2">
        <v>2181</v>
      </c>
      <c r="B2495" s="1"/>
      <c r="C2495" s="1" t="s">
        <v>10780</v>
      </c>
      <c r="D2495" s="1" t="s">
        <v>10781</v>
      </c>
      <c r="E2495" s="1" t="s">
        <v>5915</v>
      </c>
      <c r="F2495" s="1">
        <v>2</v>
      </c>
      <c r="G2495" s="1"/>
      <c r="H2495" s="1"/>
    </row>
    <row r="2496" ht="15" spans="1:8">
      <c r="A2496" s="2">
        <v>789</v>
      </c>
      <c r="B2496" s="1"/>
      <c r="C2496" s="1" t="s">
        <v>10782</v>
      </c>
      <c r="D2496" s="1" t="s">
        <v>10783</v>
      </c>
      <c r="E2496" s="1" t="s">
        <v>5893</v>
      </c>
      <c r="F2496" s="1">
        <v>4</v>
      </c>
      <c r="G2496" s="1"/>
      <c r="H2496" s="1"/>
    </row>
    <row r="2497" ht="15" spans="1:8">
      <c r="A2497" s="2">
        <v>3284</v>
      </c>
      <c r="B2497" s="1"/>
      <c r="C2497" s="1" t="s">
        <v>10784</v>
      </c>
      <c r="D2497" s="1" t="s">
        <v>10785</v>
      </c>
      <c r="E2497" s="1" t="s">
        <v>5950</v>
      </c>
      <c r="F2497" s="1">
        <v>3</v>
      </c>
      <c r="G2497" s="1"/>
      <c r="H2497" s="1"/>
    </row>
    <row r="2498" ht="15" spans="1:8">
      <c r="A2498" s="2">
        <v>3565</v>
      </c>
      <c r="B2498" s="1"/>
      <c r="C2498" s="1" t="s">
        <v>10786</v>
      </c>
      <c r="D2498" s="1" t="s">
        <v>10787</v>
      </c>
      <c r="E2498" s="1" t="s">
        <v>5897</v>
      </c>
      <c r="F2498" s="1">
        <v>3</v>
      </c>
      <c r="G2498" s="1"/>
      <c r="H2498" s="1"/>
    </row>
    <row r="2499" ht="15" spans="1:8">
      <c r="A2499" s="2">
        <v>4289</v>
      </c>
      <c r="B2499" s="1"/>
      <c r="C2499" s="1" t="s">
        <v>10788</v>
      </c>
      <c r="D2499" s="1" t="s">
        <v>10789</v>
      </c>
      <c r="E2499" s="1" t="s">
        <v>5908</v>
      </c>
      <c r="F2499" s="1">
        <v>2</v>
      </c>
      <c r="G2499" s="1"/>
      <c r="H2499" s="1"/>
    </row>
    <row r="2500" ht="15" spans="1:8">
      <c r="A2500" s="2">
        <v>503</v>
      </c>
      <c r="B2500" s="1"/>
      <c r="C2500" s="1" t="s">
        <v>10790</v>
      </c>
      <c r="D2500" s="1" t="s">
        <v>10791</v>
      </c>
      <c r="E2500" s="1" t="s">
        <v>5893</v>
      </c>
      <c r="F2500" s="1">
        <v>4</v>
      </c>
      <c r="G2500" s="1"/>
      <c r="H2500" s="1"/>
    </row>
    <row r="2501" ht="15" spans="1:8">
      <c r="A2501" s="2">
        <v>2709</v>
      </c>
      <c r="B2501" s="1"/>
      <c r="C2501" s="1" t="s">
        <v>10792</v>
      </c>
      <c r="D2501" s="1" t="s">
        <v>10793</v>
      </c>
      <c r="E2501" s="1" t="s">
        <v>5978</v>
      </c>
      <c r="F2501" s="1">
        <v>3</v>
      </c>
      <c r="G2501" s="1"/>
      <c r="H2501" s="1"/>
    </row>
    <row r="2502" ht="15" spans="1:8">
      <c r="A2502" s="2">
        <v>1499</v>
      </c>
      <c r="B2502" s="1"/>
      <c r="C2502" s="1" t="s">
        <v>10794</v>
      </c>
      <c r="D2502" s="1" t="s">
        <v>10795</v>
      </c>
      <c r="E2502" s="1" t="s">
        <v>5941</v>
      </c>
      <c r="F2502" s="1">
        <v>4</v>
      </c>
      <c r="G2502" s="1"/>
      <c r="H2502" s="1"/>
    </row>
    <row r="2503" ht="15" spans="1:8">
      <c r="A2503" s="2">
        <v>749</v>
      </c>
      <c r="B2503" s="1"/>
      <c r="C2503" s="1" t="s">
        <v>10796</v>
      </c>
      <c r="D2503" s="1" t="s">
        <v>10797</v>
      </c>
      <c r="E2503" s="1" t="s">
        <v>5893</v>
      </c>
      <c r="F2503" s="1">
        <v>4</v>
      </c>
      <c r="G2503" s="1"/>
      <c r="H2503" s="1"/>
    </row>
    <row r="2504" ht="15" spans="1:8">
      <c r="A2504" s="2">
        <v>1087</v>
      </c>
      <c r="B2504" s="1"/>
      <c r="C2504" s="1" t="s">
        <v>10798</v>
      </c>
      <c r="D2504" s="1" t="s">
        <v>10799</v>
      </c>
      <c r="E2504" s="1" t="s">
        <v>5895</v>
      </c>
      <c r="F2504" s="1">
        <v>2</v>
      </c>
      <c r="G2504" s="1"/>
      <c r="H2504" s="1"/>
    </row>
    <row r="2505" ht="15" spans="1:8">
      <c r="A2505" s="2">
        <v>3878</v>
      </c>
      <c r="B2505" s="1"/>
      <c r="C2505" s="1" t="s">
        <v>10800</v>
      </c>
      <c r="D2505" s="1" t="s">
        <v>10801</v>
      </c>
      <c r="E2505" s="1" t="s">
        <v>5953</v>
      </c>
      <c r="F2505" s="1">
        <v>1</v>
      </c>
      <c r="G2505" s="1"/>
      <c r="H2505" s="1"/>
    </row>
    <row r="2506" ht="15" spans="1:8">
      <c r="A2506" s="2">
        <v>223</v>
      </c>
      <c r="B2506" s="1"/>
      <c r="C2506" s="1" t="s">
        <v>10802</v>
      </c>
      <c r="D2506" s="1" t="s">
        <v>10803</v>
      </c>
      <c r="E2506" s="1" t="s">
        <v>5893</v>
      </c>
      <c r="F2506" s="1">
        <v>2</v>
      </c>
      <c r="G2506" s="1"/>
      <c r="H2506" s="1"/>
    </row>
    <row r="2507" ht="15" spans="1:8">
      <c r="A2507" s="2">
        <v>752</v>
      </c>
      <c r="B2507" s="1"/>
      <c r="C2507" s="1" t="s">
        <v>10804</v>
      </c>
      <c r="D2507" s="1" t="s">
        <v>10805</v>
      </c>
      <c r="E2507" s="1" t="s">
        <v>5893</v>
      </c>
      <c r="F2507" s="1">
        <v>4</v>
      </c>
      <c r="G2507" s="1"/>
      <c r="H2507" s="1"/>
    </row>
    <row r="2508" ht="15" spans="1:8">
      <c r="A2508" s="2">
        <v>4434</v>
      </c>
      <c r="B2508" s="1"/>
      <c r="C2508" s="1" t="s">
        <v>10806</v>
      </c>
      <c r="D2508" s="1" t="s">
        <v>10807</v>
      </c>
      <c r="E2508" s="1" t="s">
        <v>5905</v>
      </c>
      <c r="F2508" s="1">
        <v>4</v>
      </c>
      <c r="G2508" s="1"/>
      <c r="H2508" s="1"/>
    </row>
    <row r="2509" ht="15" spans="1:8">
      <c r="A2509" s="2">
        <v>4482</v>
      </c>
      <c r="B2509" s="1"/>
      <c r="C2509" s="1" t="s">
        <v>10808</v>
      </c>
      <c r="D2509" s="1" t="s">
        <v>10809</v>
      </c>
      <c r="E2509" s="1" t="s">
        <v>5905</v>
      </c>
      <c r="F2509" s="1">
        <v>4</v>
      </c>
      <c r="G2509" s="1"/>
      <c r="H2509" s="1"/>
    </row>
    <row r="2510" ht="15" spans="1:8">
      <c r="A2510" s="2">
        <v>418</v>
      </c>
      <c r="B2510" s="1"/>
      <c r="C2510" s="1" t="s">
        <v>10810</v>
      </c>
      <c r="D2510" s="1" t="s">
        <v>10811</v>
      </c>
      <c r="E2510" s="1" t="s">
        <v>5893</v>
      </c>
      <c r="F2510" s="1">
        <v>4</v>
      </c>
      <c r="G2510" s="1"/>
      <c r="H2510" s="1"/>
    </row>
    <row r="2511" ht="15" spans="1:8">
      <c r="A2511" s="2">
        <v>3408</v>
      </c>
      <c r="B2511" s="1"/>
      <c r="C2511" s="1" t="s">
        <v>1790</v>
      </c>
      <c r="D2511" s="1" t="s">
        <v>1793</v>
      </c>
      <c r="E2511" s="1" t="s">
        <v>5897</v>
      </c>
      <c r="F2511" s="1">
        <v>2</v>
      </c>
      <c r="G2511" s="1"/>
      <c r="H2511" s="1"/>
    </row>
    <row r="2512" ht="15" spans="1:8">
      <c r="A2512" s="2">
        <v>425</v>
      </c>
      <c r="B2512" s="1"/>
      <c r="C2512" s="1" t="s">
        <v>10812</v>
      </c>
      <c r="D2512" s="1" t="s">
        <v>10813</v>
      </c>
      <c r="E2512" s="1" t="s">
        <v>5893</v>
      </c>
      <c r="F2512" s="1">
        <v>4</v>
      </c>
      <c r="G2512" s="1"/>
      <c r="H2512" s="1"/>
    </row>
    <row r="2513" ht="15" spans="1:8">
      <c r="A2513" s="2">
        <v>4481</v>
      </c>
      <c r="B2513" s="1"/>
      <c r="C2513" s="1" t="s">
        <v>10814</v>
      </c>
      <c r="D2513" s="1" t="s">
        <v>10815</v>
      </c>
      <c r="E2513" s="1" t="s">
        <v>5905</v>
      </c>
      <c r="F2513" s="1">
        <v>4</v>
      </c>
      <c r="G2513" s="1"/>
      <c r="H2513" s="1"/>
    </row>
    <row r="2514" ht="15" spans="1:8">
      <c r="A2514" s="2">
        <v>2416</v>
      </c>
      <c r="B2514" s="1"/>
      <c r="C2514" s="1" t="s">
        <v>10816</v>
      </c>
      <c r="D2514" s="1" t="s">
        <v>10817</v>
      </c>
      <c r="E2514" s="1" t="s">
        <v>5915</v>
      </c>
      <c r="F2514" s="1">
        <v>4</v>
      </c>
      <c r="G2514" s="1"/>
      <c r="H2514" s="1"/>
    </row>
    <row r="2515" ht="15" spans="1:8">
      <c r="A2515" s="2">
        <v>2941</v>
      </c>
      <c r="B2515" s="1"/>
      <c r="C2515" s="1" t="s">
        <v>10818</v>
      </c>
      <c r="D2515" s="1" t="s">
        <v>10819</v>
      </c>
      <c r="E2515" s="1" t="s">
        <v>5978</v>
      </c>
      <c r="F2515" s="1">
        <v>4</v>
      </c>
      <c r="G2515" s="1"/>
      <c r="H2515" s="1"/>
    </row>
    <row r="2516" ht="15" spans="1:8">
      <c r="A2516" s="2">
        <v>2718</v>
      </c>
      <c r="B2516" s="1"/>
      <c r="C2516" s="1" t="s">
        <v>10820</v>
      </c>
      <c r="D2516" s="1" t="s">
        <v>10821</v>
      </c>
      <c r="E2516" s="1" t="s">
        <v>5978</v>
      </c>
      <c r="F2516" s="1">
        <v>3</v>
      </c>
      <c r="G2516" s="1"/>
      <c r="H2516" s="1"/>
    </row>
    <row r="2517" ht="15" spans="1:8">
      <c r="A2517" s="2">
        <v>88</v>
      </c>
      <c r="B2517" s="1"/>
      <c r="C2517" s="1" t="s">
        <v>10822</v>
      </c>
      <c r="D2517" s="1" t="s">
        <v>10823</v>
      </c>
      <c r="E2517" s="1" t="s">
        <v>5893</v>
      </c>
      <c r="F2517" s="1">
        <v>1</v>
      </c>
      <c r="G2517" s="1"/>
      <c r="H2517" s="1"/>
    </row>
    <row r="2518" ht="15" spans="1:8">
      <c r="A2518" s="2">
        <v>2306</v>
      </c>
      <c r="B2518" s="1"/>
      <c r="C2518" s="1" t="s">
        <v>10824</v>
      </c>
      <c r="D2518" s="1" t="s">
        <v>10825</v>
      </c>
      <c r="E2518" s="1" t="s">
        <v>5915</v>
      </c>
      <c r="F2518" s="1">
        <v>3</v>
      </c>
      <c r="G2518" s="1"/>
      <c r="H2518" s="1"/>
    </row>
    <row r="2519" ht="15" spans="1:8">
      <c r="A2519" s="2">
        <v>3820</v>
      </c>
      <c r="B2519" s="1"/>
      <c r="C2519" s="1" t="s">
        <v>10826</v>
      </c>
      <c r="D2519" s="1" t="s">
        <v>10827</v>
      </c>
      <c r="E2519" s="1" t="s">
        <v>5918</v>
      </c>
      <c r="F2519" s="1">
        <v>4</v>
      </c>
      <c r="G2519" s="1"/>
      <c r="H2519" s="1"/>
    </row>
    <row r="2520" ht="15" spans="1:8">
      <c r="A2520" s="2">
        <v>1562</v>
      </c>
      <c r="B2520" s="1"/>
      <c r="C2520" s="1" t="s">
        <v>10828</v>
      </c>
      <c r="D2520" s="1" t="s">
        <v>10829</v>
      </c>
      <c r="E2520" s="1" t="s">
        <v>5941</v>
      </c>
      <c r="F2520" s="1">
        <v>4</v>
      </c>
      <c r="G2520" s="1"/>
      <c r="H2520" s="1"/>
    </row>
    <row r="2521" ht="15" spans="1:8">
      <c r="A2521" s="2">
        <v>167</v>
      </c>
      <c r="B2521" s="1"/>
      <c r="C2521" s="1" t="s">
        <v>10830</v>
      </c>
      <c r="D2521" s="1" t="s">
        <v>10831</v>
      </c>
      <c r="E2521" s="1" t="s">
        <v>5893</v>
      </c>
      <c r="F2521" s="1">
        <v>2</v>
      </c>
      <c r="G2521" s="1"/>
      <c r="H2521" s="1"/>
    </row>
    <row r="2522" ht="15" spans="1:8">
      <c r="A2522" s="2">
        <v>4341</v>
      </c>
      <c r="B2522" s="1"/>
      <c r="C2522" s="1" t="s">
        <v>10832</v>
      </c>
      <c r="D2522" s="1" t="s">
        <v>10833</v>
      </c>
      <c r="E2522" s="1" t="s">
        <v>5908</v>
      </c>
      <c r="F2522" s="1">
        <v>3</v>
      </c>
      <c r="G2522" s="1"/>
      <c r="H2522" s="1"/>
    </row>
    <row r="2523" ht="15" spans="1:8">
      <c r="A2523" s="2">
        <v>2219</v>
      </c>
      <c r="B2523" s="1"/>
      <c r="C2523" s="1" t="s">
        <v>10834</v>
      </c>
      <c r="D2523" s="1" t="s">
        <v>10835</v>
      </c>
      <c r="E2523" s="1" t="s">
        <v>5915</v>
      </c>
      <c r="F2523" s="1">
        <v>2</v>
      </c>
      <c r="G2523" s="1"/>
      <c r="H2523" s="1"/>
    </row>
    <row r="2524" ht="15" spans="1:8">
      <c r="A2524" s="2">
        <v>575</v>
      </c>
      <c r="B2524" s="1"/>
      <c r="C2524" s="1" t="s">
        <v>10836</v>
      </c>
      <c r="D2524" s="1" t="s">
        <v>10837</v>
      </c>
      <c r="E2524" s="1" t="s">
        <v>5893</v>
      </c>
      <c r="F2524" s="1">
        <v>4</v>
      </c>
      <c r="G2524" s="1"/>
      <c r="H2524" s="1"/>
    </row>
    <row r="2525" ht="15" spans="1:8">
      <c r="A2525" s="2">
        <v>1757</v>
      </c>
      <c r="B2525" s="1"/>
      <c r="C2525" s="1" t="s">
        <v>10838</v>
      </c>
      <c r="D2525" s="1" t="s">
        <v>10839</v>
      </c>
      <c r="E2525" s="1" t="s">
        <v>5902</v>
      </c>
      <c r="F2525" s="1">
        <v>1</v>
      </c>
      <c r="G2525" s="1"/>
      <c r="H2525" s="1"/>
    </row>
    <row r="2526" ht="15" spans="1:8">
      <c r="A2526" s="2">
        <v>237</v>
      </c>
      <c r="B2526" s="1"/>
      <c r="C2526" s="1" t="s">
        <v>10840</v>
      </c>
      <c r="D2526" s="1" t="s">
        <v>10841</v>
      </c>
      <c r="E2526" s="1" t="s">
        <v>5893</v>
      </c>
      <c r="F2526" s="1">
        <v>3</v>
      </c>
      <c r="G2526" s="1"/>
      <c r="H2526" s="1"/>
    </row>
    <row r="2527" ht="15" spans="1:8">
      <c r="A2527" s="2">
        <v>137</v>
      </c>
      <c r="B2527" s="1"/>
      <c r="C2527" s="1" t="s">
        <v>10842</v>
      </c>
      <c r="D2527" s="1" t="s">
        <v>10843</v>
      </c>
      <c r="E2527" s="1" t="s">
        <v>5893</v>
      </c>
      <c r="F2527" s="1">
        <v>2</v>
      </c>
      <c r="G2527" s="1"/>
      <c r="H2527" s="1"/>
    </row>
    <row r="2528" ht="15" spans="1:8">
      <c r="A2528" s="2">
        <v>3989</v>
      </c>
      <c r="B2528" s="1"/>
      <c r="C2528" s="1" t="s">
        <v>10844</v>
      </c>
      <c r="D2528" s="1" t="s">
        <v>10845</v>
      </c>
      <c r="E2528" s="1" t="s">
        <v>5953</v>
      </c>
      <c r="F2528" s="1">
        <v>2</v>
      </c>
      <c r="G2528" s="1"/>
      <c r="H2528" s="1"/>
    </row>
    <row r="2529" ht="15" spans="1:8">
      <c r="A2529" s="2">
        <v>3994</v>
      </c>
      <c r="B2529" s="1"/>
      <c r="C2529" s="1" t="s">
        <v>10846</v>
      </c>
      <c r="D2529" s="1" t="s">
        <v>10847</v>
      </c>
      <c r="E2529" s="1" t="s">
        <v>5953</v>
      </c>
      <c r="F2529" s="1">
        <v>2</v>
      </c>
      <c r="G2529" s="1"/>
      <c r="H2529" s="1"/>
    </row>
    <row r="2530" ht="15" spans="1:8">
      <c r="A2530" s="2">
        <v>1789</v>
      </c>
      <c r="B2530" s="1"/>
      <c r="C2530" s="1" t="s">
        <v>10848</v>
      </c>
      <c r="D2530" s="1" t="s">
        <v>10849</v>
      </c>
      <c r="E2530" s="1" t="s">
        <v>5902</v>
      </c>
      <c r="F2530" s="1">
        <v>1</v>
      </c>
      <c r="G2530" s="1"/>
      <c r="H2530" s="1"/>
    </row>
    <row r="2531" ht="15" spans="1:8">
      <c r="A2531" s="2">
        <v>2546</v>
      </c>
      <c r="B2531" s="1"/>
      <c r="C2531" s="1" t="s">
        <v>10850</v>
      </c>
      <c r="D2531" s="1" t="s">
        <v>10851</v>
      </c>
      <c r="E2531" s="1" t="s">
        <v>5978</v>
      </c>
      <c r="F2531" s="1">
        <v>2</v>
      </c>
      <c r="G2531" s="1"/>
      <c r="H2531" s="1"/>
    </row>
    <row r="2532" ht="15" spans="1:8">
      <c r="A2532" s="2">
        <v>1326</v>
      </c>
      <c r="B2532" s="1"/>
      <c r="C2532" s="1" t="s">
        <v>10852</v>
      </c>
      <c r="D2532" s="1" t="s">
        <v>10853</v>
      </c>
      <c r="E2532" s="1" t="s">
        <v>5941</v>
      </c>
      <c r="F2532" s="1">
        <v>3</v>
      </c>
      <c r="G2532" s="1"/>
      <c r="H2532" s="1"/>
    </row>
    <row r="2533" ht="15" spans="1:8">
      <c r="A2533" s="2">
        <v>244</v>
      </c>
      <c r="B2533" s="1"/>
      <c r="C2533" s="1" t="s">
        <v>10854</v>
      </c>
      <c r="D2533" s="1" t="s">
        <v>10855</v>
      </c>
      <c r="E2533" s="1" t="s">
        <v>5893</v>
      </c>
      <c r="F2533" s="1">
        <v>3</v>
      </c>
      <c r="G2533" s="1"/>
      <c r="H2533" s="1"/>
    </row>
    <row r="2534" ht="15" spans="1:8">
      <c r="A2534" s="2">
        <v>3785</v>
      </c>
      <c r="B2534" s="1"/>
      <c r="C2534" s="1" t="s">
        <v>10856</v>
      </c>
      <c r="D2534" s="1" t="s">
        <v>10857</v>
      </c>
      <c r="E2534" s="1" t="s">
        <v>5918</v>
      </c>
      <c r="F2534" s="1">
        <v>3</v>
      </c>
      <c r="G2534" s="1"/>
      <c r="H2534" s="1"/>
    </row>
    <row r="2535" ht="15" spans="1:8">
      <c r="A2535" s="2">
        <v>3329</v>
      </c>
      <c r="B2535" s="1"/>
      <c r="C2535" s="1" t="s">
        <v>10858</v>
      </c>
      <c r="D2535" s="1" t="s">
        <v>306</v>
      </c>
      <c r="E2535" s="1" t="s">
        <v>5897</v>
      </c>
      <c r="F2535" s="1">
        <v>1</v>
      </c>
      <c r="G2535" s="1"/>
      <c r="H2535" s="1"/>
    </row>
    <row r="2536" ht="15" spans="1:8">
      <c r="A2536" s="2">
        <v>3743</v>
      </c>
      <c r="B2536" s="1"/>
      <c r="C2536" s="1" t="s">
        <v>10859</v>
      </c>
      <c r="D2536" s="1" t="s">
        <v>10860</v>
      </c>
      <c r="E2536" s="1" t="s">
        <v>5918</v>
      </c>
      <c r="F2536" s="1">
        <v>3</v>
      </c>
      <c r="G2536" s="1"/>
      <c r="H2536" s="1"/>
    </row>
    <row r="2537" ht="15" spans="1:8">
      <c r="A2537" s="2">
        <v>274</v>
      </c>
      <c r="B2537" s="1"/>
      <c r="C2537" s="1" t="s">
        <v>10861</v>
      </c>
      <c r="D2537" s="1" t="s">
        <v>10862</v>
      </c>
      <c r="E2537" s="1" t="s">
        <v>5893</v>
      </c>
      <c r="F2537" s="1">
        <v>3</v>
      </c>
      <c r="G2537" s="1"/>
      <c r="H2537" s="1"/>
    </row>
    <row r="2538" ht="15" spans="1:8">
      <c r="A2538" s="2">
        <v>2494</v>
      </c>
      <c r="B2538" s="1"/>
      <c r="C2538" s="1" t="s">
        <v>10863</v>
      </c>
      <c r="D2538" s="1" t="s">
        <v>10864</v>
      </c>
      <c r="E2538" s="1" t="s">
        <v>5915</v>
      </c>
      <c r="F2538" s="1">
        <v>4</v>
      </c>
      <c r="G2538" s="1"/>
      <c r="H2538" s="1"/>
    </row>
    <row r="2539" ht="15" spans="1:8">
      <c r="A2539" s="2">
        <v>2396</v>
      </c>
      <c r="B2539" s="1"/>
      <c r="C2539" s="1" t="s">
        <v>10865</v>
      </c>
      <c r="D2539" s="1" t="s">
        <v>10866</v>
      </c>
      <c r="E2539" s="1" t="s">
        <v>5915</v>
      </c>
      <c r="F2539" s="1">
        <v>4</v>
      </c>
      <c r="G2539" s="1"/>
      <c r="H2539" s="1"/>
    </row>
    <row r="2540" ht="15" spans="1:8">
      <c r="A2540" s="2">
        <v>330</v>
      </c>
      <c r="B2540" s="1"/>
      <c r="C2540" s="1" t="s">
        <v>10867</v>
      </c>
      <c r="D2540" s="1" t="s">
        <v>10868</v>
      </c>
      <c r="E2540" s="1" t="s">
        <v>5893</v>
      </c>
      <c r="F2540" s="1">
        <v>3</v>
      </c>
      <c r="G2540" s="1"/>
      <c r="H2540" s="1"/>
    </row>
    <row r="2541" ht="15" spans="1:8">
      <c r="A2541" s="2">
        <v>2752</v>
      </c>
      <c r="B2541" s="1"/>
      <c r="C2541" s="1" t="s">
        <v>10869</v>
      </c>
      <c r="D2541" s="1" t="s">
        <v>10870</v>
      </c>
      <c r="E2541" s="1" t="s">
        <v>5978</v>
      </c>
      <c r="F2541" s="1">
        <v>4</v>
      </c>
      <c r="G2541" s="1"/>
      <c r="H2541" s="1"/>
    </row>
    <row r="2542" ht="15" spans="1:8">
      <c r="A2542" s="2">
        <v>1040</v>
      </c>
      <c r="B2542" s="1"/>
      <c r="C2542" s="1" t="s">
        <v>10871</v>
      </c>
      <c r="D2542" s="1" t="s">
        <v>3787</v>
      </c>
      <c r="E2542" s="1" t="s">
        <v>5895</v>
      </c>
      <c r="F2542" s="1">
        <v>2</v>
      </c>
      <c r="G2542" s="1"/>
      <c r="H2542" s="1"/>
    </row>
    <row r="2543" ht="15" spans="1:8">
      <c r="A2543" s="2">
        <v>303</v>
      </c>
      <c r="B2543" s="1"/>
      <c r="C2543" s="1" t="s">
        <v>10872</v>
      </c>
      <c r="D2543" s="1" t="s">
        <v>10873</v>
      </c>
      <c r="E2543" s="1" t="s">
        <v>5893</v>
      </c>
      <c r="F2543" s="1">
        <v>3</v>
      </c>
      <c r="G2543" s="1"/>
      <c r="H2543" s="1"/>
    </row>
    <row r="2544" ht="15" spans="1:8">
      <c r="A2544" s="2">
        <v>299</v>
      </c>
      <c r="B2544" s="1"/>
      <c r="C2544" s="1" t="s">
        <v>10874</v>
      </c>
      <c r="D2544" s="1" t="s">
        <v>10875</v>
      </c>
      <c r="E2544" s="1" t="s">
        <v>5893</v>
      </c>
      <c r="F2544" s="1">
        <v>3</v>
      </c>
      <c r="G2544" s="1"/>
      <c r="H2544" s="1"/>
    </row>
    <row r="2545" ht="15" spans="1:8">
      <c r="A2545" s="2">
        <v>251</v>
      </c>
      <c r="B2545" s="1"/>
      <c r="C2545" s="1" t="s">
        <v>10876</v>
      </c>
      <c r="D2545" s="1" t="s">
        <v>10877</v>
      </c>
      <c r="E2545" s="1" t="s">
        <v>5893</v>
      </c>
      <c r="F2545" s="1">
        <v>3</v>
      </c>
      <c r="G2545" s="1"/>
      <c r="H2545" s="1"/>
    </row>
    <row r="2546" ht="15" spans="1:8">
      <c r="A2546" s="2">
        <v>3889</v>
      </c>
      <c r="B2546" s="1"/>
      <c r="C2546" s="1" t="s">
        <v>10878</v>
      </c>
      <c r="D2546" s="1" t="s">
        <v>10879</v>
      </c>
      <c r="E2546" s="1" t="s">
        <v>5953</v>
      </c>
      <c r="F2546" s="1">
        <v>1</v>
      </c>
      <c r="G2546" s="1"/>
      <c r="H2546" s="1"/>
    </row>
    <row r="2547" ht="15" spans="1:8">
      <c r="A2547" s="2">
        <v>2821</v>
      </c>
      <c r="B2547" s="1"/>
      <c r="C2547" s="1" t="s">
        <v>10880</v>
      </c>
      <c r="D2547" s="1" t="s">
        <v>10881</v>
      </c>
      <c r="E2547" s="1" t="s">
        <v>5978</v>
      </c>
      <c r="F2547" s="1">
        <v>4</v>
      </c>
      <c r="G2547" s="1"/>
      <c r="H2547" s="1"/>
    </row>
    <row r="2548" ht="15" spans="1:8">
      <c r="A2548" s="2">
        <v>159</v>
      </c>
      <c r="B2548" s="1"/>
      <c r="C2548" s="1" t="s">
        <v>10882</v>
      </c>
      <c r="D2548" s="1" t="s">
        <v>10883</v>
      </c>
      <c r="E2548" s="1" t="s">
        <v>5893</v>
      </c>
      <c r="F2548" s="1">
        <v>2</v>
      </c>
      <c r="G2548" s="1"/>
      <c r="H2548" s="1"/>
    </row>
    <row r="2549" ht="15" spans="1:8">
      <c r="A2549" s="2">
        <v>2290</v>
      </c>
      <c r="B2549" s="1"/>
      <c r="C2549" s="1" t="s">
        <v>10884</v>
      </c>
      <c r="D2549" s="1" t="s">
        <v>10885</v>
      </c>
      <c r="E2549" s="1" t="s">
        <v>5915</v>
      </c>
      <c r="F2549" s="1">
        <v>3</v>
      </c>
      <c r="G2549" s="1"/>
      <c r="H2549" s="1"/>
    </row>
    <row r="2550" ht="15" spans="1:8">
      <c r="A2550" s="2">
        <v>2854</v>
      </c>
      <c r="B2550" s="1"/>
      <c r="C2550" s="1" t="s">
        <v>10886</v>
      </c>
      <c r="D2550" s="1" t="s">
        <v>10887</v>
      </c>
      <c r="E2550" s="1" t="s">
        <v>5978</v>
      </c>
      <c r="F2550" s="1">
        <v>4</v>
      </c>
      <c r="G2550" s="1"/>
      <c r="H2550" s="1"/>
    </row>
    <row r="2551" ht="15" spans="1:8">
      <c r="A2551" s="2">
        <v>1585</v>
      </c>
      <c r="B2551" s="1"/>
      <c r="C2551" s="1" t="s">
        <v>10888</v>
      </c>
      <c r="D2551" s="1" t="s">
        <v>10889</v>
      </c>
      <c r="E2551" s="1" t="s">
        <v>5941</v>
      </c>
      <c r="F2551" s="1">
        <v>4</v>
      </c>
      <c r="G2551" s="1"/>
      <c r="H2551" s="1"/>
    </row>
    <row r="2552" ht="15" spans="1:8">
      <c r="A2552" s="2">
        <v>514</v>
      </c>
      <c r="B2552" s="1"/>
      <c r="C2552" s="1" t="s">
        <v>10890</v>
      </c>
      <c r="D2552" s="1" t="s">
        <v>10891</v>
      </c>
      <c r="E2552" s="1" t="s">
        <v>5893</v>
      </c>
      <c r="F2552" s="1">
        <v>4</v>
      </c>
      <c r="G2552" s="1"/>
      <c r="H2552" s="1"/>
    </row>
    <row r="2553" ht="15" spans="1:8">
      <c r="A2553" s="2">
        <v>1408</v>
      </c>
      <c r="B2553" s="1"/>
      <c r="C2553" s="1" t="s">
        <v>10892</v>
      </c>
      <c r="D2553" s="1" t="s">
        <v>10893</v>
      </c>
      <c r="E2553" s="1" t="s">
        <v>5941</v>
      </c>
      <c r="F2553" s="1">
        <v>4</v>
      </c>
      <c r="G2553" s="1"/>
      <c r="H2553" s="1"/>
    </row>
    <row r="2554" ht="15" spans="1:8">
      <c r="A2554" s="2">
        <v>99</v>
      </c>
      <c r="B2554" s="1"/>
      <c r="C2554" s="1" t="s">
        <v>10894</v>
      </c>
      <c r="D2554" s="1" t="s">
        <v>10895</v>
      </c>
      <c r="E2554" s="1" t="s">
        <v>5893</v>
      </c>
      <c r="F2554" s="1">
        <v>1</v>
      </c>
      <c r="G2554" s="1"/>
      <c r="H2554" s="1"/>
    </row>
    <row r="2555" ht="15" spans="1:8">
      <c r="A2555" s="2">
        <v>387</v>
      </c>
      <c r="B2555" s="1"/>
      <c r="C2555" s="1" t="s">
        <v>10896</v>
      </c>
      <c r="D2555" s="1" t="s">
        <v>10897</v>
      </c>
      <c r="E2555" s="1" t="s">
        <v>5893</v>
      </c>
      <c r="F2555" s="1">
        <v>4</v>
      </c>
      <c r="G2555" s="1"/>
      <c r="H2555" s="1"/>
    </row>
    <row r="2556" ht="15" spans="1:8">
      <c r="A2556" s="2">
        <v>352</v>
      </c>
      <c r="B2556" s="1"/>
      <c r="C2556" s="1" t="s">
        <v>10898</v>
      </c>
      <c r="D2556" s="1" t="s">
        <v>10899</v>
      </c>
      <c r="E2556" s="1" t="s">
        <v>5893</v>
      </c>
      <c r="F2556" s="1">
        <v>3</v>
      </c>
      <c r="G2556" s="1"/>
      <c r="H2556" s="1"/>
    </row>
    <row r="2557" ht="15" spans="1:8">
      <c r="A2557" s="2">
        <v>2282</v>
      </c>
      <c r="B2557" s="1"/>
      <c r="C2557" s="1" t="s">
        <v>10900</v>
      </c>
      <c r="D2557" s="1" t="s">
        <v>10901</v>
      </c>
      <c r="E2557" s="1" t="s">
        <v>5915</v>
      </c>
      <c r="F2557" s="1">
        <v>3</v>
      </c>
      <c r="G2557" s="1"/>
      <c r="H2557" s="1"/>
    </row>
    <row r="2558" ht="15" spans="1:8">
      <c r="A2558" s="2">
        <v>754</v>
      </c>
      <c r="B2558" s="1"/>
      <c r="C2558" s="1" t="s">
        <v>10902</v>
      </c>
      <c r="D2558" s="1" t="s">
        <v>10903</v>
      </c>
      <c r="E2558" s="1" t="s">
        <v>5893</v>
      </c>
      <c r="F2558" s="1">
        <v>4</v>
      </c>
      <c r="G2558" s="1"/>
      <c r="H2558" s="1"/>
    </row>
    <row r="2559" ht="15" spans="1:8">
      <c r="A2559" s="2">
        <v>3812</v>
      </c>
      <c r="B2559" s="1"/>
      <c r="C2559" s="1" t="s">
        <v>10904</v>
      </c>
      <c r="D2559" s="1" t="s">
        <v>10905</v>
      </c>
      <c r="E2559" s="1" t="s">
        <v>5918</v>
      </c>
      <c r="F2559" s="1">
        <v>4</v>
      </c>
      <c r="G2559" s="1"/>
      <c r="H2559" s="1"/>
    </row>
    <row r="2560" ht="15" spans="1:8">
      <c r="A2560" s="2">
        <v>2563</v>
      </c>
      <c r="B2560" s="1"/>
      <c r="C2560" s="1" t="s">
        <v>10906</v>
      </c>
      <c r="D2560" s="1" t="s">
        <v>10907</v>
      </c>
      <c r="E2560" s="1" t="s">
        <v>5978</v>
      </c>
      <c r="F2560" s="1">
        <v>2</v>
      </c>
      <c r="G2560" s="1"/>
      <c r="H2560" s="1"/>
    </row>
    <row r="2561" ht="15" spans="1:8">
      <c r="A2561" s="2">
        <v>2981</v>
      </c>
      <c r="B2561" s="1"/>
      <c r="C2561" s="1" t="s">
        <v>10908</v>
      </c>
      <c r="D2561" s="1" t="s">
        <v>10909</v>
      </c>
      <c r="E2561" s="1" t="s">
        <v>5978</v>
      </c>
      <c r="F2561" s="1">
        <v>4</v>
      </c>
      <c r="G2561" s="1"/>
      <c r="H2561" s="1"/>
    </row>
    <row r="2562" ht="15" spans="1:8">
      <c r="A2562" s="2">
        <v>2898</v>
      </c>
      <c r="B2562" s="1"/>
      <c r="C2562" s="1" t="s">
        <v>10910</v>
      </c>
      <c r="D2562" s="1" t="s">
        <v>10911</v>
      </c>
      <c r="E2562" s="1" t="s">
        <v>5978</v>
      </c>
      <c r="F2562" s="1">
        <v>4</v>
      </c>
      <c r="G2562" s="1"/>
      <c r="H2562" s="1"/>
    </row>
    <row r="2563" ht="15" spans="1:8">
      <c r="A2563" s="2">
        <v>1557</v>
      </c>
      <c r="B2563" s="1"/>
      <c r="C2563" s="1" t="s">
        <v>10912</v>
      </c>
      <c r="D2563" s="1" t="s">
        <v>10913</v>
      </c>
      <c r="E2563" s="1" t="s">
        <v>5941</v>
      </c>
      <c r="F2563" s="1">
        <v>4</v>
      </c>
      <c r="G2563" s="1"/>
      <c r="H2563" s="1"/>
    </row>
    <row r="2564" ht="15" spans="1:8">
      <c r="A2564" s="2">
        <v>635</v>
      </c>
      <c r="B2564" s="1"/>
      <c r="C2564" s="1" t="s">
        <v>10914</v>
      </c>
      <c r="D2564" s="1" t="s">
        <v>10915</v>
      </c>
      <c r="E2564" s="1" t="s">
        <v>5893</v>
      </c>
      <c r="F2564" s="1">
        <v>4</v>
      </c>
      <c r="G2564" s="1"/>
      <c r="H2564" s="1"/>
    </row>
    <row r="2565" ht="15" spans="1:8">
      <c r="A2565" s="2">
        <v>2969</v>
      </c>
      <c r="B2565" s="1"/>
      <c r="C2565" s="1" t="s">
        <v>10916</v>
      </c>
      <c r="D2565" s="1" t="s">
        <v>10917</v>
      </c>
      <c r="E2565" s="1" t="s">
        <v>5978</v>
      </c>
      <c r="F2565" s="1">
        <v>4</v>
      </c>
      <c r="G2565" s="1"/>
      <c r="H2565" s="1"/>
    </row>
    <row r="2566" ht="15" spans="1:8">
      <c r="A2566" s="2">
        <v>1485</v>
      </c>
      <c r="B2566" s="1"/>
      <c r="C2566" s="1" t="s">
        <v>10918</v>
      </c>
      <c r="D2566" s="1" t="s">
        <v>10919</v>
      </c>
      <c r="E2566" s="1" t="s">
        <v>5941</v>
      </c>
      <c r="F2566" s="1">
        <v>4</v>
      </c>
      <c r="G2566" s="1"/>
      <c r="H2566" s="1"/>
    </row>
    <row r="2567" ht="15" spans="1:8">
      <c r="A2567" s="2">
        <v>2826</v>
      </c>
      <c r="B2567" s="1"/>
      <c r="C2567" s="1" t="s">
        <v>10920</v>
      </c>
      <c r="D2567" s="1" t="s">
        <v>10921</v>
      </c>
      <c r="E2567" s="1" t="s">
        <v>5978</v>
      </c>
      <c r="F2567" s="1">
        <v>4</v>
      </c>
      <c r="G2567" s="1"/>
      <c r="H2567" s="1"/>
    </row>
    <row r="2568" ht="15" spans="1:8">
      <c r="A2568" s="2">
        <v>2980</v>
      </c>
      <c r="B2568" s="1"/>
      <c r="C2568" s="1" t="s">
        <v>10922</v>
      </c>
      <c r="D2568" s="1" t="s">
        <v>10923</v>
      </c>
      <c r="E2568" s="1" t="s">
        <v>5978</v>
      </c>
      <c r="F2568" s="1">
        <v>4</v>
      </c>
      <c r="G2568" s="1"/>
      <c r="H2568" s="1"/>
    </row>
    <row r="2569" ht="15" spans="1:8">
      <c r="A2569" s="2">
        <v>3249</v>
      </c>
      <c r="B2569" s="1"/>
      <c r="C2569" s="1" t="s">
        <v>10924</v>
      </c>
      <c r="D2569" s="1" t="s">
        <v>10925</v>
      </c>
      <c r="E2569" s="1" t="s">
        <v>5950</v>
      </c>
      <c r="F2569" s="1">
        <v>3</v>
      </c>
      <c r="G2569" s="1"/>
      <c r="H2569" s="1"/>
    </row>
    <row r="2570" ht="15" spans="1:8">
      <c r="A2570" s="2">
        <v>1085</v>
      </c>
      <c r="B2570" s="1"/>
      <c r="C2570" s="1" t="s">
        <v>10926</v>
      </c>
      <c r="D2570" s="1" t="s">
        <v>10927</v>
      </c>
      <c r="E2570" s="1" t="s">
        <v>5895</v>
      </c>
      <c r="F2570" s="1">
        <v>2</v>
      </c>
      <c r="G2570" s="1"/>
      <c r="H2570" s="1"/>
    </row>
    <row r="2571" ht="15" spans="1:8">
      <c r="A2571" s="2">
        <v>569</v>
      </c>
      <c r="B2571" s="1"/>
      <c r="C2571" s="1" t="s">
        <v>10928</v>
      </c>
      <c r="D2571" s="1" t="s">
        <v>10929</v>
      </c>
      <c r="E2571" s="1" t="s">
        <v>5893</v>
      </c>
      <c r="F2571" s="1">
        <v>4</v>
      </c>
      <c r="G2571" s="1"/>
      <c r="H2571" s="1"/>
    </row>
    <row r="2572" ht="15" spans="1:8">
      <c r="A2572" s="2">
        <v>461</v>
      </c>
      <c r="B2572" s="1"/>
      <c r="C2572" s="1" t="s">
        <v>10930</v>
      </c>
      <c r="D2572" s="1" t="s">
        <v>10931</v>
      </c>
      <c r="E2572" s="1" t="s">
        <v>5893</v>
      </c>
      <c r="F2572" s="1">
        <v>4</v>
      </c>
      <c r="G2572" s="1"/>
      <c r="H2572" s="1"/>
    </row>
    <row r="2573" ht="15" spans="1:8">
      <c r="A2573" s="2">
        <v>1296</v>
      </c>
      <c r="B2573" s="1"/>
      <c r="C2573" s="1" t="s">
        <v>10932</v>
      </c>
      <c r="D2573" s="1" t="s">
        <v>10933</v>
      </c>
      <c r="E2573" s="1" t="s">
        <v>5941</v>
      </c>
      <c r="F2573" s="1">
        <v>3</v>
      </c>
      <c r="G2573" s="1"/>
      <c r="H2573" s="1"/>
    </row>
    <row r="2574" ht="15" spans="1:8">
      <c r="A2574" s="2">
        <v>1315</v>
      </c>
      <c r="B2574" s="1"/>
      <c r="C2574" s="1" t="s">
        <v>10934</v>
      </c>
      <c r="D2574" s="1" t="s">
        <v>10935</v>
      </c>
      <c r="E2574" s="1" t="s">
        <v>5941</v>
      </c>
      <c r="F2574" s="1">
        <v>3</v>
      </c>
      <c r="G2574" s="1"/>
      <c r="H2574" s="1"/>
    </row>
    <row r="2575" ht="15" spans="1:8">
      <c r="A2575" s="2">
        <v>1907</v>
      </c>
      <c r="B2575" s="1"/>
      <c r="C2575" s="1" t="s">
        <v>10936</v>
      </c>
      <c r="D2575" s="1" t="s">
        <v>10937</v>
      </c>
      <c r="E2575" s="1" t="s">
        <v>5902</v>
      </c>
      <c r="F2575" s="1">
        <v>1</v>
      </c>
      <c r="G2575" s="1"/>
      <c r="H2575" s="1"/>
    </row>
    <row r="2576" ht="15" spans="1:8">
      <c r="A2576" s="2">
        <v>1548</v>
      </c>
      <c r="B2576" s="1"/>
      <c r="C2576" s="1" t="s">
        <v>10938</v>
      </c>
      <c r="D2576" s="1" t="s">
        <v>10939</v>
      </c>
      <c r="E2576" s="1" t="s">
        <v>5941</v>
      </c>
      <c r="F2576" s="1">
        <v>4</v>
      </c>
      <c r="G2576" s="1"/>
      <c r="H2576" s="1"/>
    </row>
    <row r="2577" ht="15" spans="1:8">
      <c r="A2577" s="2">
        <v>1322</v>
      </c>
      <c r="B2577" s="1"/>
      <c r="C2577" s="1" t="s">
        <v>10940</v>
      </c>
      <c r="D2577" s="1" t="s">
        <v>10941</v>
      </c>
      <c r="E2577" s="1" t="s">
        <v>5941</v>
      </c>
      <c r="F2577" s="1">
        <v>3</v>
      </c>
      <c r="G2577" s="1"/>
      <c r="H2577" s="1"/>
    </row>
    <row r="2578" ht="15" spans="1:8">
      <c r="A2578" s="2">
        <v>816</v>
      </c>
      <c r="B2578" s="1"/>
      <c r="C2578" s="1" t="s">
        <v>10942</v>
      </c>
      <c r="D2578" s="1" t="s">
        <v>10943</v>
      </c>
      <c r="E2578" s="1" t="s">
        <v>5893</v>
      </c>
      <c r="F2578" s="1">
        <v>4</v>
      </c>
      <c r="G2578" s="1"/>
      <c r="H2578" s="1"/>
    </row>
    <row r="2579" ht="15" spans="1:8">
      <c r="A2579" s="2">
        <v>686</v>
      </c>
      <c r="B2579" s="1"/>
      <c r="C2579" s="1" t="s">
        <v>10944</v>
      </c>
      <c r="D2579" s="1" t="s">
        <v>10945</v>
      </c>
      <c r="E2579" s="1" t="s">
        <v>5893</v>
      </c>
      <c r="F2579" s="1">
        <v>4</v>
      </c>
      <c r="G2579" s="1"/>
      <c r="H2579" s="1"/>
    </row>
    <row r="2580" ht="15" spans="1:8">
      <c r="A2580" s="2">
        <v>1454</v>
      </c>
      <c r="B2580" s="1"/>
      <c r="C2580" s="1" t="s">
        <v>10946</v>
      </c>
      <c r="D2580" s="1" t="s">
        <v>10947</v>
      </c>
      <c r="E2580" s="1" t="s">
        <v>5941</v>
      </c>
      <c r="F2580" s="1">
        <v>4</v>
      </c>
      <c r="G2580" s="1"/>
      <c r="H2580" s="1"/>
    </row>
    <row r="2581" ht="15" spans="1:8">
      <c r="A2581" s="2">
        <v>2874</v>
      </c>
      <c r="B2581" s="1"/>
      <c r="C2581" s="1" t="s">
        <v>10948</v>
      </c>
      <c r="D2581" s="1" t="s">
        <v>10949</v>
      </c>
      <c r="E2581" s="1" t="s">
        <v>5978</v>
      </c>
      <c r="F2581" s="1">
        <v>4</v>
      </c>
      <c r="G2581" s="1"/>
      <c r="H2581" s="1"/>
    </row>
    <row r="2582" ht="15" spans="1:8">
      <c r="A2582" s="2">
        <v>2382</v>
      </c>
      <c r="B2582" s="1"/>
      <c r="C2582" s="1" t="s">
        <v>10950</v>
      </c>
      <c r="D2582" s="1" t="s">
        <v>10951</v>
      </c>
      <c r="E2582" s="1" t="s">
        <v>5915</v>
      </c>
      <c r="F2582" s="1">
        <v>4</v>
      </c>
      <c r="G2582" s="1"/>
      <c r="H2582" s="1"/>
    </row>
    <row r="2583" ht="15" spans="1:8">
      <c r="A2583" s="2">
        <v>2583</v>
      </c>
      <c r="B2583" s="1"/>
      <c r="C2583" s="1" t="s">
        <v>10952</v>
      </c>
      <c r="D2583" s="1" t="s">
        <v>10953</v>
      </c>
      <c r="E2583" s="1" t="s">
        <v>5978</v>
      </c>
      <c r="F2583" s="1">
        <v>2</v>
      </c>
      <c r="G2583" s="1"/>
      <c r="H2583" s="1"/>
    </row>
    <row r="2584" ht="15" spans="1:8">
      <c r="A2584" s="2">
        <v>619</v>
      </c>
      <c r="B2584" s="1"/>
      <c r="C2584" s="1" t="s">
        <v>10954</v>
      </c>
      <c r="D2584" s="1" t="s">
        <v>10955</v>
      </c>
      <c r="E2584" s="1" t="s">
        <v>5893</v>
      </c>
      <c r="F2584" s="1">
        <v>4</v>
      </c>
      <c r="G2584" s="1"/>
      <c r="H2584" s="1"/>
    </row>
    <row r="2585" ht="15" spans="1:8">
      <c r="A2585" s="2">
        <v>1348</v>
      </c>
      <c r="B2585" s="1"/>
      <c r="C2585" s="1" t="s">
        <v>10956</v>
      </c>
      <c r="D2585" s="1" t="s">
        <v>10957</v>
      </c>
      <c r="E2585" s="1" t="s">
        <v>5941</v>
      </c>
      <c r="F2585" s="1">
        <v>3</v>
      </c>
      <c r="G2585" s="1"/>
      <c r="H2585" s="1"/>
    </row>
    <row r="2586" ht="15" spans="1:8">
      <c r="A2586" s="2">
        <v>2296</v>
      </c>
      <c r="B2586" s="1"/>
      <c r="C2586" s="1" t="s">
        <v>10958</v>
      </c>
      <c r="D2586" s="1" t="s">
        <v>10959</v>
      </c>
      <c r="E2586" s="1" t="s">
        <v>5915</v>
      </c>
      <c r="F2586" s="1">
        <v>3</v>
      </c>
      <c r="G2586" s="1"/>
      <c r="H2586" s="1"/>
    </row>
    <row r="2587" ht="15" spans="1:8">
      <c r="A2587" s="2">
        <v>3842</v>
      </c>
      <c r="B2587" s="1"/>
      <c r="C2587" s="1" t="s">
        <v>10960</v>
      </c>
      <c r="D2587" s="1" t="s">
        <v>10961</v>
      </c>
      <c r="E2587" s="1" t="s">
        <v>5918</v>
      </c>
      <c r="F2587" s="1">
        <v>4</v>
      </c>
      <c r="G2587" s="1"/>
      <c r="H2587" s="1"/>
    </row>
    <row r="2588" ht="15" spans="1:8">
      <c r="A2588" s="2">
        <v>3142</v>
      </c>
      <c r="B2588" s="1"/>
      <c r="C2588" s="1" t="s">
        <v>10962</v>
      </c>
      <c r="D2588" s="1" t="s">
        <v>10963</v>
      </c>
      <c r="E2588" s="1" t="s">
        <v>5950</v>
      </c>
      <c r="F2588" s="1">
        <v>2</v>
      </c>
      <c r="G2588" s="1"/>
      <c r="H2588" s="1"/>
    </row>
    <row r="2589" ht="15" spans="1:8">
      <c r="A2589" s="2">
        <v>3049</v>
      </c>
      <c r="B2589" s="1"/>
      <c r="C2589" s="1" t="s">
        <v>10964</v>
      </c>
      <c r="D2589" s="1" t="s">
        <v>10965</v>
      </c>
      <c r="E2589" s="1" t="s">
        <v>5950</v>
      </c>
      <c r="F2589" s="1">
        <v>1</v>
      </c>
      <c r="G2589" s="1"/>
      <c r="H2589" s="1"/>
    </row>
    <row r="2590" ht="15" spans="1:8">
      <c r="A2590" s="2">
        <v>986</v>
      </c>
      <c r="B2590" s="1"/>
      <c r="C2590" s="1" t="s">
        <v>10966</v>
      </c>
      <c r="D2590" s="1" t="s">
        <v>101</v>
      </c>
      <c r="E2590" s="1" t="s">
        <v>5895</v>
      </c>
      <c r="F2590" s="1">
        <v>2</v>
      </c>
      <c r="G2590" s="1"/>
      <c r="H2590" s="1"/>
    </row>
    <row r="2591" ht="15" spans="1:8">
      <c r="A2591" s="2">
        <v>3729</v>
      </c>
      <c r="B2591" s="1"/>
      <c r="C2591" s="1" t="s">
        <v>10967</v>
      </c>
      <c r="D2591" s="1" t="s">
        <v>10968</v>
      </c>
      <c r="E2591" s="1" t="s">
        <v>5918</v>
      </c>
      <c r="F2591" s="1">
        <v>3</v>
      </c>
      <c r="G2591" s="1"/>
      <c r="H2591" s="1"/>
    </row>
    <row r="2592" ht="15" spans="1:8">
      <c r="A2592" s="2">
        <v>2727</v>
      </c>
      <c r="B2592" s="1"/>
      <c r="C2592" s="1" t="s">
        <v>10969</v>
      </c>
      <c r="D2592" s="1" t="s">
        <v>10970</v>
      </c>
      <c r="E2592" s="1" t="s">
        <v>5978</v>
      </c>
      <c r="F2592" s="1">
        <v>3</v>
      </c>
      <c r="G2592" s="1"/>
      <c r="H2592" s="1"/>
    </row>
    <row r="2593" ht="15" spans="1:8">
      <c r="A2593" s="2">
        <v>13</v>
      </c>
      <c r="B2593" s="1">
        <v>14</v>
      </c>
      <c r="C2593" s="1" t="s">
        <v>10971</v>
      </c>
      <c r="D2593" s="1" t="s">
        <v>10972</v>
      </c>
      <c r="E2593" s="1" t="s">
        <v>5941</v>
      </c>
      <c r="F2593" s="1" t="s">
        <v>7787</v>
      </c>
      <c r="G2593" s="1" t="s">
        <v>7304</v>
      </c>
      <c r="H2593" s="1" t="s">
        <v>8674</v>
      </c>
    </row>
    <row r="2594" ht="15" spans="1:8">
      <c r="A2594" s="2">
        <v>1192</v>
      </c>
      <c r="B2594" s="1"/>
      <c r="C2594" s="1" t="s">
        <v>10971</v>
      </c>
      <c r="D2594" s="1" t="s">
        <v>10972</v>
      </c>
      <c r="E2594" s="1" t="s">
        <v>5941</v>
      </c>
      <c r="F2594" s="1">
        <v>2</v>
      </c>
      <c r="G2594" s="1"/>
      <c r="H2594" s="1"/>
    </row>
    <row r="2595" ht="15" spans="1:8">
      <c r="A2595" s="2">
        <v>4327</v>
      </c>
      <c r="B2595" s="1"/>
      <c r="C2595" s="1" t="s">
        <v>10973</v>
      </c>
      <c r="D2595" s="1" t="s">
        <v>10974</v>
      </c>
      <c r="E2595" s="1" t="s">
        <v>5908</v>
      </c>
      <c r="F2595" s="1">
        <v>3</v>
      </c>
      <c r="G2595" s="1"/>
      <c r="H2595" s="1"/>
    </row>
    <row r="2596" ht="15" spans="1:8">
      <c r="A2596" s="2">
        <v>617</v>
      </c>
      <c r="B2596" s="1"/>
      <c r="C2596" s="1" t="s">
        <v>10975</v>
      </c>
      <c r="D2596" s="1" t="s">
        <v>10976</v>
      </c>
      <c r="E2596" s="1" t="s">
        <v>5893</v>
      </c>
      <c r="F2596" s="1">
        <v>4</v>
      </c>
      <c r="G2596" s="1"/>
      <c r="H2596" s="1"/>
    </row>
    <row r="2597" ht="15" spans="1:8">
      <c r="A2597" s="2">
        <v>1151</v>
      </c>
      <c r="B2597" s="1"/>
      <c r="C2597" s="1" t="s">
        <v>10977</v>
      </c>
      <c r="D2597" s="1" t="s">
        <v>10978</v>
      </c>
      <c r="E2597" s="1" t="s">
        <v>5941</v>
      </c>
      <c r="F2597" s="1">
        <v>1</v>
      </c>
      <c r="G2597" s="1"/>
      <c r="H2597" s="1"/>
    </row>
    <row r="2598" ht="15" spans="1:8">
      <c r="A2598" s="2">
        <v>1130</v>
      </c>
      <c r="B2598" s="1"/>
      <c r="C2598" s="1" t="s">
        <v>10979</v>
      </c>
      <c r="D2598" s="1" t="s">
        <v>10980</v>
      </c>
      <c r="E2598" s="1" t="s">
        <v>5895</v>
      </c>
      <c r="F2598" s="1">
        <v>2</v>
      </c>
      <c r="G2598" s="1"/>
      <c r="H2598" s="1"/>
    </row>
    <row r="2599" ht="15" spans="1:8">
      <c r="A2599" s="2">
        <v>2225</v>
      </c>
      <c r="B2599" s="1"/>
      <c r="C2599" s="1" t="s">
        <v>10981</v>
      </c>
      <c r="D2599" s="1" t="s">
        <v>10982</v>
      </c>
      <c r="E2599" s="1" t="s">
        <v>5915</v>
      </c>
      <c r="F2599" s="1">
        <v>2</v>
      </c>
      <c r="G2599" s="1"/>
      <c r="H2599" s="1"/>
    </row>
    <row r="2600" ht="15" spans="1:8">
      <c r="A2600" s="2">
        <v>473</v>
      </c>
      <c r="B2600" s="1"/>
      <c r="C2600" s="1" t="s">
        <v>10983</v>
      </c>
      <c r="D2600" s="1" t="s">
        <v>10984</v>
      </c>
      <c r="E2600" s="1" t="s">
        <v>5893</v>
      </c>
      <c r="F2600" s="1">
        <v>4</v>
      </c>
      <c r="G2600" s="1"/>
      <c r="H2600" s="1"/>
    </row>
    <row r="2601" ht="15" spans="1:8">
      <c r="A2601" s="2">
        <v>412</v>
      </c>
      <c r="B2601" s="1"/>
      <c r="C2601" s="1" t="s">
        <v>10985</v>
      </c>
      <c r="D2601" s="1" t="s">
        <v>10986</v>
      </c>
      <c r="E2601" s="1" t="s">
        <v>5893</v>
      </c>
      <c r="F2601" s="1">
        <v>4</v>
      </c>
      <c r="G2601" s="1"/>
      <c r="H2601" s="1"/>
    </row>
    <row r="2602" ht="15" spans="1:8">
      <c r="A2602" s="2">
        <v>1488</v>
      </c>
      <c r="B2602" s="1"/>
      <c r="C2602" s="1" t="s">
        <v>10987</v>
      </c>
      <c r="D2602" s="1" t="s">
        <v>10988</v>
      </c>
      <c r="E2602" s="1" t="s">
        <v>5941</v>
      </c>
      <c r="F2602" s="1">
        <v>4</v>
      </c>
      <c r="G2602" s="1"/>
      <c r="H2602" s="1"/>
    </row>
    <row r="2603" ht="15" spans="1:8">
      <c r="A2603" s="2">
        <v>4</v>
      </c>
      <c r="B2603" s="1">
        <v>5</v>
      </c>
      <c r="C2603" s="1" t="s">
        <v>10989</v>
      </c>
      <c r="D2603" s="1" t="s">
        <v>10990</v>
      </c>
      <c r="E2603" s="1" t="s">
        <v>5941</v>
      </c>
      <c r="F2603" s="1" t="s">
        <v>5946</v>
      </c>
      <c r="G2603" s="1" t="s">
        <v>5946</v>
      </c>
      <c r="H2603" s="1" t="s">
        <v>8674</v>
      </c>
    </row>
    <row r="2604" ht="15" spans="1:8">
      <c r="A2604" s="2">
        <v>1156</v>
      </c>
      <c r="B2604" s="1"/>
      <c r="C2604" s="1" t="s">
        <v>10991</v>
      </c>
      <c r="D2604" s="1" t="s">
        <v>10990</v>
      </c>
      <c r="E2604" s="1" t="s">
        <v>5941</v>
      </c>
      <c r="F2604" s="1">
        <v>1</v>
      </c>
      <c r="G2604" s="1"/>
      <c r="H2604" s="1"/>
    </row>
    <row r="2605" ht="15" spans="1:8">
      <c r="A2605" s="2">
        <v>3539</v>
      </c>
      <c r="B2605" s="1"/>
      <c r="C2605" s="1" t="s">
        <v>10992</v>
      </c>
      <c r="D2605" s="1" t="s">
        <v>10993</v>
      </c>
      <c r="E2605" s="1" t="s">
        <v>5897</v>
      </c>
      <c r="F2605" s="1">
        <v>3</v>
      </c>
      <c r="G2605" s="1"/>
      <c r="H2605" s="1"/>
    </row>
    <row r="2606" ht="15" spans="1:8">
      <c r="A2606" s="2">
        <v>2665</v>
      </c>
      <c r="B2606" s="1"/>
      <c r="C2606" s="1" t="s">
        <v>10994</v>
      </c>
      <c r="D2606" s="1" t="s">
        <v>10995</v>
      </c>
      <c r="E2606" s="1" t="s">
        <v>5978</v>
      </c>
      <c r="F2606" s="1">
        <v>3</v>
      </c>
      <c r="G2606" s="1"/>
      <c r="H2606" s="1"/>
    </row>
    <row r="2607" ht="15" spans="1:8">
      <c r="A2607" s="2">
        <v>2252</v>
      </c>
      <c r="B2607" s="1"/>
      <c r="C2607" s="1" t="s">
        <v>10996</v>
      </c>
      <c r="D2607" s="1" t="s">
        <v>10997</v>
      </c>
      <c r="E2607" s="1" t="s">
        <v>5915</v>
      </c>
      <c r="F2607" s="1">
        <v>2</v>
      </c>
      <c r="G2607" s="1"/>
      <c r="H2607" s="1"/>
    </row>
    <row r="2608" ht="15" spans="1:8">
      <c r="A2608" s="2">
        <v>4296</v>
      </c>
      <c r="B2608" s="1"/>
      <c r="C2608" s="1" t="s">
        <v>10998</v>
      </c>
      <c r="D2608" s="1" t="s">
        <v>10999</v>
      </c>
      <c r="E2608" s="1" t="s">
        <v>5908</v>
      </c>
      <c r="F2608" s="1">
        <v>2</v>
      </c>
      <c r="G2608" s="1"/>
      <c r="H2608" s="1"/>
    </row>
    <row r="2609" ht="15" spans="1:8">
      <c r="A2609" s="2">
        <v>2548</v>
      </c>
      <c r="B2609" s="1"/>
      <c r="C2609" s="1" t="s">
        <v>11000</v>
      </c>
      <c r="D2609" s="1" t="s">
        <v>11001</v>
      </c>
      <c r="E2609" s="1" t="s">
        <v>5978</v>
      </c>
      <c r="F2609" s="1">
        <v>2</v>
      </c>
      <c r="G2609" s="1"/>
      <c r="H2609" s="1"/>
    </row>
    <row r="2610" ht="15" spans="1:8">
      <c r="A2610" s="2">
        <v>2747</v>
      </c>
      <c r="B2610" s="1"/>
      <c r="C2610" s="1" t="s">
        <v>11002</v>
      </c>
      <c r="D2610" s="1" t="s">
        <v>11003</v>
      </c>
      <c r="E2610" s="1" t="s">
        <v>5978</v>
      </c>
      <c r="F2610" s="1">
        <v>4</v>
      </c>
      <c r="G2610" s="1"/>
      <c r="H2610" s="1"/>
    </row>
    <row r="2611" ht="15" spans="1:8">
      <c r="A2611" s="2">
        <v>2597</v>
      </c>
      <c r="B2611" s="1"/>
      <c r="C2611" s="1" t="s">
        <v>11004</v>
      </c>
      <c r="D2611" s="1" t="s">
        <v>11005</v>
      </c>
      <c r="E2611" s="1" t="s">
        <v>5978</v>
      </c>
      <c r="F2611" s="1">
        <v>2</v>
      </c>
      <c r="G2611" s="1"/>
      <c r="H2611" s="1"/>
    </row>
    <row r="2612" ht="15" spans="1:8">
      <c r="A2612" s="2">
        <v>312</v>
      </c>
      <c r="B2612" s="1"/>
      <c r="C2612" s="1" t="s">
        <v>11006</v>
      </c>
      <c r="D2612" s="1" t="s">
        <v>11007</v>
      </c>
      <c r="E2612" s="1" t="s">
        <v>5893</v>
      </c>
      <c r="F2612" s="1">
        <v>3</v>
      </c>
      <c r="G2612" s="1"/>
      <c r="H2612" s="1"/>
    </row>
    <row r="2613" ht="15" spans="1:8">
      <c r="A2613" s="2">
        <v>1892</v>
      </c>
      <c r="B2613" s="1"/>
      <c r="C2613" s="1" t="s">
        <v>11008</v>
      </c>
      <c r="D2613" s="1" t="s">
        <v>11009</v>
      </c>
      <c r="E2613" s="1" t="s">
        <v>5902</v>
      </c>
      <c r="F2613" s="1">
        <v>1</v>
      </c>
      <c r="G2613" s="1"/>
      <c r="H2613" s="1"/>
    </row>
    <row r="2614" ht="15" spans="1:8">
      <c r="A2614" s="2">
        <v>3591</v>
      </c>
      <c r="B2614" s="1"/>
      <c r="C2614" s="1" t="s">
        <v>11010</v>
      </c>
      <c r="D2614" s="1" t="s">
        <v>11011</v>
      </c>
      <c r="E2614" s="1" t="s">
        <v>5897</v>
      </c>
      <c r="F2614" s="1">
        <v>4</v>
      </c>
      <c r="G2614" s="1"/>
      <c r="H2614" s="1"/>
    </row>
    <row r="2615" ht="15" spans="1:8">
      <c r="A2615" s="2">
        <v>2459</v>
      </c>
      <c r="B2615" s="1"/>
      <c r="C2615" s="1" t="s">
        <v>11012</v>
      </c>
      <c r="D2615" s="1" t="s">
        <v>11013</v>
      </c>
      <c r="E2615" s="1" t="s">
        <v>5915</v>
      </c>
      <c r="F2615" s="1">
        <v>4</v>
      </c>
      <c r="G2615" s="1"/>
      <c r="H2615" s="1"/>
    </row>
    <row r="2616" ht="15" spans="1:8">
      <c r="A2616" s="2">
        <v>3608</v>
      </c>
      <c r="B2616" s="1"/>
      <c r="C2616" s="1" t="s">
        <v>11014</v>
      </c>
      <c r="D2616" s="1" t="s">
        <v>11015</v>
      </c>
      <c r="E2616" s="1" t="s">
        <v>5897</v>
      </c>
      <c r="F2616" s="1">
        <v>4</v>
      </c>
      <c r="G2616" s="1"/>
      <c r="H2616" s="1"/>
    </row>
    <row r="2617" ht="15" spans="1:8">
      <c r="A2617" s="2">
        <v>3521</v>
      </c>
      <c r="B2617" s="1"/>
      <c r="C2617" s="1" t="s">
        <v>11016</v>
      </c>
      <c r="D2617" s="1" t="s">
        <v>11017</v>
      </c>
      <c r="E2617" s="1" t="s">
        <v>5897</v>
      </c>
      <c r="F2617" s="1">
        <v>3</v>
      </c>
      <c r="G2617" s="1"/>
      <c r="H2617" s="1"/>
    </row>
    <row r="2618" ht="15" spans="1:8">
      <c r="A2618" s="2">
        <v>4438</v>
      </c>
      <c r="B2618" s="1"/>
      <c r="C2618" s="1" t="s">
        <v>11018</v>
      </c>
      <c r="D2618" s="1" t="s">
        <v>11019</v>
      </c>
      <c r="E2618" s="1" t="s">
        <v>5905</v>
      </c>
      <c r="F2618" s="1">
        <v>4</v>
      </c>
      <c r="G2618" s="1"/>
      <c r="H2618" s="1"/>
    </row>
    <row r="2619" ht="15" spans="1:8">
      <c r="A2619" s="2">
        <v>541</v>
      </c>
      <c r="B2619" s="1"/>
      <c r="C2619" s="1" t="s">
        <v>11020</v>
      </c>
      <c r="D2619" s="1" t="s">
        <v>11021</v>
      </c>
      <c r="E2619" s="1" t="s">
        <v>5893</v>
      </c>
      <c r="F2619" s="1">
        <v>4</v>
      </c>
      <c r="G2619" s="1"/>
      <c r="H2619" s="1"/>
    </row>
    <row r="2620" ht="15" spans="1:8">
      <c r="A2620" s="2">
        <v>2751</v>
      </c>
      <c r="B2620" s="1"/>
      <c r="C2620" s="1" t="s">
        <v>11022</v>
      </c>
      <c r="D2620" s="1" t="s">
        <v>11023</v>
      </c>
      <c r="E2620" s="1" t="s">
        <v>5978</v>
      </c>
      <c r="F2620" s="1">
        <v>4</v>
      </c>
      <c r="G2620" s="1"/>
      <c r="H2620" s="1"/>
    </row>
    <row r="2621" ht="15" spans="1:8">
      <c r="A2621" s="2">
        <v>2996</v>
      </c>
      <c r="B2621" s="1"/>
      <c r="C2621" s="1" t="s">
        <v>11024</v>
      </c>
      <c r="D2621" s="1" t="s">
        <v>11025</v>
      </c>
      <c r="E2621" s="1" t="s">
        <v>5978</v>
      </c>
      <c r="F2621" s="1">
        <v>4</v>
      </c>
      <c r="G2621" s="1"/>
      <c r="H2621" s="1"/>
    </row>
    <row r="2622" ht="15" spans="1:8">
      <c r="A2622" s="2">
        <v>2966</v>
      </c>
      <c r="B2622" s="1"/>
      <c r="C2622" s="1" t="s">
        <v>11026</v>
      </c>
      <c r="D2622" s="1" t="s">
        <v>11027</v>
      </c>
      <c r="E2622" s="1" t="s">
        <v>5978</v>
      </c>
      <c r="F2622" s="1">
        <v>4</v>
      </c>
      <c r="G2622" s="1"/>
      <c r="H2622" s="1"/>
    </row>
    <row r="2623" ht="15" spans="1:8">
      <c r="A2623" s="2">
        <v>2967</v>
      </c>
      <c r="B2623" s="1"/>
      <c r="C2623" s="1" t="s">
        <v>11028</v>
      </c>
      <c r="D2623" s="1" t="s">
        <v>11029</v>
      </c>
      <c r="E2623" s="1" t="s">
        <v>5978</v>
      </c>
      <c r="F2623" s="1">
        <v>4</v>
      </c>
      <c r="G2623" s="1"/>
      <c r="H2623" s="1"/>
    </row>
    <row r="2624" ht="15" spans="1:8">
      <c r="A2624" s="2">
        <v>1081</v>
      </c>
      <c r="B2624" s="1"/>
      <c r="C2624" s="1" t="s">
        <v>11030</v>
      </c>
      <c r="D2624" s="1" t="s">
        <v>11031</v>
      </c>
      <c r="E2624" s="1" t="s">
        <v>5895</v>
      </c>
      <c r="F2624" s="1">
        <v>2</v>
      </c>
      <c r="G2624" s="1"/>
      <c r="H2624" s="1"/>
    </row>
    <row r="2625" ht="15" spans="1:8">
      <c r="A2625" s="2">
        <v>821</v>
      </c>
      <c r="B2625" s="1"/>
      <c r="C2625" s="1" t="s">
        <v>11032</v>
      </c>
      <c r="D2625" s="1" t="s">
        <v>11033</v>
      </c>
      <c r="E2625" s="1" t="s">
        <v>5893</v>
      </c>
      <c r="F2625" s="1">
        <v>4</v>
      </c>
      <c r="G2625" s="1"/>
      <c r="H2625" s="1"/>
    </row>
    <row r="2626" ht="15" spans="1:8">
      <c r="A2626" s="2">
        <v>2959</v>
      </c>
      <c r="B2626" s="1"/>
      <c r="C2626" s="1" t="s">
        <v>11034</v>
      </c>
      <c r="D2626" s="1" t="s">
        <v>11035</v>
      </c>
      <c r="E2626" s="1" t="s">
        <v>5978</v>
      </c>
      <c r="F2626" s="1">
        <v>4</v>
      </c>
      <c r="G2626" s="1"/>
      <c r="H2626" s="1"/>
    </row>
    <row r="2627" ht="15" spans="1:8">
      <c r="A2627" s="2">
        <v>4462</v>
      </c>
      <c r="B2627" s="1"/>
      <c r="C2627" s="1" t="s">
        <v>11036</v>
      </c>
      <c r="D2627" s="1" t="s">
        <v>11037</v>
      </c>
      <c r="E2627" s="1" t="s">
        <v>5905</v>
      </c>
      <c r="F2627" s="1">
        <v>4</v>
      </c>
      <c r="G2627" s="1"/>
      <c r="H2627" s="1"/>
    </row>
    <row r="2628" ht="15" spans="1:8">
      <c r="A2628" s="2">
        <v>4408</v>
      </c>
      <c r="B2628" s="1"/>
      <c r="C2628" s="1" t="s">
        <v>11038</v>
      </c>
      <c r="D2628" s="1" t="s">
        <v>11039</v>
      </c>
      <c r="E2628" s="1" t="s">
        <v>5905</v>
      </c>
      <c r="F2628" s="1">
        <v>4</v>
      </c>
      <c r="G2628" s="1"/>
      <c r="H2628" s="1"/>
    </row>
    <row r="2629" ht="15" spans="1:8">
      <c r="A2629" s="2">
        <v>532</v>
      </c>
      <c r="B2629" s="1"/>
      <c r="C2629" s="1" t="s">
        <v>11040</v>
      </c>
      <c r="D2629" s="1" t="s">
        <v>11041</v>
      </c>
      <c r="E2629" s="1" t="s">
        <v>5893</v>
      </c>
      <c r="F2629" s="1">
        <v>4</v>
      </c>
      <c r="G2629" s="1"/>
      <c r="H2629" s="1"/>
    </row>
    <row r="2630" ht="15" spans="1:8">
      <c r="A2630" s="2">
        <v>4237</v>
      </c>
      <c r="B2630" s="1"/>
      <c r="C2630" s="1" t="s">
        <v>11042</v>
      </c>
      <c r="D2630" s="1" t="s">
        <v>11043</v>
      </c>
      <c r="E2630" s="1" t="s">
        <v>5908</v>
      </c>
      <c r="F2630" s="1">
        <v>2</v>
      </c>
      <c r="G2630" s="1"/>
      <c r="H2630" s="1"/>
    </row>
    <row r="2631" ht="15" spans="1:8">
      <c r="A2631" s="2">
        <v>4157</v>
      </c>
      <c r="B2631" s="1"/>
      <c r="C2631" s="1" t="s">
        <v>11044</v>
      </c>
      <c r="D2631" s="1" t="s">
        <v>11045</v>
      </c>
      <c r="E2631" s="1" t="s">
        <v>5953</v>
      </c>
      <c r="F2631" s="1">
        <v>3</v>
      </c>
      <c r="G2631" s="1"/>
      <c r="H2631" s="1"/>
    </row>
    <row r="2632" ht="15" spans="1:8">
      <c r="A2632" s="2">
        <v>3517</v>
      </c>
      <c r="B2632" s="1"/>
      <c r="C2632" s="1" t="s">
        <v>11046</v>
      </c>
      <c r="D2632" s="1" t="s">
        <v>11047</v>
      </c>
      <c r="E2632" s="1" t="s">
        <v>5897</v>
      </c>
      <c r="F2632" s="1">
        <v>3</v>
      </c>
      <c r="G2632" s="1"/>
      <c r="H2632" s="1"/>
    </row>
    <row r="2633" ht="15" spans="1:8">
      <c r="A2633" s="2">
        <v>467</v>
      </c>
      <c r="B2633" s="1"/>
      <c r="C2633" s="1" t="s">
        <v>11048</v>
      </c>
      <c r="D2633" s="1" t="s">
        <v>11049</v>
      </c>
      <c r="E2633" s="1" t="s">
        <v>5893</v>
      </c>
      <c r="F2633" s="1">
        <v>4</v>
      </c>
      <c r="G2633" s="1"/>
      <c r="H2633" s="1"/>
    </row>
    <row r="2634" ht="15" spans="1:8">
      <c r="A2634" s="2">
        <v>1576</v>
      </c>
      <c r="B2634" s="1"/>
      <c r="C2634" s="1" t="s">
        <v>11050</v>
      </c>
      <c r="D2634" s="1" t="s">
        <v>11051</v>
      </c>
      <c r="E2634" s="1" t="s">
        <v>5941</v>
      </c>
      <c r="F2634" s="1">
        <v>4</v>
      </c>
      <c r="G2634" s="1"/>
      <c r="H2634" s="1"/>
    </row>
    <row r="2635" ht="15" spans="1:8">
      <c r="A2635" s="2">
        <v>45</v>
      </c>
      <c r="B2635" s="1">
        <v>46</v>
      </c>
      <c r="C2635" s="1" t="s">
        <v>11052</v>
      </c>
      <c r="D2635" s="1" t="s">
        <v>11053</v>
      </c>
      <c r="E2635" s="1" t="s">
        <v>5902</v>
      </c>
      <c r="F2635" s="1" t="s">
        <v>10102</v>
      </c>
      <c r="G2635" s="1">
        <v>2</v>
      </c>
      <c r="H2635" s="1" t="s">
        <v>11054</v>
      </c>
    </row>
    <row r="2636" ht="15" spans="1:8">
      <c r="A2636" s="2">
        <v>52</v>
      </c>
      <c r="B2636" s="1">
        <v>53</v>
      </c>
      <c r="C2636" s="1" t="s">
        <v>11055</v>
      </c>
      <c r="D2636" s="1" t="s">
        <v>11056</v>
      </c>
      <c r="E2636" s="1" t="s">
        <v>11057</v>
      </c>
      <c r="F2636" s="1">
        <v>3</v>
      </c>
      <c r="G2636" s="1">
        <v>3</v>
      </c>
      <c r="H2636" s="1" t="s">
        <v>11054</v>
      </c>
    </row>
    <row r="2637" ht="15" spans="1:8">
      <c r="A2637" s="2">
        <v>4129</v>
      </c>
      <c r="B2637" s="1"/>
      <c r="C2637" s="1" t="s">
        <v>11058</v>
      </c>
      <c r="D2637" s="1" t="s">
        <v>11059</v>
      </c>
      <c r="E2637" s="1" t="s">
        <v>5953</v>
      </c>
      <c r="F2637" s="1">
        <v>2</v>
      </c>
      <c r="G2637" s="1"/>
      <c r="H2637" s="1"/>
    </row>
    <row r="2638" ht="15" spans="1:8">
      <c r="A2638" s="2">
        <v>3422</v>
      </c>
      <c r="B2638" s="1"/>
      <c r="C2638" s="1" t="s">
        <v>11060</v>
      </c>
      <c r="D2638" s="1" t="s">
        <v>11061</v>
      </c>
      <c r="E2638" s="1" t="s">
        <v>5897</v>
      </c>
      <c r="F2638" s="1">
        <v>2</v>
      </c>
      <c r="G2638" s="1"/>
      <c r="H2638" s="1"/>
    </row>
    <row r="2639" ht="15" spans="1:8">
      <c r="A2639" s="2">
        <v>37</v>
      </c>
      <c r="B2639" s="1">
        <v>38</v>
      </c>
      <c r="C2639" s="1" t="s">
        <v>11062</v>
      </c>
      <c r="D2639" s="1" t="s">
        <v>11063</v>
      </c>
      <c r="E2639" s="1" t="s">
        <v>7096</v>
      </c>
      <c r="F2639" s="1">
        <v>2</v>
      </c>
      <c r="G2639" s="1" t="s">
        <v>7304</v>
      </c>
      <c r="H2639" s="1" t="s">
        <v>11054</v>
      </c>
    </row>
    <row r="2640" ht="15" spans="1:8">
      <c r="A2640" s="2">
        <v>4099</v>
      </c>
      <c r="B2640" s="1"/>
      <c r="C2640" s="1" t="s">
        <v>11062</v>
      </c>
      <c r="D2640" s="1" t="s">
        <v>11063</v>
      </c>
      <c r="E2640" s="1" t="s">
        <v>5953</v>
      </c>
      <c r="F2640" s="1">
        <v>2</v>
      </c>
      <c r="G2640" s="1"/>
      <c r="H2640" s="1"/>
    </row>
    <row r="2641" ht="15" spans="1:8">
      <c r="A2641" s="2">
        <v>26</v>
      </c>
      <c r="B2641" s="1">
        <v>27</v>
      </c>
      <c r="C2641" s="1" t="s">
        <v>11064</v>
      </c>
      <c r="D2641" s="1" t="s">
        <v>11065</v>
      </c>
      <c r="E2641" s="1" t="s">
        <v>5902</v>
      </c>
      <c r="F2641" s="1">
        <v>2</v>
      </c>
      <c r="G2641" s="1">
        <v>2</v>
      </c>
      <c r="H2641" s="1" t="s">
        <v>11054</v>
      </c>
    </row>
    <row r="2642" ht="15" spans="1:8">
      <c r="A2642" s="2">
        <v>34</v>
      </c>
      <c r="B2642" s="1">
        <v>35</v>
      </c>
      <c r="C2642" s="1" t="s">
        <v>11066</v>
      </c>
      <c r="D2642" s="1" t="s">
        <v>11067</v>
      </c>
      <c r="E2642" s="1" t="s">
        <v>7096</v>
      </c>
      <c r="F2642" s="1">
        <v>2</v>
      </c>
      <c r="G2642" s="1" t="s">
        <v>7304</v>
      </c>
      <c r="H2642" s="1" t="s">
        <v>11054</v>
      </c>
    </row>
    <row r="2643" ht="15" spans="1:8">
      <c r="A2643" s="2">
        <v>4087</v>
      </c>
      <c r="B2643" s="1"/>
      <c r="C2643" s="1" t="s">
        <v>11066</v>
      </c>
      <c r="D2643" s="1" t="s">
        <v>11067</v>
      </c>
      <c r="E2643" s="1" t="s">
        <v>5953</v>
      </c>
      <c r="F2643" s="1">
        <v>2</v>
      </c>
      <c r="G2643" s="1"/>
      <c r="H2643" s="1"/>
    </row>
    <row r="2644" ht="15" spans="1:8">
      <c r="A2644" s="2">
        <v>722</v>
      </c>
      <c r="B2644" s="1"/>
      <c r="C2644" s="1" t="s">
        <v>11068</v>
      </c>
      <c r="D2644" s="1" t="s">
        <v>11069</v>
      </c>
      <c r="E2644" s="1" t="s">
        <v>5893</v>
      </c>
      <c r="F2644" s="1">
        <v>4</v>
      </c>
      <c r="G2644" s="1"/>
      <c r="H2644" s="1"/>
    </row>
    <row r="2645" ht="15" spans="1:8">
      <c r="A2645" s="2">
        <v>1110</v>
      </c>
      <c r="B2645" s="1"/>
      <c r="C2645" s="1" t="s">
        <v>11070</v>
      </c>
      <c r="D2645" s="1" t="s">
        <v>11071</v>
      </c>
      <c r="E2645" s="1" t="s">
        <v>5895</v>
      </c>
      <c r="F2645" s="1">
        <v>2</v>
      </c>
      <c r="G2645" s="1"/>
      <c r="H2645" s="1"/>
    </row>
    <row r="2646" ht="15" spans="1:8">
      <c r="A2646" s="2">
        <v>3698</v>
      </c>
      <c r="B2646" s="1"/>
      <c r="C2646" s="1" t="s">
        <v>11072</v>
      </c>
      <c r="D2646" s="1" t="s">
        <v>11073</v>
      </c>
      <c r="E2646" s="1" t="s">
        <v>5918</v>
      </c>
      <c r="F2646" s="1">
        <v>2</v>
      </c>
      <c r="G2646" s="1"/>
      <c r="H2646" s="1"/>
    </row>
    <row r="2647" ht="15" spans="1:8">
      <c r="A2647" s="2">
        <v>4095</v>
      </c>
      <c r="B2647" s="1"/>
      <c r="C2647" s="1" t="s">
        <v>11074</v>
      </c>
      <c r="D2647" s="1" t="s">
        <v>11075</v>
      </c>
      <c r="E2647" s="1" t="s">
        <v>5953</v>
      </c>
      <c r="F2647" s="1">
        <v>2</v>
      </c>
      <c r="G2647" s="1"/>
      <c r="H2647" s="1"/>
    </row>
    <row r="2648" ht="15" spans="1:8">
      <c r="A2648" s="2">
        <v>3445</v>
      </c>
      <c r="B2648" s="1"/>
      <c r="C2648" s="1" t="s">
        <v>11076</v>
      </c>
      <c r="D2648" s="1" t="s">
        <v>11077</v>
      </c>
      <c r="E2648" s="1" t="s">
        <v>5897</v>
      </c>
      <c r="F2648" s="1">
        <v>2</v>
      </c>
      <c r="G2648" s="1"/>
      <c r="H2648" s="1"/>
    </row>
    <row r="2649" ht="15" spans="1:8">
      <c r="A2649" s="2">
        <v>3150</v>
      </c>
      <c r="B2649" s="1"/>
      <c r="C2649" s="1" t="s">
        <v>11078</v>
      </c>
      <c r="D2649" s="1" t="s">
        <v>11079</v>
      </c>
      <c r="E2649" s="1" t="s">
        <v>5950</v>
      </c>
      <c r="F2649" s="1">
        <v>2</v>
      </c>
      <c r="G2649" s="1"/>
      <c r="H2649" s="1"/>
    </row>
    <row r="2650" ht="15" spans="1:8">
      <c r="A2650" s="2">
        <v>2787</v>
      </c>
      <c r="B2650" s="1"/>
      <c r="C2650" s="1" t="s">
        <v>11080</v>
      </c>
      <c r="D2650" s="1" t="s">
        <v>262</v>
      </c>
      <c r="E2650" s="1" t="s">
        <v>5978</v>
      </c>
      <c r="F2650" s="1">
        <v>4</v>
      </c>
      <c r="G2650" s="1"/>
      <c r="H2650" s="1"/>
    </row>
    <row r="2651" ht="15" spans="1:8">
      <c r="A2651" s="2">
        <v>1351</v>
      </c>
      <c r="B2651" s="1"/>
      <c r="C2651" s="1" t="s">
        <v>11081</v>
      </c>
      <c r="D2651" s="1" t="s">
        <v>11082</v>
      </c>
      <c r="E2651" s="1" t="s">
        <v>5941</v>
      </c>
      <c r="F2651" s="1">
        <v>3</v>
      </c>
      <c r="G2651" s="1"/>
      <c r="H2651" s="1"/>
    </row>
    <row r="2652" ht="15" spans="1:8">
      <c r="A2652" s="2">
        <v>346</v>
      </c>
      <c r="B2652" s="1"/>
      <c r="C2652" s="1" t="s">
        <v>11083</v>
      </c>
      <c r="D2652" s="1" t="s">
        <v>11084</v>
      </c>
      <c r="E2652" s="1" t="s">
        <v>5893</v>
      </c>
      <c r="F2652" s="1">
        <v>3</v>
      </c>
      <c r="G2652" s="1"/>
      <c r="H2652" s="1"/>
    </row>
    <row r="2653" ht="15" spans="1:8">
      <c r="A2653" s="2">
        <v>1760</v>
      </c>
      <c r="B2653" s="1"/>
      <c r="C2653" s="1" t="s">
        <v>11085</v>
      </c>
      <c r="D2653" s="1" t="s">
        <v>11086</v>
      </c>
      <c r="E2653" s="1" t="s">
        <v>5902</v>
      </c>
      <c r="F2653" s="1">
        <v>1</v>
      </c>
      <c r="G2653" s="1"/>
      <c r="H2653" s="1"/>
    </row>
    <row r="2654" ht="15" spans="1:8">
      <c r="A2654" s="2">
        <v>3938</v>
      </c>
      <c r="B2654" s="1"/>
      <c r="C2654" s="1" t="s">
        <v>11087</v>
      </c>
      <c r="D2654" s="1" t="s">
        <v>11088</v>
      </c>
      <c r="E2654" s="1" t="s">
        <v>5953</v>
      </c>
      <c r="F2654" s="1">
        <v>1</v>
      </c>
      <c r="G2654" s="1"/>
      <c r="H2654" s="1"/>
    </row>
    <row r="2655" ht="15" spans="1:8">
      <c r="A2655" s="2">
        <v>4156</v>
      </c>
      <c r="B2655" s="1"/>
      <c r="C2655" s="1" t="s">
        <v>11089</v>
      </c>
      <c r="D2655" s="1" t="s">
        <v>11090</v>
      </c>
      <c r="E2655" s="1" t="s">
        <v>5953</v>
      </c>
      <c r="F2655" s="1">
        <v>2</v>
      </c>
      <c r="G2655" s="1"/>
      <c r="H2655" s="1"/>
    </row>
    <row r="2656" ht="15" spans="1:8">
      <c r="A2656" s="2">
        <v>3083</v>
      </c>
      <c r="B2656" s="1"/>
      <c r="C2656" s="1" t="s">
        <v>11091</v>
      </c>
      <c r="D2656" s="1" t="s">
        <v>11092</v>
      </c>
      <c r="E2656" s="1" t="s">
        <v>5950</v>
      </c>
      <c r="F2656" s="1">
        <v>1</v>
      </c>
      <c r="G2656" s="1"/>
      <c r="H2656" s="1"/>
    </row>
    <row r="2657" ht="15" spans="1:8">
      <c r="A2657" s="2">
        <v>406</v>
      </c>
      <c r="B2657" s="1"/>
      <c r="C2657" s="1" t="s">
        <v>11093</v>
      </c>
      <c r="D2657" s="1" t="s">
        <v>11094</v>
      </c>
      <c r="E2657" s="1" t="s">
        <v>5893</v>
      </c>
      <c r="F2657" s="1">
        <v>4</v>
      </c>
      <c r="G2657" s="1"/>
      <c r="H2657" s="1"/>
    </row>
    <row r="2658" ht="15" spans="1:8">
      <c r="A2658" s="2">
        <v>1108</v>
      </c>
      <c r="B2658" s="1"/>
      <c r="C2658" s="1" t="s">
        <v>11095</v>
      </c>
      <c r="D2658" s="1" t="s">
        <v>11096</v>
      </c>
      <c r="E2658" s="1" t="s">
        <v>5895</v>
      </c>
      <c r="F2658" s="1">
        <v>2</v>
      </c>
      <c r="G2658" s="1"/>
      <c r="H2658" s="1"/>
    </row>
    <row r="2659" ht="15" spans="1:8">
      <c r="A2659" s="2">
        <v>3970</v>
      </c>
      <c r="B2659" s="1"/>
      <c r="C2659" s="1" t="s">
        <v>11097</v>
      </c>
      <c r="D2659" s="1" t="s">
        <v>11098</v>
      </c>
      <c r="E2659" s="1" t="s">
        <v>5953</v>
      </c>
      <c r="F2659" s="1">
        <v>1</v>
      </c>
      <c r="G2659" s="1"/>
      <c r="H2659" s="1"/>
    </row>
    <row r="2660" ht="15" spans="1:8">
      <c r="A2660" s="2">
        <v>2371</v>
      </c>
      <c r="B2660" s="1"/>
      <c r="C2660" s="1" t="s">
        <v>11099</v>
      </c>
      <c r="D2660" s="1" t="s">
        <v>11100</v>
      </c>
      <c r="E2660" s="1" t="s">
        <v>5915</v>
      </c>
      <c r="F2660" s="1">
        <v>3</v>
      </c>
      <c r="G2660" s="1"/>
      <c r="H2660" s="1"/>
    </row>
    <row r="2661" ht="15" spans="1:8">
      <c r="A2661" s="2">
        <v>3804</v>
      </c>
      <c r="B2661" s="1"/>
      <c r="C2661" s="1" t="s">
        <v>11101</v>
      </c>
      <c r="D2661" s="1" t="s">
        <v>11102</v>
      </c>
      <c r="E2661" s="1" t="s">
        <v>5918</v>
      </c>
      <c r="F2661" s="1">
        <v>3</v>
      </c>
      <c r="G2661" s="1"/>
      <c r="H2661" s="1"/>
    </row>
    <row r="2662" ht="15" spans="1:8">
      <c r="A2662" s="2">
        <v>3714</v>
      </c>
      <c r="B2662" s="1"/>
      <c r="C2662" s="1" t="s">
        <v>11103</v>
      </c>
      <c r="D2662" s="1" t="s">
        <v>11104</v>
      </c>
      <c r="E2662" s="1" t="s">
        <v>5918</v>
      </c>
      <c r="F2662" s="1">
        <v>2</v>
      </c>
      <c r="G2662" s="1"/>
      <c r="H2662" s="1"/>
    </row>
    <row r="2663" ht="15" spans="1:8">
      <c r="A2663" s="2">
        <v>1285</v>
      </c>
      <c r="B2663" s="1"/>
      <c r="C2663" s="1" t="s">
        <v>11105</v>
      </c>
      <c r="D2663" s="1" t="s">
        <v>11106</v>
      </c>
      <c r="E2663" s="1" t="s">
        <v>5941</v>
      </c>
      <c r="F2663" s="1">
        <v>3</v>
      </c>
      <c r="G2663" s="1"/>
      <c r="H2663" s="1"/>
    </row>
    <row r="2664" ht="15" spans="1:8">
      <c r="A2664" s="2">
        <v>3880</v>
      </c>
      <c r="B2664" s="1"/>
      <c r="C2664" s="1" t="s">
        <v>11107</v>
      </c>
      <c r="D2664" s="1" t="s">
        <v>11108</v>
      </c>
      <c r="E2664" s="1" t="s">
        <v>5953</v>
      </c>
      <c r="F2664" s="1">
        <v>1</v>
      </c>
      <c r="G2664" s="1"/>
      <c r="H2664" s="1"/>
    </row>
    <row r="2665" ht="15" spans="1:8">
      <c r="A2665" s="2">
        <v>2681</v>
      </c>
      <c r="B2665" s="1"/>
      <c r="C2665" s="1" t="s">
        <v>11109</v>
      </c>
      <c r="D2665" s="1" t="s">
        <v>11110</v>
      </c>
      <c r="E2665" s="1" t="s">
        <v>5978</v>
      </c>
      <c r="F2665" s="1">
        <v>3</v>
      </c>
      <c r="G2665" s="1"/>
      <c r="H2665" s="1"/>
    </row>
    <row r="2666" ht="15" spans="1:8">
      <c r="A2666" s="2">
        <v>4114</v>
      </c>
      <c r="B2666" s="1"/>
      <c r="C2666" s="1" t="s">
        <v>11111</v>
      </c>
      <c r="D2666" s="1" t="s">
        <v>11112</v>
      </c>
      <c r="E2666" s="1" t="s">
        <v>5953</v>
      </c>
      <c r="F2666" s="1">
        <v>2</v>
      </c>
      <c r="G2666" s="1"/>
      <c r="H2666" s="1"/>
    </row>
    <row r="2667" ht="15" spans="1:8">
      <c r="A2667" s="2">
        <v>1732</v>
      </c>
      <c r="B2667" s="1"/>
      <c r="C2667" s="1" t="s">
        <v>11113</v>
      </c>
      <c r="D2667" s="1" t="s">
        <v>11114</v>
      </c>
      <c r="E2667" s="1" t="s">
        <v>5902</v>
      </c>
      <c r="F2667" s="1">
        <v>1</v>
      </c>
      <c r="G2667" s="1"/>
      <c r="H2667" s="1"/>
    </row>
    <row r="2668" ht="15" spans="1:8">
      <c r="A2668" s="2">
        <v>3440</v>
      </c>
      <c r="B2668" s="1"/>
      <c r="C2668" s="1" t="s">
        <v>11115</v>
      </c>
      <c r="D2668" s="1" t="s">
        <v>11116</v>
      </c>
      <c r="E2668" s="1" t="s">
        <v>5897</v>
      </c>
      <c r="F2668" s="1">
        <v>2</v>
      </c>
      <c r="G2668" s="1"/>
      <c r="H2668" s="1"/>
    </row>
    <row r="2669" ht="15" spans="1:8">
      <c r="A2669" s="2">
        <v>3569</v>
      </c>
      <c r="B2669" s="1"/>
      <c r="C2669" s="1" t="s">
        <v>11117</v>
      </c>
      <c r="D2669" s="1" t="s">
        <v>11118</v>
      </c>
      <c r="E2669" s="1" t="s">
        <v>5897</v>
      </c>
      <c r="F2669" s="1">
        <v>3</v>
      </c>
      <c r="G2669" s="1"/>
      <c r="H2669" s="1"/>
    </row>
    <row r="2670" ht="15" spans="1:8">
      <c r="A2670" s="2">
        <v>3803</v>
      </c>
      <c r="B2670" s="1"/>
      <c r="C2670" s="1" t="s">
        <v>11119</v>
      </c>
      <c r="D2670" s="1" t="s">
        <v>11120</v>
      </c>
      <c r="E2670" s="1" t="s">
        <v>5918</v>
      </c>
      <c r="F2670" s="1">
        <v>3</v>
      </c>
      <c r="G2670" s="1"/>
      <c r="H2670" s="1"/>
    </row>
    <row r="2671" ht="15" spans="1:8">
      <c r="A2671" s="2">
        <v>1245</v>
      </c>
      <c r="B2671" s="1"/>
      <c r="C2671" s="1" t="s">
        <v>11121</v>
      </c>
      <c r="D2671" s="1" t="s">
        <v>11122</v>
      </c>
      <c r="E2671" s="1" t="s">
        <v>5941</v>
      </c>
      <c r="F2671" s="1">
        <v>2</v>
      </c>
      <c r="G2671" s="1"/>
      <c r="H2671" s="1"/>
    </row>
    <row r="2672" ht="15" spans="1:8">
      <c r="A2672" s="2">
        <v>3356</v>
      </c>
      <c r="B2672" s="1"/>
      <c r="C2672" s="1" t="s">
        <v>11123</v>
      </c>
      <c r="D2672" s="1" t="s">
        <v>1697</v>
      </c>
      <c r="E2672" s="1" t="s">
        <v>5897</v>
      </c>
      <c r="F2672" s="1">
        <v>1</v>
      </c>
      <c r="G2672" s="1"/>
      <c r="H2672" s="1"/>
    </row>
    <row r="2673" ht="15" spans="1:8">
      <c r="A2673" s="2">
        <v>4014</v>
      </c>
      <c r="B2673" s="1"/>
      <c r="C2673" s="1" t="s">
        <v>11124</v>
      </c>
      <c r="D2673" s="1" t="s">
        <v>11125</v>
      </c>
      <c r="E2673" s="1" t="s">
        <v>5953</v>
      </c>
      <c r="F2673" s="1">
        <v>2</v>
      </c>
      <c r="G2673" s="1"/>
      <c r="H2673" s="1"/>
    </row>
    <row r="2674" ht="15" spans="1:8">
      <c r="A2674" s="2">
        <v>3781</v>
      </c>
      <c r="B2674" s="1"/>
      <c r="C2674" s="1" t="s">
        <v>11126</v>
      </c>
      <c r="D2674" s="1" t="s">
        <v>11127</v>
      </c>
      <c r="E2674" s="1" t="s">
        <v>5918</v>
      </c>
      <c r="F2674" s="1">
        <v>3</v>
      </c>
      <c r="G2674" s="1"/>
      <c r="H2674" s="1"/>
    </row>
    <row r="2675" ht="15" spans="1:8">
      <c r="A2675" s="2">
        <v>2736</v>
      </c>
      <c r="B2675" s="1"/>
      <c r="C2675" s="1" t="s">
        <v>11128</v>
      </c>
      <c r="D2675" s="1" t="s">
        <v>11129</v>
      </c>
      <c r="E2675" s="1" t="s">
        <v>5978</v>
      </c>
      <c r="F2675" s="1">
        <v>3</v>
      </c>
      <c r="G2675" s="1"/>
      <c r="H2675" s="1"/>
    </row>
    <row r="2676" ht="15" spans="1:8">
      <c r="A2676" s="2">
        <v>3810</v>
      </c>
      <c r="B2676" s="1"/>
      <c r="C2676" s="1" t="s">
        <v>11130</v>
      </c>
      <c r="D2676" s="1" t="s">
        <v>11131</v>
      </c>
      <c r="E2676" s="1" t="s">
        <v>5918</v>
      </c>
      <c r="F2676" s="1">
        <v>3</v>
      </c>
      <c r="G2676" s="1"/>
      <c r="H2676" s="1"/>
    </row>
    <row r="2677" ht="15" spans="1:8">
      <c r="A2677" s="2">
        <v>2163</v>
      </c>
      <c r="B2677" s="1"/>
      <c r="C2677" s="1" t="s">
        <v>11132</v>
      </c>
      <c r="D2677" s="1" t="s">
        <v>11133</v>
      </c>
      <c r="E2677" s="1" t="s">
        <v>5915</v>
      </c>
      <c r="F2677" s="1">
        <v>1</v>
      </c>
      <c r="G2677" s="1"/>
      <c r="H2677" s="1"/>
    </row>
    <row r="2678" ht="15" spans="1:8">
      <c r="A2678" s="2">
        <v>3966</v>
      </c>
      <c r="B2678" s="1"/>
      <c r="C2678" s="1" t="s">
        <v>11134</v>
      </c>
      <c r="D2678" s="1" t="s">
        <v>11135</v>
      </c>
      <c r="E2678" s="1" t="s">
        <v>5953</v>
      </c>
      <c r="F2678" s="1">
        <v>1</v>
      </c>
      <c r="G2678" s="1"/>
      <c r="H2678" s="1"/>
    </row>
    <row r="2679" ht="15" spans="1:8">
      <c r="A2679" s="2">
        <v>3350</v>
      </c>
      <c r="B2679" s="1"/>
      <c r="C2679" s="1" t="s">
        <v>11136</v>
      </c>
      <c r="D2679" s="1" t="s">
        <v>808</v>
      </c>
      <c r="E2679" s="1" t="s">
        <v>5897</v>
      </c>
      <c r="F2679" s="1">
        <v>1</v>
      </c>
      <c r="G2679" s="1"/>
      <c r="H2679" s="1"/>
    </row>
    <row r="2680" ht="15" spans="1:8">
      <c r="A2680" s="2">
        <v>924</v>
      </c>
      <c r="B2680" s="1"/>
      <c r="C2680" s="1" t="s">
        <v>11137</v>
      </c>
      <c r="D2680" s="1" t="s">
        <v>11138</v>
      </c>
      <c r="E2680" s="1" t="s">
        <v>5895</v>
      </c>
      <c r="F2680" s="1">
        <v>1</v>
      </c>
      <c r="G2680" s="1"/>
      <c r="H2680" s="1"/>
    </row>
    <row r="2681" ht="15" spans="1:8">
      <c r="A2681" s="2">
        <v>130</v>
      </c>
      <c r="B2681" s="1"/>
      <c r="C2681" s="1" t="s">
        <v>11139</v>
      </c>
      <c r="D2681" s="1" t="s">
        <v>11140</v>
      </c>
      <c r="E2681" s="1" t="s">
        <v>5893</v>
      </c>
      <c r="F2681" s="1">
        <v>1</v>
      </c>
      <c r="G2681" s="1"/>
      <c r="H2681" s="1"/>
    </row>
    <row r="2682" ht="15" spans="1:8">
      <c r="A2682" s="2">
        <v>3643</v>
      </c>
      <c r="B2682" s="1"/>
      <c r="C2682" s="1" t="s">
        <v>11141</v>
      </c>
      <c r="D2682" s="1" t="s">
        <v>11142</v>
      </c>
      <c r="E2682" s="1" t="s">
        <v>5918</v>
      </c>
      <c r="F2682" s="1">
        <v>1</v>
      </c>
      <c r="G2682" s="1"/>
      <c r="H2682" s="1"/>
    </row>
    <row r="2683" ht="15" spans="1:8">
      <c r="A2683" s="2">
        <v>844</v>
      </c>
      <c r="B2683" s="1"/>
      <c r="C2683" s="1" t="s">
        <v>11143</v>
      </c>
      <c r="D2683" s="1" t="s">
        <v>5638</v>
      </c>
      <c r="E2683" s="1" t="s">
        <v>5895</v>
      </c>
      <c r="F2683" s="1">
        <v>1</v>
      </c>
      <c r="G2683" s="1"/>
      <c r="H2683" s="1"/>
    </row>
    <row r="2684" ht="15" spans="1:8">
      <c r="A2684" s="2">
        <v>3968</v>
      </c>
      <c r="B2684" s="1"/>
      <c r="C2684" s="1" t="s">
        <v>11144</v>
      </c>
      <c r="D2684" s="1" t="s">
        <v>11145</v>
      </c>
      <c r="E2684" s="1" t="s">
        <v>5953</v>
      </c>
      <c r="F2684" s="1">
        <v>1</v>
      </c>
      <c r="G2684" s="1"/>
      <c r="H2684" s="1"/>
    </row>
    <row r="2685" ht="15" spans="1:8">
      <c r="A2685" s="2">
        <v>3647</v>
      </c>
      <c r="B2685" s="1"/>
      <c r="C2685" s="1" t="s">
        <v>11146</v>
      </c>
      <c r="D2685" s="1" t="s">
        <v>11147</v>
      </c>
      <c r="E2685" s="1" t="s">
        <v>5918</v>
      </c>
      <c r="F2685" s="1">
        <v>1</v>
      </c>
      <c r="G2685" s="1"/>
      <c r="H2685" s="1"/>
    </row>
    <row r="2686" ht="15" spans="1:8">
      <c r="A2686" s="2">
        <v>3357</v>
      </c>
      <c r="B2686" s="1"/>
      <c r="C2686" s="1" t="s">
        <v>11148</v>
      </c>
      <c r="D2686" s="1" t="s">
        <v>11149</v>
      </c>
      <c r="E2686" s="1" t="s">
        <v>5897</v>
      </c>
      <c r="F2686" s="1">
        <v>1</v>
      </c>
      <c r="G2686" s="1"/>
      <c r="H2686" s="1"/>
    </row>
    <row r="2687" ht="15" spans="1:8">
      <c r="A2687" s="2">
        <v>3041</v>
      </c>
      <c r="B2687" s="1"/>
      <c r="C2687" s="1" t="s">
        <v>11150</v>
      </c>
      <c r="D2687" s="1" t="s">
        <v>11151</v>
      </c>
      <c r="E2687" s="1" t="s">
        <v>5950</v>
      </c>
      <c r="F2687" s="1">
        <v>1</v>
      </c>
      <c r="G2687" s="1"/>
      <c r="H2687" s="1"/>
    </row>
    <row r="2688" ht="15" spans="1:8">
      <c r="A2688" s="2">
        <v>3545</v>
      </c>
      <c r="B2688" s="1"/>
      <c r="C2688" s="1" t="s">
        <v>11152</v>
      </c>
      <c r="D2688" s="1" t="s">
        <v>11153</v>
      </c>
      <c r="E2688" s="1" t="s">
        <v>5897</v>
      </c>
      <c r="F2688" s="1">
        <v>3</v>
      </c>
      <c r="G2688" s="1"/>
      <c r="H2688" s="1"/>
    </row>
    <row r="2689" ht="15" spans="1:8">
      <c r="A2689" s="2">
        <v>3330</v>
      </c>
      <c r="B2689" s="1"/>
      <c r="C2689" s="1" t="s">
        <v>11154</v>
      </c>
      <c r="D2689" s="1" t="s">
        <v>11155</v>
      </c>
      <c r="E2689" s="1" t="s">
        <v>5897</v>
      </c>
      <c r="F2689" s="1">
        <v>1</v>
      </c>
      <c r="G2689" s="1"/>
      <c r="H2689" s="1"/>
    </row>
    <row r="2690" ht="15" spans="1:8">
      <c r="A2690" s="2">
        <v>4452</v>
      </c>
      <c r="B2690" s="1"/>
      <c r="C2690" s="1" t="s">
        <v>11156</v>
      </c>
      <c r="D2690" s="1" t="s">
        <v>11157</v>
      </c>
      <c r="E2690" s="1" t="s">
        <v>5905</v>
      </c>
      <c r="F2690" s="1">
        <v>4</v>
      </c>
      <c r="G2690" s="1"/>
      <c r="H2690" s="1"/>
    </row>
    <row r="2691" ht="15" spans="1:8">
      <c r="A2691" s="2">
        <v>663</v>
      </c>
      <c r="B2691" s="1"/>
      <c r="C2691" s="1" t="s">
        <v>11158</v>
      </c>
      <c r="D2691" s="1" t="s">
        <v>11159</v>
      </c>
      <c r="E2691" s="1" t="s">
        <v>5893</v>
      </c>
      <c r="F2691" s="1">
        <v>4</v>
      </c>
      <c r="G2691" s="1"/>
      <c r="H2691" s="1"/>
    </row>
    <row r="2692" ht="15" spans="1:8">
      <c r="A2692" s="2">
        <v>2896</v>
      </c>
      <c r="B2692" s="1"/>
      <c r="C2692" s="1" t="s">
        <v>11160</v>
      </c>
      <c r="D2692" s="1" t="s">
        <v>11161</v>
      </c>
      <c r="E2692" s="1" t="s">
        <v>5978</v>
      </c>
      <c r="F2692" s="1">
        <v>4</v>
      </c>
      <c r="G2692" s="1"/>
      <c r="H2692" s="1"/>
    </row>
    <row r="2693" ht="15" spans="1:8">
      <c r="A2693" s="2">
        <v>3353</v>
      </c>
      <c r="B2693" s="1"/>
      <c r="C2693" s="1" t="s">
        <v>11162</v>
      </c>
      <c r="D2693" s="1" t="s">
        <v>11163</v>
      </c>
      <c r="E2693" s="1" t="s">
        <v>5897</v>
      </c>
      <c r="F2693" s="1">
        <v>1</v>
      </c>
      <c r="G2693" s="1"/>
      <c r="H2693" s="1"/>
    </row>
    <row r="2694" ht="15" spans="1:8">
      <c r="A2694" s="2">
        <v>2792</v>
      </c>
      <c r="B2694" s="1"/>
      <c r="C2694" s="1" t="s">
        <v>11164</v>
      </c>
      <c r="D2694" s="1" t="s">
        <v>11165</v>
      </c>
      <c r="E2694" s="1" t="s">
        <v>5978</v>
      </c>
      <c r="F2694" s="1">
        <v>4</v>
      </c>
      <c r="G2694" s="1"/>
      <c r="H2694" s="1"/>
    </row>
    <row r="2695" ht="15" spans="1:8">
      <c r="A2695" s="2">
        <v>641</v>
      </c>
      <c r="B2695" s="1"/>
      <c r="C2695" s="1" t="s">
        <v>11166</v>
      </c>
      <c r="D2695" s="1" t="s">
        <v>11167</v>
      </c>
      <c r="E2695" s="1" t="s">
        <v>5893</v>
      </c>
      <c r="F2695" s="1">
        <v>4</v>
      </c>
      <c r="G2695" s="1"/>
      <c r="H2695" s="1"/>
    </row>
    <row r="2696" ht="15" spans="1:8">
      <c r="A2696" s="2">
        <v>954</v>
      </c>
      <c r="B2696" s="1"/>
      <c r="C2696" s="1" t="s">
        <v>11168</v>
      </c>
      <c r="D2696" s="1" t="s">
        <v>11169</v>
      </c>
      <c r="E2696" s="1" t="s">
        <v>5895</v>
      </c>
      <c r="F2696" s="1">
        <v>2</v>
      </c>
      <c r="G2696" s="1"/>
      <c r="H2696" s="1"/>
    </row>
    <row r="2697" ht="15" spans="1:8">
      <c r="A2697" s="2">
        <v>562</v>
      </c>
      <c r="B2697" s="1"/>
      <c r="C2697" s="1" t="s">
        <v>11170</v>
      </c>
      <c r="D2697" s="1" t="s">
        <v>11171</v>
      </c>
      <c r="E2697" s="1" t="s">
        <v>5893</v>
      </c>
      <c r="F2697" s="1">
        <v>4</v>
      </c>
      <c r="G2697" s="1"/>
      <c r="H2697" s="1"/>
    </row>
    <row r="2698" ht="15" spans="1:8">
      <c r="A2698" s="2">
        <v>455</v>
      </c>
      <c r="B2698" s="1"/>
      <c r="C2698" s="1" t="s">
        <v>11172</v>
      </c>
      <c r="D2698" s="1" t="s">
        <v>11173</v>
      </c>
      <c r="E2698" s="1" t="s">
        <v>5893</v>
      </c>
      <c r="F2698" s="1">
        <v>4</v>
      </c>
      <c r="G2698" s="1"/>
      <c r="H2698" s="1"/>
    </row>
    <row r="2699" ht="15" spans="1:8">
      <c r="A2699" s="2">
        <v>3008</v>
      </c>
      <c r="B2699" s="1"/>
      <c r="C2699" s="1" t="s">
        <v>11174</v>
      </c>
      <c r="D2699" s="1" t="s">
        <v>11175</v>
      </c>
      <c r="E2699" s="1" t="s">
        <v>5978</v>
      </c>
      <c r="F2699" s="1">
        <v>4</v>
      </c>
      <c r="G2699" s="1"/>
      <c r="H2699" s="1"/>
    </row>
    <row r="2700" ht="15" spans="1:8">
      <c r="A2700" s="2">
        <v>534</v>
      </c>
      <c r="B2700" s="1"/>
      <c r="C2700" s="1" t="s">
        <v>11176</v>
      </c>
      <c r="D2700" s="1" t="s">
        <v>11177</v>
      </c>
      <c r="E2700" s="1" t="s">
        <v>5893</v>
      </c>
      <c r="F2700" s="1">
        <v>4</v>
      </c>
      <c r="G2700" s="1"/>
      <c r="H2700" s="1"/>
    </row>
    <row r="2701" ht="15" spans="1:8">
      <c r="A2701" s="2">
        <v>824</v>
      </c>
      <c r="B2701" s="1"/>
      <c r="C2701" s="1" t="s">
        <v>11178</v>
      </c>
      <c r="D2701" s="1" t="s">
        <v>11179</v>
      </c>
      <c r="E2701" s="1" t="s">
        <v>5893</v>
      </c>
      <c r="F2701" s="1">
        <v>4</v>
      </c>
      <c r="G2701" s="1"/>
      <c r="H2701" s="1"/>
    </row>
    <row r="2702" ht="15" spans="1:8">
      <c r="A2702" s="2">
        <v>662</v>
      </c>
      <c r="B2702" s="1"/>
      <c r="C2702" s="1" t="s">
        <v>11180</v>
      </c>
      <c r="D2702" s="1" t="s">
        <v>11181</v>
      </c>
      <c r="E2702" s="1" t="s">
        <v>5893</v>
      </c>
      <c r="F2702" s="1">
        <v>4</v>
      </c>
      <c r="G2702" s="1"/>
      <c r="H2702" s="1"/>
    </row>
    <row r="2703" ht="15" spans="1:8">
      <c r="A2703" s="2">
        <v>526</v>
      </c>
      <c r="B2703" s="1"/>
      <c r="C2703" s="1" t="s">
        <v>11182</v>
      </c>
      <c r="D2703" s="1" t="s">
        <v>11183</v>
      </c>
      <c r="E2703" s="1" t="s">
        <v>5893</v>
      </c>
      <c r="F2703" s="1">
        <v>4</v>
      </c>
      <c r="G2703" s="1"/>
      <c r="H2703" s="1"/>
    </row>
    <row r="2704" ht="15" spans="1:8">
      <c r="A2704" s="2">
        <v>631</v>
      </c>
      <c r="B2704" s="1"/>
      <c r="C2704" s="1" t="s">
        <v>11184</v>
      </c>
      <c r="D2704" s="1" t="s">
        <v>11185</v>
      </c>
      <c r="E2704" s="1" t="s">
        <v>5893</v>
      </c>
      <c r="F2704" s="1">
        <v>4</v>
      </c>
      <c r="G2704" s="1"/>
      <c r="H2704" s="1"/>
    </row>
    <row r="2705" ht="15" spans="1:8">
      <c r="A2705" s="2">
        <v>399</v>
      </c>
      <c r="B2705" s="1"/>
      <c r="C2705" s="1" t="s">
        <v>11186</v>
      </c>
      <c r="D2705" s="1" t="s">
        <v>11187</v>
      </c>
      <c r="E2705" s="1" t="s">
        <v>5893</v>
      </c>
      <c r="F2705" s="1">
        <v>4</v>
      </c>
      <c r="G2705" s="1"/>
      <c r="H2705" s="1"/>
    </row>
    <row r="2706" ht="15" spans="1:8">
      <c r="A2706" s="2">
        <v>3772</v>
      </c>
      <c r="B2706" s="1"/>
      <c r="C2706" s="1" t="s">
        <v>11188</v>
      </c>
      <c r="D2706" s="1" t="s">
        <v>11189</v>
      </c>
      <c r="E2706" s="1" t="s">
        <v>5918</v>
      </c>
      <c r="F2706" s="1">
        <v>3</v>
      </c>
      <c r="G2706" s="1"/>
      <c r="H2706" s="1"/>
    </row>
    <row r="2707" ht="15" spans="1:8">
      <c r="A2707" s="2">
        <v>4407</v>
      </c>
      <c r="B2707" s="1"/>
      <c r="C2707" s="1" t="s">
        <v>11190</v>
      </c>
      <c r="D2707" s="1" t="s">
        <v>11191</v>
      </c>
      <c r="E2707" s="1" t="s">
        <v>5905</v>
      </c>
      <c r="F2707" s="1">
        <v>4</v>
      </c>
      <c r="G2707" s="1"/>
      <c r="H2707" s="1"/>
    </row>
    <row r="2708" ht="15" spans="1:8">
      <c r="A2708" s="2">
        <v>2454</v>
      </c>
      <c r="B2708" s="1"/>
      <c r="C2708" s="1" t="s">
        <v>11192</v>
      </c>
      <c r="D2708" s="1" t="s">
        <v>11193</v>
      </c>
      <c r="E2708" s="1" t="s">
        <v>5915</v>
      </c>
      <c r="F2708" s="1">
        <v>4</v>
      </c>
      <c r="G2708" s="1"/>
      <c r="H2708" s="1"/>
    </row>
    <row r="2709" ht="15" spans="1:8">
      <c r="A2709" s="2">
        <v>2342</v>
      </c>
      <c r="B2709" s="1"/>
      <c r="C2709" s="1" t="s">
        <v>11194</v>
      </c>
      <c r="D2709" s="1" t="s">
        <v>11195</v>
      </c>
      <c r="E2709" s="1" t="s">
        <v>5915</v>
      </c>
      <c r="F2709" s="1">
        <v>3</v>
      </c>
      <c r="G2709" s="1"/>
      <c r="H2709" s="1"/>
    </row>
    <row r="2710" ht="15" spans="1:8">
      <c r="A2710" s="2">
        <v>1373</v>
      </c>
      <c r="B2710" s="1"/>
      <c r="C2710" s="1" t="s">
        <v>11196</v>
      </c>
      <c r="D2710" s="1" t="s">
        <v>11197</v>
      </c>
      <c r="E2710" s="1" t="s">
        <v>5941</v>
      </c>
      <c r="F2710" s="1">
        <v>4</v>
      </c>
      <c r="G2710" s="1"/>
      <c r="H2710" s="1"/>
    </row>
    <row r="2711" ht="15" spans="1:8">
      <c r="A2711" s="2">
        <v>730</v>
      </c>
      <c r="B2711" s="1"/>
      <c r="C2711" s="1" t="s">
        <v>11198</v>
      </c>
      <c r="D2711" s="1" t="s">
        <v>11199</v>
      </c>
      <c r="E2711" s="1" t="s">
        <v>5893</v>
      </c>
      <c r="F2711" s="1">
        <v>4</v>
      </c>
      <c r="G2711" s="1"/>
      <c r="H2711" s="1"/>
    </row>
    <row r="2712" ht="15" spans="1:8">
      <c r="A2712" s="2">
        <v>523</v>
      </c>
      <c r="B2712" s="1"/>
      <c r="C2712" s="1" t="s">
        <v>11200</v>
      </c>
      <c r="D2712" s="1" t="s">
        <v>11201</v>
      </c>
      <c r="E2712" s="1" t="s">
        <v>5893</v>
      </c>
      <c r="F2712" s="1">
        <v>4</v>
      </c>
      <c r="G2712" s="1"/>
      <c r="H2712" s="1"/>
    </row>
    <row r="2713" ht="15" spans="1:8">
      <c r="A2713" s="2">
        <v>2927</v>
      </c>
      <c r="B2713" s="1"/>
      <c r="C2713" s="1" t="s">
        <v>11202</v>
      </c>
      <c r="D2713" s="1" t="s">
        <v>11203</v>
      </c>
      <c r="E2713" s="1" t="s">
        <v>5978</v>
      </c>
      <c r="F2713" s="1">
        <v>4</v>
      </c>
      <c r="G2713" s="1"/>
      <c r="H2713" s="1"/>
    </row>
    <row r="2714" ht="15" spans="1:8">
      <c r="A2714" s="2">
        <v>2976</v>
      </c>
      <c r="B2714" s="1"/>
      <c r="C2714" s="1" t="s">
        <v>11204</v>
      </c>
      <c r="D2714" s="1" t="s">
        <v>11205</v>
      </c>
      <c r="E2714" s="1" t="s">
        <v>5978</v>
      </c>
      <c r="F2714" s="1">
        <v>4</v>
      </c>
      <c r="G2714" s="1"/>
      <c r="H2714" s="1"/>
    </row>
    <row r="2715" ht="15" spans="1:8">
      <c r="A2715" s="2">
        <v>674</v>
      </c>
      <c r="B2715" s="1"/>
      <c r="C2715" s="1" t="s">
        <v>11206</v>
      </c>
      <c r="D2715" s="1" t="s">
        <v>11207</v>
      </c>
      <c r="E2715" s="1" t="s">
        <v>5893</v>
      </c>
      <c r="F2715" s="1">
        <v>4</v>
      </c>
      <c r="G2715" s="1"/>
      <c r="H2715" s="1"/>
    </row>
    <row r="2716" ht="15" spans="1:8">
      <c r="A2716" s="2">
        <v>2773</v>
      </c>
      <c r="B2716" s="1"/>
      <c r="C2716" s="1" t="s">
        <v>11208</v>
      </c>
      <c r="D2716" s="1" t="s">
        <v>11209</v>
      </c>
      <c r="E2716" s="1" t="s">
        <v>5978</v>
      </c>
      <c r="F2716" s="1">
        <v>4</v>
      </c>
      <c r="G2716" s="1"/>
      <c r="H2716" s="1"/>
    </row>
    <row r="2717" ht="15" spans="1:8">
      <c r="A2717" s="2">
        <v>1628</v>
      </c>
      <c r="B2717" s="1"/>
      <c r="C2717" s="1" t="s">
        <v>11210</v>
      </c>
      <c r="D2717" s="1" t="s">
        <v>11211</v>
      </c>
      <c r="E2717" s="1" t="s">
        <v>5902</v>
      </c>
      <c r="F2717" s="1">
        <v>1</v>
      </c>
      <c r="G2717" s="1"/>
      <c r="H2717" s="1"/>
    </row>
    <row r="2718" ht="15" spans="1:8">
      <c r="A2718" s="2">
        <v>638</v>
      </c>
      <c r="B2718" s="1"/>
      <c r="C2718" s="1" t="s">
        <v>11212</v>
      </c>
      <c r="D2718" s="1" t="s">
        <v>11213</v>
      </c>
      <c r="E2718" s="1" t="s">
        <v>5893</v>
      </c>
      <c r="F2718" s="1">
        <v>4</v>
      </c>
      <c r="G2718" s="1"/>
      <c r="H2718" s="1"/>
    </row>
    <row r="2719" ht="15" spans="1:8">
      <c r="A2719" s="2">
        <v>2557</v>
      </c>
      <c r="B2719" s="1"/>
      <c r="C2719" s="1" t="s">
        <v>11214</v>
      </c>
      <c r="D2719" s="1" t="s">
        <v>11215</v>
      </c>
      <c r="E2719" s="1" t="s">
        <v>5978</v>
      </c>
      <c r="F2719" s="1">
        <v>2</v>
      </c>
      <c r="G2719" s="1"/>
      <c r="H2719" s="1"/>
    </row>
    <row r="2720" ht="15" spans="1:8">
      <c r="A2720" s="2">
        <v>2989</v>
      </c>
      <c r="B2720" s="1"/>
      <c r="C2720" s="1" t="s">
        <v>11216</v>
      </c>
      <c r="D2720" s="1" t="s">
        <v>11217</v>
      </c>
      <c r="E2720" s="1" t="s">
        <v>5978</v>
      </c>
      <c r="F2720" s="1">
        <v>4</v>
      </c>
      <c r="G2720" s="1"/>
      <c r="H2720" s="1"/>
    </row>
    <row r="2721" ht="15" spans="1:8">
      <c r="A2721" s="2">
        <v>3401</v>
      </c>
      <c r="B2721" s="1"/>
      <c r="C2721" s="1" t="s">
        <v>11218</v>
      </c>
      <c r="D2721" s="1" t="s">
        <v>11219</v>
      </c>
      <c r="E2721" s="1" t="s">
        <v>5897</v>
      </c>
      <c r="F2721" s="1">
        <v>2</v>
      </c>
      <c r="G2721" s="1"/>
      <c r="H2721" s="1"/>
    </row>
    <row r="2722" ht="15" spans="1:8">
      <c r="A2722" s="2">
        <v>1553</v>
      </c>
      <c r="B2722" s="1"/>
      <c r="C2722" s="1" t="s">
        <v>11220</v>
      </c>
      <c r="D2722" s="1" t="s">
        <v>11221</v>
      </c>
      <c r="E2722" s="1" t="s">
        <v>5941</v>
      </c>
      <c r="F2722" s="1">
        <v>4</v>
      </c>
      <c r="G2722" s="1"/>
      <c r="H2722" s="1"/>
    </row>
    <row r="2723" ht="15" spans="1:8">
      <c r="A2723" s="2">
        <v>588</v>
      </c>
      <c r="B2723" s="1"/>
      <c r="C2723" s="1" t="s">
        <v>11222</v>
      </c>
      <c r="D2723" s="1" t="s">
        <v>11223</v>
      </c>
      <c r="E2723" s="1" t="s">
        <v>5893</v>
      </c>
      <c r="F2723" s="1">
        <v>4</v>
      </c>
      <c r="G2723" s="1"/>
      <c r="H2723" s="1"/>
    </row>
    <row r="2724" ht="15" spans="1:8">
      <c r="A2724" s="2">
        <v>2876</v>
      </c>
      <c r="B2724" s="1"/>
      <c r="C2724" s="1" t="s">
        <v>11224</v>
      </c>
      <c r="D2724" s="1" t="s">
        <v>11225</v>
      </c>
      <c r="E2724" s="1" t="s">
        <v>5978</v>
      </c>
      <c r="F2724" s="1">
        <v>4</v>
      </c>
      <c r="G2724" s="1"/>
      <c r="H2724" s="1"/>
    </row>
    <row r="2725" ht="15" spans="1:8">
      <c r="A2725" s="2">
        <v>1542</v>
      </c>
      <c r="B2725" s="1"/>
      <c r="C2725" s="1" t="s">
        <v>11226</v>
      </c>
      <c r="D2725" s="1" t="s">
        <v>11227</v>
      </c>
      <c r="E2725" s="1" t="s">
        <v>5941</v>
      </c>
      <c r="F2725" s="1">
        <v>4</v>
      </c>
      <c r="G2725" s="1"/>
      <c r="H2725" s="1"/>
    </row>
    <row r="2726" ht="15" spans="1:8">
      <c r="A2726" s="2">
        <v>1547</v>
      </c>
      <c r="B2726" s="1"/>
      <c r="C2726" s="1" t="s">
        <v>11228</v>
      </c>
      <c r="D2726" s="1" t="s">
        <v>11229</v>
      </c>
      <c r="E2726" s="1" t="s">
        <v>5941</v>
      </c>
      <c r="F2726" s="1">
        <v>4</v>
      </c>
      <c r="G2726" s="1"/>
      <c r="H2726" s="1"/>
    </row>
    <row r="2727" ht="15" spans="1:8">
      <c r="A2727" s="2">
        <v>2836</v>
      </c>
      <c r="B2727" s="1"/>
      <c r="C2727" s="1" t="s">
        <v>11230</v>
      </c>
      <c r="D2727" s="1" t="s">
        <v>5091</v>
      </c>
      <c r="E2727" s="1" t="s">
        <v>5978</v>
      </c>
      <c r="F2727" s="1">
        <v>4</v>
      </c>
      <c r="G2727" s="1"/>
      <c r="H2727" s="1"/>
    </row>
    <row r="2728" ht="15" spans="1:8">
      <c r="A2728" s="2">
        <v>2402</v>
      </c>
      <c r="B2728" s="1"/>
      <c r="C2728" s="1" t="s">
        <v>11231</v>
      </c>
      <c r="D2728" s="1" t="s">
        <v>11232</v>
      </c>
      <c r="E2728" s="1" t="s">
        <v>5915</v>
      </c>
      <c r="F2728" s="1">
        <v>4</v>
      </c>
      <c r="G2728" s="1"/>
      <c r="H2728" s="1"/>
    </row>
    <row r="2729" ht="15" spans="1:8">
      <c r="A2729" s="2">
        <v>2843</v>
      </c>
      <c r="B2729" s="1"/>
      <c r="C2729" s="1" t="s">
        <v>11233</v>
      </c>
      <c r="D2729" s="1" t="s">
        <v>11234</v>
      </c>
      <c r="E2729" s="1" t="s">
        <v>5978</v>
      </c>
      <c r="F2729" s="1">
        <v>4</v>
      </c>
      <c r="G2729" s="1"/>
      <c r="H2729" s="1"/>
    </row>
    <row r="2730" ht="15" spans="1:8">
      <c r="A2730" s="2">
        <v>4437</v>
      </c>
      <c r="B2730" s="1"/>
      <c r="C2730" s="1" t="s">
        <v>11235</v>
      </c>
      <c r="D2730" s="1" t="s">
        <v>11236</v>
      </c>
      <c r="E2730" s="1" t="s">
        <v>5905</v>
      </c>
      <c r="F2730" s="1">
        <v>4</v>
      </c>
      <c r="G2730" s="1"/>
      <c r="H2730" s="1"/>
    </row>
    <row r="2731" ht="15" spans="1:8">
      <c r="A2731" s="2">
        <v>1444</v>
      </c>
      <c r="B2731" s="1"/>
      <c r="C2731" s="1" t="s">
        <v>11237</v>
      </c>
      <c r="D2731" s="1" t="s">
        <v>11238</v>
      </c>
      <c r="E2731" s="1" t="s">
        <v>5941</v>
      </c>
      <c r="F2731" s="1">
        <v>4</v>
      </c>
      <c r="G2731" s="1"/>
      <c r="H2731" s="1"/>
    </row>
    <row r="2732" ht="15" spans="1:8">
      <c r="A2732" s="2">
        <v>1498</v>
      </c>
      <c r="B2732" s="1"/>
      <c r="C2732" s="1" t="s">
        <v>11239</v>
      </c>
      <c r="D2732" s="1" t="s">
        <v>11240</v>
      </c>
      <c r="E2732" s="1" t="s">
        <v>5941</v>
      </c>
      <c r="F2732" s="1">
        <v>4</v>
      </c>
      <c r="G2732" s="1"/>
      <c r="H2732" s="1"/>
    </row>
    <row r="2733" ht="15" spans="1:8">
      <c r="A2733" s="2">
        <v>3872</v>
      </c>
      <c r="B2733" s="1"/>
      <c r="C2733" s="1" t="s">
        <v>11241</v>
      </c>
      <c r="D2733" s="1" t="s">
        <v>11242</v>
      </c>
      <c r="E2733" s="1" t="s">
        <v>5953</v>
      </c>
      <c r="F2733" s="1">
        <v>1</v>
      </c>
      <c r="G2733" s="1"/>
      <c r="H2733" s="1"/>
    </row>
    <row r="2734" ht="15" spans="1:8">
      <c r="A2734" s="2">
        <v>682</v>
      </c>
      <c r="B2734" s="1"/>
      <c r="C2734" s="1" t="s">
        <v>11243</v>
      </c>
      <c r="D2734" s="1" t="s">
        <v>11244</v>
      </c>
      <c r="E2734" s="1" t="s">
        <v>5893</v>
      </c>
      <c r="F2734" s="1">
        <v>4</v>
      </c>
      <c r="G2734" s="1"/>
      <c r="H2734" s="1"/>
    </row>
    <row r="2735" ht="15" spans="1:8">
      <c r="A2735" s="2">
        <v>910</v>
      </c>
      <c r="B2735" s="1"/>
      <c r="C2735" s="1" t="s">
        <v>11245</v>
      </c>
      <c r="D2735" s="1" t="s">
        <v>11246</v>
      </c>
      <c r="E2735" s="1" t="s">
        <v>5895</v>
      </c>
      <c r="F2735" s="1">
        <v>1</v>
      </c>
      <c r="G2735" s="1"/>
      <c r="H2735" s="1"/>
    </row>
    <row r="2736" ht="15" spans="1:8">
      <c r="A2736" s="2">
        <v>4331</v>
      </c>
      <c r="B2736" s="1"/>
      <c r="C2736" s="1" t="s">
        <v>11247</v>
      </c>
      <c r="D2736" s="1" t="s">
        <v>11248</v>
      </c>
      <c r="E2736" s="1" t="s">
        <v>5908</v>
      </c>
      <c r="F2736" s="1">
        <v>3</v>
      </c>
      <c r="G2736" s="1"/>
      <c r="H2736" s="1"/>
    </row>
    <row r="2737" ht="15" spans="1:8">
      <c r="A2737" s="2">
        <v>765</v>
      </c>
      <c r="B2737" s="1"/>
      <c r="C2737" s="1" t="s">
        <v>11249</v>
      </c>
      <c r="D2737" s="1" t="s">
        <v>11250</v>
      </c>
      <c r="E2737" s="1" t="s">
        <v>5893</v>
      </c>
      <c r="F2737" s="1">
        <v>4</v>
      </c>
      <c r="G2737" s="1"/>
      <c r="H2737" s="1"/>
    </row>
    <row r="2738" ht="15" spans="1:8">
      <c r="A2738" s="2">
        <v>717</v>
      </c>
      <c r="B2738" s="1"/>
      <c r="C2738" s="1" t="s">
        <v>11251</v>
      </c>
      <c r="D2738" s="1" t="s">
        <v>11252</v>
      </c>
      <c r="E2738" s="1" t="s">
        <v>5893</v>
      </c>
      <c r="F2738" s="1">
        <v>4</v>
      </c>
      <c r="G2738" s="1"/>
      <c r="H2738" s="1"/>
    </row>
    <row r="2739" ht="15" spans="1:8">
      <c r="A2739" s="2">
        <v>2339</v>
      </c>
      <c r="B2739" s="1"/>
      <c r="C2739" s="1" t="s">
        <v>11253</v>
      </c>
      <c r="D2739" s="1" t="s">
        <v>11254</v>
      </c>
      <c r="E2739" s="1" t="s">
        <v>5915</v>
      </c>
      <c r="F2739" s="1">
        <v>3</v>
      </c>
      <c r="G2739" s="1"/>
      <c r="H2739" s="1"/>
    </row>
    <row r="2740" ht="15" spans="1:8">
      <c r="A2740" s="2">
        <v>4000</v>
      </c>
      <c r="B2740" s="1"/>
      <c r="C2740" s="1" t="s">
        <v>11255</v>
      </c>
      <c r="D2740" s="1" t="s">
        <v>11256</v>
      </c>
      <c r="E2740" s="1" t="s">
        <v>5953</v>
      </c>
      <c r="F2740" s="1">
        <v>2</v>
      </c>
      <c r="G2740" s="1"/>
      <c r="H2740" s="1"/>
    </row>
    <row r="2741" ht="15" spans="1:8">
      <c r="A2741" s="2">
        <v>1850</v>
      </c>
      <c r="B2741" s="1"/>
      <c r="C2741" s="1" t="s">
        <v>11257</v>
      </c>
      <c r="D2741" s="1" t="s">
        <v>11258</v>
      </c>
      <c r="E2741" s="1" t="s">
        <v>5902</v>
      </c>
      <c r="F2741" s="1">
        <v>1</v>
      </c>
      <c r="G2741" s="1"/>
      <c r="H2741" s="1"/>
    </row>
    <row r="2742" ht="15" spans="1:8">
      <c r="A2742" s="2">
        <v>803</v>
      </c>
      <c r="B2742" s="1"/>
      <c r="C2742" s="1" t="s">
        <v>11259</v>
      </c>
      <c r="D2742" s="1" t="s">
        <v>11260</v>
      </c>
      <c r="E2742" s="1" t="s">
        <v>5893</v>
      </c>
      <c r="F2742" s="1">
        <v>4</v>
      </c>
      <c r="G2742" s="1"/>
      <c r="H2742" s="1"/>
    </row>
    <row r="2743" ht="15" spans="1:8">
      <c r="A2743" s="2">
        <v>1798</v>
      </c>
      <c r="B2743" s="1"/>
      <c r="C2743" s="1" t="s">
        <v>11261</v>
      </c>
      <c r="D2743" s="1" t="s">
        <v>11262</v>
      </c>
      <c r="E2743" s="1" t="s">
        <v>5902</v>
      </c>
      <c r="F2743" s="1">
        <v>1</v>
      </c>
      <c r="G2743" s="1"/>
      <c r="H2743" s="1"/>
    </row>
    <row r="2744" ht="15" spans="1:8">
      <c r="A2744" s="2">
        <v>3564</v>
      </c>
      <c r="B2744" s="1"/>
      <c r="C2744" s="1" t="s">
        <v>11263</v>
      </c>
      <c r="D2744" s="1" t="s">
        <v>11264</v>
      </c>
      <c r="E2744" s="1" t="s">
        <v>5897</v>
      </c>
      <c r="F2744" s="1">
        <v>3</v>
      </c>
      <c r="G2744" s="1"/>
      <c r="H2744" s="1"/>
    </row>
    <row r="2745" ht="15" spans="1:8">
      <c r="A2745" s="2">
        <v>4148</v>
      </c>
      <c r="B2745" s="1"/>
      <c r="C2745" s="1" t="s">
        <v>11265</v>
      </c>
      <c r="D2745" s="1" t="s">
        <v>11266</v>
      </c>
      <c r="E2745" s="1" t="s">
        <v>5953</v>
      </c>
      <c r="F2745" s="1">
        <v>2</v>
      </c>
      <c r="G2745" s="1"/>
      <c r="H2745" s="1"/>
    </row>
    <row r="2746" ht="15" spans="1:8">
      <c r="A2746" s="2">
        <v>3775</v>
      </c>
      <c r="B2746" s="1"/>
      <c r="C2746" s="1" t="s">
        <v>11267</v>
      </c>
      <c r="D2746" s="1" t="s">
        <v>11268</v>
      </c>
      <c r="E2746" s="1" t="s">
        <v>5918</v>
      </c>
      <c r="F2746" s="1">
        <v>3</v>
      </c>
      <c r="G2746" s="1"/>
      <c r="H2746" s="1"/>
    </row>
    <row r="2747" ht="15" spans="1:8">
      <c r="A2747" s="2">
        <v>4386</v>
      </c>
      <c r="B2747" s="1"/>
      <c r="C2747" s="1" t="s">
        <v>11269</v>
      </c>
      <c r="D2747" s="1" t="s">
        <v>11270</v>
      </c>
      <c r="E2747" s="1" t="s">
        <v>5905</v>
      </c>
      <c r="F2747" s="1">
        <v>2</v>
      </c>
      <c r="G2747" s="1"/>
      <c r="H2747" s="1"/>
    </row>
    <row r="2748" ht="15" spans="1:8">
      <c r="A2748" s="2">
        <v>1880</v>
      </c>
      <c r="B2748" s="1"/>
      <c r="C2748" s="1" t="s">
        <v>11271</v>
      </c>
      <c r="D2748" s="1" t="s">
        <v>11272</v>
      </c>
      <c r="E2748" s="1" t="s">
        <v>5902</v>
      </c>
      <c r="F2748" s="1">
        <v>1</v>
      </c>
      <c r="G2748" s="1"/>
      <c r="H2748" s="1"/>
    </row>
    <row r="2749" ht="15" spans="1:8">
      <c r="A2749" s="2">
        <v>661</v>
      </c>
      <c r="B2749" s="1"/>
      <c r="C2749" s="1" t="s">
        <v>11273</v>
      </c>
      <c r="D2749" s="1" t="s">
        <v>11274</v>
      </c>
      <c r="E2749" s="1" t="s">
        <v>5893</v>
      </c>
      <c r="F2749" s="1">
        <v>4</v>
      </c>
      <c r="G2749" s="1"/>
      <c r="H2749" s="1"/>
    </row>
    <row r="2750" ht="15" spans="1:8">
      <c r="A2750" s="2">
        <v>779</v>
      </c>
      <c r="B2750" s="1"/>
      <c r="C2750" s="1" t="s">
        <v>11275</v>
      </c>
      <c r="D2750" s="1" t="s">
        <v>11276</v>
      </c>
      <c r="E2750" s="1" t="s">
        <v>5893</v>
      </c>
      <c r="F2750" s="1">
        <v>4</v>
      </c>
      <c r="G2750" s="1"/>
      <c r="H2750" s="1"/>
    </row>
    <row r="2751" ht="15" spans="1:8">
      <c r="A2751" s="2">
        <v>4040</v>
      </c>
      <c r="B2751" s="1"/>
      <c r="C2751" s="1" t="s">
        <v>11277</v>
      </c>
      <c r="D2751" s="1" t="s">
        <v>11278</v>
      </c>
      <c r="E2751" s="1" t="s">
        <v>5953</v>
      </c>
      <c r="F2751" s="1">
        <v>2</v>
      </c>
      <c r="G2751" s="1"/>
      <c r="H2751" s="1"/>
    </row>
    <row r="2752" ht="15" spans="1:8">
      <c r="A2752" s="2">
        <v>1962</v>
      </c>
      <c r="B2752" s="1"/>
      <c r="C2752" s="1" t="s">
        <v>11279</v>
      </c>
      <c r="D2752" s="1" t="s">
        <v>11280</v>
      </c>
      <c r="E2752" s="1" t="s">
        <v>5902</v>
      </c>
      <c r="F2752" s="1">
        <v>1</v>
      </c>
      <c r="G2752" s="1"/>
      <c r="H2752" s="1"/>
    </row>
    <row r="2753" ht="15" spans="1:8">
      <c r="A2753" s="2">
        <v>1516</v>
      </c>
      <c r="B2753" s="1"/>
      <c r="C2753" s="1" t="s">
        <v>11281</v>
      </c>
      <c r="D2753" s="1" t="s">
        <v>11282</v>
      </c>
      <c r="E2753" s="1" t="s">
        <v>5941</v>
      </c>
      <c r="F2753" s="1">
        <v>4</v>
      </c>
      <c r="G2753" s="1"/>
      <c r="H2753" s="1"/>
    </row>
    <row r="2754" ht="15" spans="1:8">
      <c r="A2754" s="2">
        <v>823</v>
      </c>
      <c r="B2754" s="1"/>
      <c r="C2754" s="1" t="s">
        <v>11283</v>
      </c>
      <c r="D2754" s="1" t="s">
        <v>11284</v>
      </c>
      <c r="E2754" s="1" t="s">
        <v>5893</v>
      </c>
      <c r="F2754" s="1">
        <v>4</v>
      </c>
      <c r="G2754" s="1"/>
      <c r="H2754" s="1"/>
    </row>
    <row r="2755" ht="15" spans="1:8">
      <c r="A2755" s="2">
        <v>743</v>
      </c>
      <c r="B2755" s="1"/>
      <c r="C2755" s="1" t="s">
        <v>11285</v>
      </c>
      <c r="D2755" s="1" t="s">
        <v>11286</v>
      </c>
      <c r="E2755" s="1" t="s">
        <v>5893</v>
      </c>
      <c r="F2755" s="1">
        <v>4</v>
      </c>
      <c r="G2755" s="1"/>
      <c r="H2755" s="1"/>
    </row>
    <row r="2756" ht="15" spans="1:8">
      <c r="A2756" s="2">
        <v>1952</v>
      </c>
      <c r="B2756" s="1"/>
      <c r="C2756" s="1" t="s">
        <v>11287</v>
      </c>
      <c r="D2756" s="1" t="s">
        <v>11288</v>
      </c>
      <c r="E2756" s="1" t="s">
        <v>5902</v>
      </c>
      <c r="F2756" s="1">
        <v>1</v>
      </c>
      <c r="G2756" s="1"/>
      <c r="H2756" s="1"/>
    </row>
    <row r="2757" ht="15" spans="1:8">
      <c r="A2757" s="2">
        <v>999</v>
      </c>
      <c r="B2757" s="1"/>
      <c r="C2757" s="1" t="s">
        <v>11289</v>
      </c>
      <c r="D2757" s="1" t="s">
        <v>11290</v>
      </c>
      <c r="E2757" s="1" t="s">
        <v>5895</v>
      </c>
      <c r="F2757" s="1">
        <v>2</v>
      </c>
      <c r="G2757" s="1"/>
      <c r="H2757" s="1"/>
    </row>
    <row r="2758" ht="15" spans="1:8">
      <c r="A2758" s="2">
        <v>519</v>
      </c>
      <c r="B2758" s="1"/>
      <c r="C2758" s="1" t="s">
        <v>11291</v>
      </c>
      <c r="D2758" s="1" t="s">
        <v>11292</v>
      </c>
      <c r="E2758" s="1" t="s">
        <v>5893</v>
      </c>
      <c r="F2758" s="1">
        <v>4</v>
      </c>
      <c r="G2758" s="1"/>
      <c r="H2758" s="1"/>
    </row>
    <row r="2759" ht="15" spans="1:8">
      <c r="A2759" s="2">
        <v>3944</v>
      </c>
      <c r="B2759" s="1"/>
      <c r="C2759" s="1" t="s">
        <v>11293</v>
      </c>
      <c r="D2759" s="1" t="s">
        <v>11294</v>
      </c>
      <c r="E2759" s="1" t="s">
        <v>5953</v>
      </c>
      <c r="F2759" s="1">
        <v>1</v>
      </c>
      <c r="G2759" s="1"/>
      <c r="H2759" s="1"/>
    </row>
    <row r="2760" ht="15" spans="1:8">
      <c r="A2760" s="2">
        <v>3574</v>
      </c>
      <c r="B2760" s="1"/>
      <c r="C2760" s="1" t="s">
        <v>11295</v>
      </c>
      <c r="D2760" s="1" t="s">
        <v>4443</v>
      </c>
      <c r="E2760" s="1" t="s">
        <v>5897</v>
      </c>
      <c r="F2760" s="1">
        <v>4</v>
      </c>
      <c r="G2760" s="1"/>
      <c r="H2760" s="1"/>
    </row>
    <row r="2761" ht="15" spans="1:8">
      <c r="A2761" s="2">
        <v>692</v>
      </c>
      <c r="B2761" s="1"/>
      <c r="C2761" s="1" t="s">
        <v>11296</v>
      </c>
      <c r="D2761" s="1" t="s">
        <v>11297</v>
      </c>
      <c r="E2761" s="1" t="s">
        <v>5893</v>
      </c>
      <c r="F2761" s="1">
        <v>4</v>
      </c>
      <c r="G2761" s="1"/>
      <c r="H2761" s="1"/>
    </row>
    <row r="2762" ht="15" spans="1:8">
      <c r="A2762" s="2">
        <v>2276</v>
      </c>
      <c r="B2762" s="1"/>
      <c r="C2762" s="1" t="s">
        <v>11298</v>
      </c>
      <c r="D2762" s="1" t="s">
        <v>11299</v>
      </c>
      <c r="E2762" s="1" t="s">
        <v>5915</v>
      </c>
      <c r="F2762" s="1">
        <v>3</v>
      </c>
      <c r="G2762" s="1"/>
      <c r="H2762" s="1"/>
    </row>
    <row r="2763" ht="15" spans="1:8">
      <c r="A2763" s="2">
        <v>2027</v>
      </c>
      <c r="B2763" s="1"/>
      <c r="C2763" s="1" t="s">
        <v>11300</v>
      </c>
      <c r="D2763" s="1" t="s">
        <v>11301</v>
      </c>
      <c r="E2763" s="1" t="s">
        <v>5902</v>
      </c>
      <c r="F2763" s="1">
        <v>2</v>
      </c>
      <c r="G2763" s="1"/>
      <c r="H2763" s="1"/>
    </row>
    <row r="2764" ht="15" spans="1:8">
      <c r="A2764" s="2">
        <v>4357</v>
      </c>
      <c r="B2764" s="1"/>
      <c r="C2764" s="1" t="s">
        <v>11302</v>
      </c>
      <c r="D2764" s="1" t="s">
        <v>11303</v>
      </c>
      <c r="E2764" s="1" t="s">
        <v>5908</v>
      </c>
      <c r="F2764" s="1">
        <v>3</v>
      </c>
      <c r="G2764" s="1"/>
      <c r="H2764" s="1"/>
    </row>
    <row r="2765" ht="15" spans="1:8">
      <c r="A2765" s="2">
        <v>4050</v>
      </c>
      <c r="B2765" s="1"/>
      <c r="C2765" s="1" t="s">
        <v>11304</v>
      </c>
      <c r="D2765" s="1" t="s">
        <v>11305</v>
      </c>
      <c r="E2765" s="1" t="s">
        <v>5953</v>
      </c>
      <c r="F2765" s="1">
        <v>2</v>
      </c>
      <c r="G2765" s="1"/>
      <c r="H2765" s="1"/>
    </row>
    <row r="2766" ht="15" spans="1:8">
      <c r="A2766" s="2">
        <v>3291</v>
      </c>
      <c r="B2766" s="1"/>
      <c r="C2766" s="1" t="s">
        <v>11306</v>
      </c>
      <c r="D2766" s="1" t="s">
        <v>11307</v>
      </c>
      <c r="E2766" s="1" t="s">
        <v>5950</v>
      </c>
      <c r="F2766" s="1">
        <v>3</v>
      </c>
      <c r="G2766" s="1"/>
      <c r="H2766" s="1"/>
    </row>
    <row r="2767" ht="15" spans="1:8">
      <c r="A2767" s="2">
        <v>3621</v>
      </c>
      <c r="B2767" s="1"/>
      <c r="C2767" s="1" t="s">
        <v>11308</v>
      </c>
      <c r="D2767" s="1" t="s">
        <v>11309</v>
      </c>
      <c r="E2767" s="1" t="s">
        <v>5918</v>
      </c>
      <c r="F2767" s="1">
        <v>1</v>
      </c>
      <c r="G2767" s="1"/>
      <c r="H2767" s="1"/>
    </row>
    <row r="2768" ht="15" spans="1:8">
      <c r="A2768" s="2">
        <v>872</v>
      </c>
      <c r="B2768" s="1"/>
      <c r="C2768" s="1" t="s">
        <v>11310</v>
      </c>
      <c r="D2768" s="1" t="s">
        <v>11311</v>
      </c>
      <c r="E2768" s="1" t="s">
        <v>5895</v>
      </c>
      <c r="F2768" s="1">
        <v>1</v>
      </c>
      <c r="G2768" s="1"/>
      <c r="H2768" s="1"/>
    </row>
    <row r="2769" ht="15" spans="1:8">
      <c r="A2769" s="2">
        <v>4036</v>
      </c>
      <c r="B2769" s="1"/>
      <c r="C2769" s="1" t="s">
        <v>11312</v>
      </c>
      <c r="D2769" s="1" t="s">
        <v>11313</v>
      </c>
      <c r="E2769" s="1" t="s">
        <v>5953</v>
      </c>
      <c r="F2769" s="1">
        <v>2</v>
      </c>
      <c r="G2769" s="1"/>
      <c r="H2769" s="1"/>
    </row>
    <row r="2770" ht="15" spans="1:8">
      <c r="A2770" s="2">
        <v>1399</v>
      </c>
      <c r="B2770" s="1"/>
      <c r="C2770" s="1" t="s">
        <v>11314</v>
      </c>
      <c r="D2770" s="1" t="s">
        <v>11315</v>
      </c>
      <c r="E2770" s="1" t="s">
        <v>5941</v>
      </c>
      <c r="F2770" s="1">
        <v>4</v>
      </c>
      <c r="G2770" s="1"/>
      <c r="H2770" s="1"/>
    </row>
    <row r="2771" ht="15" spans="1:8">
      <c r="A2771" s="2">
        <v>4074</v>
      </c>
      <c r="B2771" s="1"/>
      <c r="C2771" s="1" t="s">
        <v>11316</v>
      </c>
      <c r="D2771" s="1" t="s">
        <v>11317</v>
      </c>
      <c r="E2771" s="1" t="s">
        <v>5953</v>
      </c>
      <c r="F2771" s="1">
        <v>2</v>
      </c>
      <c r="G2771" s="1"/>
      <c r="H2771" s="1"/>
    </row>
    <row r="2772" ht="15" spans="1:8">
      <c r="A2772" s="2">
        <v>3159</v>
      </c>
      <c r="B2772" s="1"/>
      <c r="C2772" s="1" t="s">
        <v>11318</v>
      </c>
      <c r="D2772" s="1" t="s">
        <v>11319</v>
      </c>
      <c r="E2772" s="1" t="s">
        <v>5950</v>
      </c>
      <c r="F2772" s="1">
        <v>2</v>
      </c>
      <c r="G2772" s="1"/>
      <c r="H2772" s="1"/>
    </row>
    <row r="2773" ht="15" spans="1:8">
      <c r="A2773" s="2">
        <v>809</v>
      </c>
      <c r="B2773" s="1"/>
      <c r="C2773" s="1" t="s">
        <v>11320</v>
      </c>
      <c r="D2773" s="1" t="s">
        <v>11321</v>
      </c>
      <c r="E2773" s="1" t="s">
        <v>5893</v>
      </c>
      <c r="F2773" s="1">
        <v>4</v>
      </c>
      <c r="G2773" s="1"/>
      <c r="H2773" s="1"/>
    </row>
    <row r="2774" ht="15" spans="1:8">
      <c r="A2774" s="2">
        <v>2671</v>
      </c>
      <c r="B2774" s="1"/>
      <c r="C2774" s="1" t="s">
        <v>11322</v>
      </c>
      <c r="D2774" s="1" t="s">
        <v>11323</v>
      </c>
      <c r="E2774" s="1" t="s">
        <v>5978</v>
      </c>
      <c r="F2774" s="1">
        <v>3</v>
      </c>
      <c r="G2774" s="1"/>
      <c r="H2774" s="1"/>
    </row>
    <row r="2775" ht="15" spans="1:8">
      <c r="A2775" s="2">
        <v>2961</v>
      </c>
      <c r="B2775" s="1"/>
      <c r="C2775" s="1" t="s">
        <v>11324</v>
      </c>
      <c r="D2775" s="1" t="s">
        <v>11325</v>
      </c>
      <c r="E2775" s="1" t="s">
        <v>5978</v>
      </c>
      <c r="F2775" s="1">
        <v>4</v>
      </c>
      <c r="G2775" s="1"/>
      <c r="H2775" s="1"/>
    </row>
    <row r="2776" ht="15" spans="1:8">
      <c r="A2776" s="2">
        <v>2918</v>
      </c>
      <c r="B2776" s="1"/>
      <c r="C2776" s="1" t="s">
        <v>11326</v>
      </c>
      <c r="D2776" s="1" t="s">
        <v>11327</v>
      </c>
      <c r="E2776" s="1" t="s">
        <v>5978</v>
      </c>
      <c r="F2776" s="1">
        <v>4</v>
      </c>
      <c r="G2776" s="1"/>
      <c r="H2776" s="1"/>
    </row>
    <row r="2777" ht="15" spans="1:8">
      <c r="A2777" s="2">
        <v>1185</v>
      </c>
      <c r="B2777" s="1"/>
      <c r="C2777" s="1" t="s">
        <v>11328</v>
      </c>
      <c r="D2777" s="1" t="s">
        <v>11329</v>
      </c>
      <c r="E2777" s="1" t="s">
        <v>5941</v>
      </c>
      <c r="F2777" s="1">
        <v>1</v>
      </c>
      <c r="G2777" s="1"/>
      <c r="H2777" s="1"/>
    </row>
    <row r="2778" ht="15" spans="1:8">
      <c r="A2778" s="2">
        <v>3307</v>
      </c>
      <c r="B2778" s="1"/>
      <c r="C2778" s="1" t="s">
        <v>11330</v>
      </c>
      <c r="D2778" s="1" t="s">
        <v>11331</v>
      </c>
      <c r="E2778" s="1" t="s">
        <v>5950</v>
      </c>
      <c r="F2778" s="1">
        <v>3</v>
      </c>
      <c r="G2778" s="1"/>
      <c r="H2778" s="1"/>
    </row>
    <row r="2779" ht="15" spans="1:8">
      <c r="A2779" s="2">
        <v>653</v>
      </c>
      <c r="B2779" s="1"/>
      <c r="C2779" s="1" t="s">
        <v>11332</v>
      </c>
      <c r="D2779" s="1" t="s">
        <v>11333</v>
      </c>
      <c r="E2779" s="1" t="s">
        <v>5893</v>
      </c>
      <c r="F2779" s="1">
        <v>4</v>
      </c>
      <c r="G2779" s="1"/>
      <c r="H2779" s="1"/>
    </row>
    <row r="2780" ht="15" spans="1:8">
      <c r="A2780" s="2">
        <v>1947</v>
      </c>
      <c r="B2780" s="1"/>
      <c r="C2780" s="1" t="s">
        <v>11334</v>
      </c>
      <c r="D2780" s="1" t="s">
        <v>11335</v>
      </c>
      <c r="E2780" s="1" t="s">
        <v>5902</v>
      </c>
      <c r="F2780" s="1">
        <v>1</v>
      </c>
      <c r="G2780" s="1"/>
      <c r="H2780" s="1"/>
    </row>
    <row r="2781" ht="15" spans="1:8">
      <c r="A2781" s="2">
        <v>785</v>
      </c>
      <c r="B2781" s="1"/>
      <c r="C2781" s="1" t="s">
        <v>11336</v>
      </c>
      <c r="D2781" s="1" t="s">
        <v>11337</v>
      </c>
      <c r="E2781" s="1" t="s">
        <v>5893</v>
      </c>
      <c r="F2781" s="1">
        <v>4</v>
      </c>
      <c r="G2781" s="1"/>
      <c r="H2781" s="1"/>
    </row>
    <row r="2782" ht="15" spans="1:8">
      <c r="A2782" s="2">
        <v>311</v>
      </c>
      <c r="B2782" s="1"/>
      <c r="C2782" s="1" t="s">
        <v>11338</v>
      </c>
      <c r="D2782" s="1" t="s">
        <v>11339</v>
      </c>
      <c r="E2782" s="1" t="s">
        <v>5893</v>
      </c>
      <c r="F2782" s="1">
        <v>3</v>
      </c>
      <c r="G2782" s="1"/>
      <c r="H2782" s="1"/>
    </row>
    <row r="2783" ht="15" spans="1:8">
      <c r="A2783" s="2">
        <v>1134</v>
      </c>
      <c r="B2783" s="1"/>
      <c r="C2783" s="1" t="s">
        <v>11340</v>
      </c>
      <c r="D2783" s="1" t="s">
        <v>11341</v>
      </c>
      <c r="E2783" s="1" t="s">
        <v>5941</v>
      </c>
      <c r="F2783" s="1">
        <v>1</v>
      </c>
      <c r="G2783" s="1"/>
      <c r="H2783" s="1"/>
    </row>
    <row r="2784" ht="15" spans="1:8">
      <c r="A2784" s="2">
        <v>1888</v>
      </c>
      <c r="B2784" s="1"/>
      <c r="C2784" s="1" t="s">
        <v>11342</v>
      </c>
      <c r="D2784" s="1" t="s">
        <v>11343</v>
      </c>
      <c r="E2784" s="1" t="s">
        <v>5902</v>
      </c>
      <c r="F2784" s="1">
        <v>1</v>
      </c>
      <c r="G2784" s="1"/>
      <c r="H2784" s="1"/>
    </row>
    <row r="2785" ht="15" spans="1:8">
      <c r="A2785" s="2">
        <v>2572</v>
      </c>
      <c r="B2785" s="1"/>
      <c r="C2785" s="1" t="s">
        <v>11344</v>
      </c>
      <c r="D2785" s="1" t="s">
        <v>11345</v>
      </c>
      <c r="E2785" s="1" t="s">
        <v>5978</v>
      </c>
      <c r="F2785" s="1">
        <v>2</v>
      </c>
      <c r="G2785" s="1"/>
      <c r="H2785" s="1"/>
    </row>
    <row r="2786" ht="15" spans="1:8">
      <c r="A2786" s="2">
        <v>657</v>
      </c>
      <c r="B2786" s="1"/>
      <c r="C2786" s="1" t="s">
        <v>11346</v>
      </c>
      <c r="D2786" s="1" t="s">
        <v>11347</v>
      </c>
      <c r="E2786" s="1" t="s">
        <v>5893</v>
      </c>
      <c r="F2786" s="1">
        <v>4</v>
      </c>
      <c r="G2786" s="1"/>
      <c r="H2786" s="1"/>
    </row>
    <row r="2787" ht="15" spans="1:8">
      <c r="A2787" s="2">
        <v>3982</v>
      </c>
      <c r="B2787" s="1"/>
      <c r="C2787" s="1" t="s">
        <v>11348</v>
      </c>
      <c r="D2787" s="1" t="s">
        <v>11349</v>
      </c>
      <c r="E2787" s="1" t="s">
        <v>5953</v>
      </c>
      <c r="F2787" s="1">
        <v>2</v>
      </c>
      <c r="G2787" s="1"/>
      <c r="H2787" s="1"/>
    </row>
    <row r="2788" ht="15" spans="1:8">
      <c r="A2788" s="2">
        <v>3974</v>
      </c>
      <c r="B2788" s="1"/>
      <c r="C2788" s="1" t="s">
        <v>11350</v>
      </c>
      <c r="D2788" s="1" t="s">
        <v>11351</v>
      </c>
      <c r="E2788" s="1" t="s">
        <v>5953</v>
      </c>
      <c r="F2788" s="1">
        <v>1</v>
      </c>
      <c r="G2788" s="1"/>
      <c r="H2788" s="1"/>
    </row>
    <row r="2789" ht="15" spans="1:8">
      <c r="A2789" s="2">
        <v>3614</v>
      </c>
      <c r="B2789" s="1"/>
      <c r="C2789" s="1" t="s">
        <v>11352</v>
      </c>
      <c r="D2789" s="1" t="s">
        <v>11353</v>
      </c>
      <c r="E2789" s="1" t="s">
        <v>5918</v>
      </c>
      <c r="F2789" s="1">
        <v>1</v>
      </c>
      <c r="G2789" s="1"/>
      <c r="H2789" s="1"/>
    </row>
    <row r="2790" ht="15" spans="1:8">
      <c r="A2790" s="2">
        <v>1865</v>
      </c>
      <c r="B2790" s="1"/>
      <c r="C2790" s="1" t="s">
        <v>11354</v>
      </c>
      <c r="D2790" s="1" t="s">
        <v>11355</v>
      </c>
      <c r="E2790" s="1" t="s">
        <v>5902</v>
      </c>
      <c r="F2790" s="1">
        <v>1</v>
      </c>
      <c r="G2790" s="1"/>
      <c r="H2790" s="1"/>
    </row>
    <row r="2791" ht="15" spans="1:8">
      <c r="A2791" s="2">
        <v>4071</v>
      </c>
      <c r="B2791" s="1"/>
      <c r="C2791" s="1" t="s">
        <v>11356</v>
      </c>
      <c r="D2791" s="1" t="s">
        <v>11357</v>
      </c>
      <c r="E2791" s="1" t="s">
        <v>5953</v>
      </c>
      <c r="F2791" s="1">
        <v>2</v>
      </c>
      <c r="G2791" s="1"/>
      <c r="H2791" s="1"/>
    </row>
    <row r="2792" ht="15" spans="1:8">
      <c r="A2792" s="2">
        <v>987</v>
      </c>
      <c r="B2792" s="1"/>
      <c r="C2792" s="1" t="s">
        <v>11358</v>
      </c>
      <c r="D2792" s="1" t="s">
        <v>11359</v>
      </c>
      <c r="E2792" s="1" t="s">
        <v>5895</v>
      </c>
      <c r="F2792" s="1">
        <v>2</v>
      </c>
      <c r="G2792" s="1"/>
      <c r="H2792" s="1"/>
    </row>
    <row r="2793" ht="15" spans="1:8">
      <c r="A2793" s="2">
        <v>1505</v>
      </c>
      <c r="B2793" s="1"/>
      <c r="C2793" s="1" t="s">
        <v>11360</v>
      </c>
      <c r="D2793" s="1" t="s">
        <v>11361</v>
      </c>
      <c r="E2793" s="1" t="s">
        <v>5941</v>
      </c>
      <c r="F2793" s="1">
        <v>4</v>
      </c>
      <c r="G2793" s="1"/>
      <c r="H2793" s="1"/>
    </row>
    <row r="2794" ht="15" spans="1:8">
      <c r="A2794" s="2">
        <v>2589</v>
      </c>
      <c r="B2794" s="1"/>
      <c r="C2794" s="1" t="s">
        <v>11362</v>
      </c>
      <c r="D2794" s="1" t="s">
        <v>11363</v>
      </c>
      <c r="E2794" s="1" t="s">
        <v>5978</v>
      </c>
      <c r="F2794" s="1">
        <v>2</v>
      </c>
      <c r="G2794" s="1"/>
      <c r="H2794" s="1"/>
    </row>
    <row r="2795" ht="15" spans="1:8">
      <c r="A2795" s="2">
        <v>1738</v>
      </c>
      <c r="B2795" s="1"/>
      <c r="C2795" s="1" t="s">
        <v>11364</v>
      </c>
      <c r="D2795" s="1" t="s">
        <v>11365</v>
      </c>
      <c r="E2795" s="1" t="s">
        <v>5902</v>
      </c>
      <c r="F2795" s="1">
        <v>1</v>
      </c>
      <c r="G2795" s="1"/>
      <c r="H2795" s="1"/>
    </row>
    <row r="2796" ht="15" spans="1:8">
      <c r="A2796" s="2">
        <v>3131</v>
      </c>
      <c r="B2796" s="1"/>
      <c r="C2796" s="1" t="s">
        <v>11366</v>
      </c>
      <c r="D2796" s="1" t="s">
        <v>11367</v>
      </c>
      <c r="E2796" s="1" t="s">
        <v>5950</v>
      </c>
      <c r="F2796" s="1">
        <v>2</v>
      </c>
      <c r="G2796" s="1"/>
      <c r="H2796" s="1"/>
    </row>
    <row r="2797" ht="15" spans="1:8">
      <c r="A2797" s="2">
        <v>4259</v>
      </c>
      <c r="B2797" s="1"/>
      <c r="C2797" s="1" t="s">
        <v>11368</v>
      </c>
      <c r="D2797" s="1" t="s">
        <v>11369</v>
      </c>
      <c r="E2797" s="1" t="s">
        <v>5908</v>
      </c>
      <c r="F2797" s="1">
        <v>2</v>
      </c>
      <c r="G2797" s="1"/>
      <c r="H2797" s="1"/>
    </row>
    <row r="2798" ht="15" spans="1:8">
      <c r="A2798" s="2">
        <v>2893</v>
      </c>
      <c r="B2798" s="1"/>
      <c r="C2798" s="1" t="s">
        <v>11370</v>
      </c>
      <c r="D2798" s="1" t="s">
        <v>11371</v>
      </c>
      <c r="E2798" s="1" t="s">
        <v>5978</v>
      </c>
      <c r="F2798" s="1">
        <v>4</v>
      </c>
      <c r="G2798" s="1"/>
      <c r="H2798" s="1"/>
    </row>
    <row r="2799" ht="15" spans="1:8">
      <c r="A2799" s="2">
        <v>317</v>
      </c>
      <c r="B2799" s="1"/>
      <c r="C2799" s="1" t="s">
        <v>11372</v>
      </c>
      <c r="D2799" s="1" t="s">
        <v>11373</v>
      </c>
      <c r="E2799" s="1" t="s">
        <v>5893</v>
      </c>
      <c r="F2799" s="1">
        <v>3</v>
      </c>
      <c r="G2799" s="1"/>
      <c r="H2799" s="1"/>
    </row>
    <row r="2800" ht="15" spans="1:8">
      <c r="A2800" s="2">
        <v>1487</v>
      </c>
      <c r="B2800" s="1"/>
      <c r="C2800" s="1" t="s">
        <v>11374</v>
      </c>
      <c r="D2800" s="1" t="s">
        <v>11375</v>
      </c>
      <c r="E2800" s="1" t="s">
        <v>5941</v>
      </c>
      <c r="F2800" s="1">
        <v>4</v>
      </c>
      <c r="G2800" s="1"/>
      <c r="H2800" s="1"/>
    </row>
    <row r="2801" ht="15" spans="1:8">
      <c r="A2801" s="2">
        <v>3072</v>
      </c>
      <c r="B2801" s="1"/>
      <c r="C2801" s="1" t="s">
        <v>11376</v>
      </c>
      <c r="D2801" s="1" t="s">
        <v>11377</v>
      </c>
      <c r="E2801" s="1" t="s">
        <v>5950</v>
      </c>
      <c r="F2801" s="1">
        <v>1</v>
      </c>
      <c r="G2801" s="1"/>
      <c r="H2801" s="1"/>
    </row>
    <row r="2802" ht="15" spans="1:8">
      <c r="A2802" s="2">
        <v>2510</v>
      </c>
      <c r="B2802" s="1"/>
      <c r="C2802" s="1" t="s">
        <v>11378</v>
      </c>
      <c r="D2802" s="1" t="s">
        <v>11379</v>
      </c>
      <c r="E2802" s="1" t="s">
        <v>5978</v>
      </c>
      <c r="F2802" s="1">
        <v>1</v>
      </c>
      <c r="G2802" s="1"/>
      <c r="H2802" s="1"/>
    </row>
    <row r="2803" ht="15" spans="1:8">
      <c r="A2803" s="2">
        <v>291</v>
      </c>
      <c r="B2803" s="1"/>
      <c r="C2803" s="1" t="s">
        <v>11380</v>
      </c>
      <c r="D2803" s="1" t="s">
        <v>11381</v>
      </c>
      <c r="E2803" s="1" t="s">
        <v>5893</v>
      </c>
      <c r="F2803" s="1">
        <v>3</v>
      </c>
      <c r="G2803" s="1"/>
      <c r="H2803" s="1"/>
    </row>
    <row r="2804" ht="15" spans="1:8">
      <c r="A2804" s="2">
        <v>4085</v>
      </c>
      <c r="B2804" s="1"/>
      <c r="C2804" s="1" t="s">
        <v>11382</v>
      </c>
      <c r="D2804" s="1" t="s">
        <v>11383</v>
      </c>
      <c r="E2804" s="1" t="s">
        <v>5953</v>
      </c>
      <c r="F2804" s="1">
        <v>2</v>
      </c>
      <c r="G2804" s="1"/>
      <c r="H2804" s="1"/>
    </row>
    <row r="2805" ht="15" spans="1:8">
      <c r="A2805" s="2">
        <v>3755</v>
      </c>
      <c r="B2805" s="1"/>
      <c r="C2805" s="1" t="s">
        <v>11384</v>
      </c>
      <c r="D2805" s="1" t="s">
        <v>11385</v>
      </c>
      <c r="E2805" s="1" t="s">
        <v>5918</v>
      </c>
      <c r="F2805" s="1">
        <v>3</v>
      </c>
      <c r="G2805" s="1"/>
      <c r="H2805" s="1"/>
    </row>
    <row r="2806" ht="15" spans="1:8">
      <c r="A2806" s="2">
        <v>2214</v>
      </c>
      <c r="B2806" s="1"/>
      <c r="C2806" s="1" t="s">
        <v>11386</v>
      </c>
      <c r="D2806" s="1" t="s">
        <v>11387</v>
      </c>
      <c r="E2806" s="1" t="s">
        <v>5915</v>
      </c>
      <c r="F2806" s="1">
        <v>2</v>
      </c>
      <c r="G2806" s="1"/>
      <c r="H2806" s="1"/>
    </row>
    <row r="2807" ht="15" spans="1:8">
      <c r="A2807" s="2">
        <v>462</v>
      </c>
      <c r="B2807" s="1"/>
      <c r="C2807" s="1" t="s">
        <v>11388</v>
      </c>
      <c r="D2807" s="1" t="s">
        <v>11389</v>
      </c>
      <c r="E2807" s="1" t="s">
        <v>5893</v>
      </c>
      <c r="F2807" s="1">
        <v>4</v>
      </c>
      <c r="G2807" s="1"/>
      <c r="H2807" s="1"/>
    </row>
    <row r="2808" ht="15" spans="1:8">
      <c r="A2808" s="2">
        <v>628</v>
      </c>
      <c r="B2808" s="1"/>
      <c r="C2808" s="1" t="s">
        <v>11390</v>
      </c>
      <c r="D2808" s="1" t="s">
        <v>11391</v>
      </c>
      <c r="E2808" s="1" t="s">
        <v>5893</v>
      </c>
      <c r="F2808" s="1">
        <v>4</v>
      </c>
      <c r="G2808" s="1"/>
      <c r="H2808" s="1"/>
    </row>
    <row r="2809" ht="15" spans="1:8">
      <c r="A2809" s="2">
        <v>537</v>
      </c>
      <c r="B2809" s="1"/>
      <c r="C2809" s="1" t="s">
        <v>11392</v>
      </c>
      <c r="D2809" s="1" t="s">
        <v>11393</v>
      </c>
      <c r="E2809" s="1" t="s">
        <v>5893</v>
      </c>
      <c r="F2809" s="1">
        <v>4</v>
      </c>
      <c r="G2809" s="1"/>
      <c r="H2809" s="1"/>
    </row>
    <row r="2810" ht="15" spans="1:8">
      <c r="A2810" s="2">
        <v>582</v>
      </c>
      <c r="B2810" s="1"/>
      <c r="C2810" s="1" t="s">
        <v>11394</v>
      </c>
      <c r="D2810" s="1" t="s">
        <v>11395</v>
      </c>
      <c r="E2810" s="1" t="s">
        <v>5893</v>
      </c>
      <c r="F2810" s="1">
        <v>4</v>
      </c>
      <c r="G2810" s="1"/>
      <c r="H2810" s="1"/>
    </row>
    <row r="2811" ht="15" spans="1:8">
      <c r="A2811" s="2">
        <v>590</v>
      </c>
      <c r="B2811" s="1"/>
      <c r="C2811" s="1" t="s">
        <v>11396</v>
      </c>
      <c r="D2811" s="1" t="s">
        <v>11397</v>
      </c>
      <c r="E2811" s="1" t="s">
        <v>5893</v>
      </c>
      <c r="F2811" s="1">
        <v>4</v>
      </c>
      <c r="G2811" s="1"/>
      <c r="H2811" s="1"/>
    </row>
    <row r="2812" ht="15" spans="1:8">
      <c r="A2812" s="2">
        <v>596</v>
      </c>
      <c r="B2812" s="1"/>
      <c r="C2812" s="1" t="s">
        <v>11398</v>
      </c>
      <c r="D2812" s="1" t="s">
        <v>11399</v>
      </c>
      <c r="E2812" s="1" t="s">
        <v>5893</v>
      </c>
      <c r="F2812" s="1">
        <v>4</v>
      </c>
      <c r="G2812" s="1"/>
      <c r="H2812" s="1"/>
    </row>
    <row r="2813" ht="15" spans="1:8">
      <c r="A2813" s="2">
        <v>580</v>
      </c>
      <c r="B2813" s="1"/>
      <c r="C2813" s="1" t="s">
        <v>11400</v>
      </c>
      <c r="D2813" s="1" t="s">
        <v>11401</v>
      </c>
      <c r="E2813" s="1" t="s">
        <v>5893</v>
      </c>
      <c r="F2813" s="1">
        <v>4</v>
      </c>
      <c r="G2813" s="1"/>
      <c r="H2813" s="1"/>
    </row>
    <row r="2814" ht="15" spans="1:8">
      <c r="A2814" s="2">
        <v>564</v>
      </c>
      <c r="B2814" s="1"/>
      <c r="C2814" s="1" t="s">
        <v>11402</v>
      </c>
      <c r="D2814" s="1" t="s">
        <v>11403</v>
      </c>
      <c r="E2814" s="1" t="s">
        <v>5893</v>
      </c>
      <c r="F2814" s="1">
        <v>4</v>
      </c>
      <c r="G2814" s="1"/>
      <c r="H2814" s="1"/>
    </row>
    <row r="2815" ht="15" spans="1:8">
      <c r="A2815" s="2">
        <v>761</v>
      </c>
      <c r="B2815" s="1"/>
      <c r="C2815" s="1" t="s">
        <v>11404</v>
      </c>
      <c r="D2815" s="1" t="s">
        <v>11405</v>
      </c>
      <c r="E2815" s="1" t="s">
        <v>5893</v>
      </c>
      <c r="F2815" s="1">
        <v>4</v>
      </c>
      <c r="G2815" s="1"/>
      <c r="H2815" s="1"/>
    </row>
    <row r="2816" ht="15" spans="1:8">
      <c r="A2816" s="2">
        <v>660</v>
      </c>
      <c r="B2816" s="1"/>
      <c r="C2816" s="1" t="s">
        <v>11406</v>
      </c>
      <c r="D2816" s="1" t="s">
        <v>11407</v>
      </c>
      <c r="E2816" s="1" t="s">
        <v>5893</v>
      </c>
      <c r="F2816" s="1">
        <v>4</v>
      </c>
      <c r="G2816" s="1"/>
      <c r="H2816" s="1"/>
    </row>
    <row r="2817" ht="15" spans="1:8">
      <c r="A2817" s="2">
        <v>538</v>
      </c>
      <c r="B2817" s="1"/>
      <c r="C2817" s="1" t="s">
        <v>11408</v>
      </c>
      <c r="D2817" s="1" t="s">
        <v>11409</v>
      </c>
      <c r="E2817" s="1" t="s">
        <v>5893</v>
      </c>
      <c r="F2817" s="1">
        <v>4</v>
      </c>
      <c r="G2817" s="1"/>
      <c r="H2817" s="1"/>
    </row>
    <row r="2818" ht="15" spans="1:8">
      <c r="A2818" s="2">
        <v>3314</v>
      </c>
      <c r="B2818" s="1"/>
      <c r="C2818" s="1" t="s">
        <v>11410</v>
      </c>
      <c r="D2818" s="1" t="s">
        <v>11411</v>
      </c>
      <c r="E2818" s="1" t="s">
        <v>5897</v>
      </c>
      <c r="F2818" s="1">
        <v>1</v>
      </c>
      <c r="G2818" s="1"/>
      <c r="H2818" s="1"/>
    </row>
    <row r="2819" ht="15" spans="1:8">
      <c r="A2819" s="2">
        <v>4006</v>
      </c>
      <c r="B2819" s="1"/>
      <c r="C2819" s="1" t="s">
        <v>11412</v>
      </c>
      <c r="D2819" s="1" t="s">
        <v>11413</v>
      </c>
      <c r="E2819" s="1" t="s">
        <v>5953</v>
      </c>
      <c r="F2819" s="1">
        <v>2</v>
      </c>
      <c r="G2819" s="1"/>
      <c r="H2819" s="1"/>
    </row>
    <row r="2820" ht="15" spans="1:8">
      <c r="A2820" s="2">
        <v>3102</v>
      </c>
      <c r="B2820" s="1"/>
      <c r="C2820" s="1" t="s">
        <v>11414</v>
      </c>
      <c r="D2820" s="1" t="s">
        <v>11415</v>
      </c>
      <c r="E2820" s="1" t="s">
        <v>5950</v>
      </c>
      <c r="F2820" s="1">
        <v>2</v>
      </c>
      <c r="G2820" s="1"/>
      <c r="H2820" s="1"/>
    </row>
    <row r="2821" ht="15" spans="1:8">
      <c r="A2821" s="2">
        <v>2545</v>
      </c>
      <c r="B2821" s="1"/>
      <c r="C2821" s="1" t="s">
        <v>11416</v>
      </c>
      <c r="D2821" s="1" t="s">
        <v>11417</v>
      </c>
      <c r="E2821" s="1" t="s">
        <v>5978</v>
      </c>
      <c r="F2821" s="1">
        <v>1</v>
      </c>
      <c r="G2821" s="1"/>
      <c r="H2821" s="1"/>
    </row>
    <row r="2822" ht="15" spans="1:8">
      <c r="A2822" s="2">
        <v>2680</v>
      </c>
      <c r="B2822" s="1"/>
      <c r="C2822" s="1" t="s">
        <v>11418</v>
      </c>
      <c r="D2822" s="1" t="s">
        <v>11419</v>
      </c>
      <c r="E2822" s="1" t="s">
        <v>5978</v>
      </c>
      <c r="F2822" s="1">
        <v>3</v>
      </c>
      <c r="G2822" s="1"/>
      <c r="H2822" s="1"/>
    </row>
    <row r="2823" ht="15" spans="1:8">
      <c r="A2823" s="2">
        <v>1593</v>
      </c>
      <c r="B2823" s="1"/>
      <c r="C2823" s="1" t="s">
        <v>11420</v>
      </c>
      <c r="D2823" s="1" t="s">
        <v>11421</v>
      </c>
      <c r="E2823" s="1" t="s">
        <v>5941</v>
      </c>
      <c r="F2823" s="1">
        <v>4</v>
      </c>
      <c r="G2823" s="1"/>
      <c r="H2823" s="1"/>
    </row>
    <row r="2824" ht="15" spans="1:8">
      <c r="A2824" s="2">
        <v>1606</v>
      </c>
      <c r="B2824" s="1"/>
      <c r="C2824" s="1" t="s">
        <v>11422</v>
      </c>
      <c r="D2824" s="1" t="s">
        <v>11423</v>
      </c>
      <c r="E2824" s="1" t="s">
        <v>5941</v>
      </c>
      <c r="F2824" s="1">
        <v>4</v>
      </c>
      <c r="G2824" s="1"/>
      <c r="H2824" s="1"/>
    </row>
    <row r="2825" ht="15" spans="1:8">
      <c r="A2825" s="2">
        <v>3017</v>
      </c>
      <c r="B2825" s="1"/>
      <c r="C2825" s="1" t="s">
        <v>11424</v>
      </c>
      <c r="D2825" s="1" t="s">
        <v>11425</v>
      </c>
      <c r="E2825" s="1" t="s">
        <v>5950</v>
      </c>
      <c r="F2825" s="1">
        <v>1</v>
      </c>
      <c r="G2825" s="1"/>
      <c r="H2825" s="1"/>
    </row>
    <row r="2826" ht="15" spans="1:8">
      <c r="A2826" s="2">
        <v>3434</v>
      </c>
      <c r="B2826" s="1"/>
      <c r="C2826" s="1" t="s">
        <v>11426</v>
      </c>
      <c r="D2826" s="1" t="s">
        <v>208</v>
      </c>
      <c r="E2826" s="1" t="s">
        <v>5897</v>
      </c>
      <c r="F2826" s="1">
        <v>2</v>
      </c>
      <c r="G2826" s="1"/>
      <c r="H2826" s="1"/>
    </row>
    <row r="2827" ht="15" spans="1:8">
      <c r="A2827" s="2">
        <v>1617</v>
      </c>
      <c r="B2827" s="1"/>
      <c r="C2827" s="1" t="s">
        <v>11427</v>
      </c>
      <c r="D2827" s="1" t="s">
        <v>11428</v>
      </c>
      <c r="E2827" s="1" t="s">
        <v>5941</v>
      </c>
      <c r="F2827" s="1">
        <v>4</v>
      </c>
      <c r="G2827" s="1"/>
      <c r="H2827" s="1"/>
    </row>
    <row r="2828" ht="15" spans="1:8">
      <c r="A2828" s="2">
        <v>4106</v>
      </c>
      <c r="B2828" s="1"/>
      <c r="C2828" s="1" t="s">
        <v>11429</v>
      </c>
      <c r="D2828" s="1" t="s">
        <v>11430</v>
      </c>
      <c r="E2828" s="1" t="s">
        <v>5953</v>
      </c>
      <c r="F2828" s="1">
        <v>2</v>
      </c>
      <c r="G2828" s="1"/>
      <c r="H2828" s="1"/>
    </row>
    <row r="2829" ht="15" spans="1:8">
      <c r="A2829" s="2">
        <v>3976</v>
      </c>
      <c r="B2829" s="1"/>
      <c r="C2829" s="1" t="s">
        <v>11431</v>
      </c>
      <c r="D2829" s="1" t="s">
        <v>11432</v>
      </c>
      <c r="E2829" s="1" t="s">
        <v>5953</v>
      </c>
      <c r="F2829" s="1">
        <v>2</v>
      </c>
      <c r="G2829" s="1"/>
      <c r="H2829" s="1"/>
    </row>
    <row r="2830" ht="15" spans="1:8">
      <c r="A2830" s="2">
        <v>715</v>
      </c>
      <c r="B2830" s="1"/>
      <c r="C2830" s="1" t="s">
        <v>11433</v>
      </c>
      <c r="D2830" s="1" t="s">
        <v>11434</v>
      </c>
      <c r="E2830" s="1" t="s">
        <v>5893</v>
      </c>
      <c r="F2830" s="1">
        <v>4</v>
      </c>
      <c r="G2830" s="1"/>
      <c r="H2830" s="1"/>
    </row>
    <row r="2831" ht="15" spans="1:8">
      <c r="A2831" s="2">
        <v>2715</v>
      </c>
      <c r="B2831" s="1"/>
      <c r="C2831" s="1" t="s">
        <v>11435</v>
      </c>
      <c r="D2831" s="1" t="s">
        <v>11436</v>
      </c>
      <c r="E2831" s="1" t="s">
        <v>5978</v>
      </c>
      <c r="F2831" s="1">
        <v>3</v>
      </c>
      <c r="G2831" s="1"/>
      <c r="H2831" s="1"/>
    </row>
    <row r="2832" ht="15" spans="1:8">
      <c r="A2832" s="2">
        <v>1144</v>
      </c>
      <c r="B2832" s="1"/>
      <c r="C2832" s="1" t="s">
        <v>11437</v>
      </c>
      <c r="D2832" s="1" t="s">
        <v>11438</v>
      </c>
      <c r="E2832" s="1" t="s">
        <v>5941</v>
      </c>
      <c r="F2832" s="1">
        <v>1</v>
      </c>
      <c r="G2832" s="1"/>
      <c r="H2832" s="1"/>
    </row>
    <row r="2833" ht="15" spans="1:8">
      <c r="A2833" s="2">
        <v>817</v>
      </c>
      <c r="B2833" s="1"/>
      <c r="C2833" s="1" t="s">
        <v>11439</v>
      </c>
      <c r="D2833" s="1" t="s">
        <v>11440</v>
      </c>
      <c r="E2833" s="1" t="s">
        <v>5893</v>
      </c>
      <c r="F2833" s="1">
        <v>4</v>
      </c>
      <c r="G2833" s="1"/>
      <c r="H2833" s="1"/>
    </row>
    <row r="2834" ht="15" spans="1:8">
      <c r="A2834" s="2">
        <v>745</v>
      </c>
      <c r="B2834" s="1"/>
      <c r="C2834" s="1" t="s">
        <v>11441</v>
      </c>
      <c r="D2834" s="1" t="s">
        <v>11442</v>
      </c>
      <c r="E2834" s="1" t="s">
        <v>5893</v>
      </c>
      <c r="F2834" s="1">
        <v>4</v>
      </c>
      <c r="G2834" s="1"/>
      <c r="H2834" s="1"/>
    </row>
    <row r="2835" ht="15" spans="1:8">
      <c r="A2835" s="2">
        <v>3958</v>
      </c>
      <c r="B2835" s="1"/>
      <c r="C2835" s="1" t="s">
        <v>11443</v>
      </c>
      <c r="D2835" s="1" t="s">
        <v>11444</v>
      </c>
      <c r="E2835" s="1" t="s">
        <v>5953</v>
      </c>
      <c r="F2835" s="1">
        <v>1</v>
      </c>
      <c r="G2835" s="1"/>
      <c r="H2835" s="1"/>
    </row>
    <row r="2836" ht="15" spans="1:8">
      <c r="A2836" s="2">
        <v>2521</v>
      </c>
      <c r="B2836" s="1"/>
      <c r="C2836" s="1" t="s">
        <v>11445</v>
      </c>
      <c r="D2836" s="1" t="s">
        <v>11446</v>
      </c>
      <c r="E2836" s="1" t="s">
        <v>5978</v>
      </c>
      <c r="F2836" s="1">
        <v>1</v>
      </c>
      <c r="G2836" s="1"/>
      <c r="H2836" s="1"/>
    </row>
    <row r="2837" ht="15" spans="1:8">
      <c r="A2837" s="2">
        <v>2130</v>
      </c>
      <c r="B2837" s="1"/>
      <c r="C2837" s="1" t="s">
        <v>11447</v>
      </c>
      <c r="D2837" s="1" t="s">
        <v>11448</v>
      </c>
      <c r="E2837" s="1" t="s">
        <v>5915</v>
      </c>
      <c r="F2837" s="1">
        <v>1</v>
      </c>
      <c r="G2837" s="1"/>
      <c r="H2837" s="1"/>
    </row>
    <row r="2838" ht="15" spans="1:8">
      <c r="A2838" s="2">
        <v>1044</v>
      </c>
      <c r="B2838" s="1"/>
      <c r="C2838" s="1" t="s">
        <v>11449</v>
      </c>
      <c r="D2838" s="1" t="s">
        <v>11450</v>
      </c>
      <c r="E2838" s="1" t="s">
        <v>5895</v>
      </c>
      <c r="F2838" s="1">
        <v>2</v>
      </c>
      <c r="G2838" s="1"/>
      <c r="H2838" s="1"/>
    </row>
    <row r="2839" ht="15" spans="1:8">
      <c r="A2839" s="2">
        <v>777</v>
      </c>
      <c r="B2839" s="1"/>
      <c r="C2839" s="1" t="s">
        <v>11451</v>
      </c>
      <c r="D2839" s="1" t="s">
        <v>11452</v>
      </c>
      <c r="E2839" s="1" t="s">
        <v>5893</v>
      </c>
      <c r="F2839" s="1">
        <v>4</v>
      </c>
      <c r="G2839" s="1"/>
      <c r="H2839" s="1"/>
    </row>
    <row r="2840" ht="15" spans="1:8">
      <c r="A2840" s="2">
        <v>4415</v>
      </c>
      <c r="B2840" s="1"/>
      <c r="C2840" s="1" t="s">
        <v>11453</v>
      </c>
      <c r="D2840" s="1" t="s">
        <v>11454</v>
      </c>
      <c r="E2840" s="1" t="s">
        <v>5905</v>
      </c>
      <c r="F2840" s="1">
        <v>4</v>
      </c>
      <c r="G2840" s="1"/>
      <c r="H2840" s="1"/>
    </row>
    <row r="2841" ht="15" spans="1:8">
      <c r="A2841" s="2">
        <v>548</v>
      </c>
      <c r="B2841" s="1"/>
      <c r="C2841" s="1" t="s">
        <v>11455</v>
      </c>
      <c r="D2841" s="1" t="s">
        <v>11456</v>
      </c>
      <c r="E2841" s="1" t="s">
        <v>5893</v>
      </c>
      <c r="F2841" s="1">
        <v>4</v>
      </c>
      <c r="G2841" s="1"/>
      <c r="H2841" s="1"/>
    </row>
    <row r="2842" ht="15" spans="1:8">
      <c r="A2842" s="2">
        <v>3205</v>
      </c>
      <c r="B2842" s="1"/>
      <c r="C2842" s="1" t="s">
        <v>11457</v>
      </c>
      <c r="D2842" s="1" t="s">
        <v>11458</v>
      </c>
      <c r="E2842" s="1" t="s">
        <v>5950</v>
      </c>
      <c r="F2842" s="1">
        <v>2</v>
      </c>
      <c r="G2842" s="1"/>
      <c r="H2842" s="1"/>
    </row>
    <row r="2843" ht="15" spans="1:8">
      <c r="A2843" s="2">
        <v>2678</v>
      </c>
      <c r="B2843" s="1"/>
      <c r="C2843" s="1" t="s">
        <v>11459</v>
      </c>
      <c r="D2843" s="1" t="s">
        <v>11460</v>
      </c>
      <c r="E2843" s="1" t="s">
        <v>5978</v>
      </c>
      <c r="F2843" s="1">
        <v>3</v>
      </c>
      <c r="G2843" s="1"/>
      <c r="H2843" s="1"/>
    </row>
    <row r="2844" ht="15" spans="1:8">
      <c r="A2844" s="2">
        <v>2682</v>
      </c>
      <c r="B2844" s="1"/>
      <c r="C2844" s="1" t="s">
        <v>11461</v>
      </c>
      <c r="D2844" s="1" t="s">
        <v>11462</v>
      </c>
      <c r="E2844" s="1" t="s">
        <v>5978</v>
      </c>
      <c r="F2844" s="1">
        <v>3</v>
      </c>
      <c r="G2844" s="1"/>
      <c r="H2844" s="1"/>
    </row>
    <row r="2845" ht="15" spans="1:8">
      <c r="A2845" s="2">
        <v>1708</v>
      </c>
      <c r="B2845" s="1"/>
      <c r="C2845" s="1" t="s">
        <v>11463</v>
      </c>
      <c r="D2845" s="1" t="s">
        <v>11464</v>
      </c>
      <c r="E2845" s="1" t="s">
        <v>5902</v>
      </c>
      <c r="F2845" s="1">
        <v>1</v>
      </c>
      <c r="G2845" s="1"/>
      <c r="H2845" s="1"/>
    </row>
    <row r="2846" ht="15" spans="1:8">
      <c r="A2846" s="2">
        <v>4020</v>
      </c>
      <c r="B2846" s="1"/>
      <c r="C2846" s="1" t="s">
        <v>11465</v>
      </c>
      <c r="D2846" s="1" t="s">
        <v>11466</v>
      </c>
      <c r="E2846" s="1" t="s">
        <v>5953</v>
      </c>
      <c r="F2846" s="1">
        <v>2</v>
      </c>
      <c r="G2846" s="1"/>
      <c r="H2846" s="1"/>
    </row>
    <row r="2847" ht="15" spans="1:8">
      <c r="A2847" s="2">
        <v>3916</v>
      </c>
      <c r="B2847" s="1"/>
      <c r="C2847" s="1" t="s">
        <v>11467</v>
      </c>
      <c r="D2847" s="1" t="s">
        <v>11468</v>
      </c>
      <c r="E2847" s="1" t="s">
        <v>5953</v>
      </c>
      <c r="F2847" s="1">
        <v>1</v>
      </c>
      <c r="G2847" s="1"/>
      <c r="H2847" s="1"/>
    </row>
    <row r="2848" ht="15" spans="1:8">
      <c r="A2848" s="2">
        <v>1790</v>
      </c>
      <c r="B2848" s="1"/>
      <c r="C2848" s="1" t="s">
        <v>11469</v>
      </c>
      <c r="D2848" s="1" t="s">
        <v>11470</v>
      </c>
      <c r="E2848" s="1" t="s">
        <v>5902</v>
      </c>
      <c r="F2848" s="1">
        <v>1</v>
      </c>
      <c r="G2848" s="1"/>
      <c r="H2848" s="1"/>
    </row>
    <row r="2849" ht="15" spans="1:8">
      <c r="A2849" s="2">
        <v>1033</v>
      </c>
      <c r="B2849" s="1"/>
      <c r="C2849" s="1" t="s">
        <v>11471</v>
      </c>
      <c r="D2849" s="1" t="s">
        <v>11472</v>
      </c>
      <c r="E2849" s="1" t="s">
        <v>5895</v>
      </c>
      <c r="F2849" s="1">
        <v>2</v>
      </c>
      <c r="G2849" s="1"/>
      <c r="H2849" s="1"/>
    </row>
    <row r="2850" ht="15" spans="1:8">
      <c r="A2850" s="2">
        <v>1791</v>
      </c>
      <c r="B2850" s="1"/>
      <c r="C2850" s="1" t="s">
        <v>11473</v>
      </c>
      <c r="D2850" s="1" t="s">
        <v>11474</v>
      </c>
      <c r="E2850" s="1" t="s">
        <v>5902</v>
      </c>
      <c r="F2850" s="1">
        <v>1</v>
      </c>
      <c r="G2850" s="1"/>
      <c r="H2850" s="1"/>
    </row>
    <row r="2851" ht="15" spans="1:8">
      <c r="A2851" s="2">
        <v>4337</v>
      </c>
      <c r="B2851" s="1"/>
      <c r="C2851" s="1" t="s">
        <v>11475</v>
      </c>
      <c r="D2851" s="1" t="s">
        <v>11476</v>
      </c>
      <c r="E2851" s="1" t="s">
        <v>5908</v>
      </c>
      <c r="F2851" s="1">
        <v>3</v>
      </c>
      <c r="G2851" s="1"/>
      <c r="H2851" s="1"/>
    </row>
    <row r="2852" ht="15" spans="1:8">
      <c r="A2852" s="2">
        <v>2025</v>
      </c>
      <c r="B2852" s="1"/>
      <c r="C2852" s="1" t="s">
        <v>11477</v>
      </c>
      <c r="D2852" s="1" t="s">
        <v>11478</v>
      </c>
      <c r="E2852" s="1" t="s">
        <v>5902</v>
      </c>
      <c r="F2852" s="1">
        <v>2</v>
      </c>
      <c r="G2852" s="1"/>
      <c r="H2852" s="1"/>
    </row>
    <row r="2853" ht="15" spans="1:8">
      <c r="A2853" s="2">
        <v>3984</v>
      </c>
      <c r="B2853" s="1"/>
      <c r="C2853" s="1" t="s">
        <v>11479</v>
      </c>
      <c r="D2853" s="1" t="s">
        <v>11480</v>
      </c>
      <c r="E2853" s="1" t="s">
        <v>5953</v>
      </c>
      <c r="F2853" s="1">
        <v>2</v>
      </c>
      <c r="G2853" s="1"/>
      <c r="H2853" s="1"/>
    </row>
    <row r="2854" ht="15" spans="1:8">
      <c r="A2854" s="2">
        <v>2511</v>
      </c>
      <c r="B2854" s="1"/>
      <c r="C2854" s="1" t="s">
        <v>11481</v>
      </c>
      <c r="D2854" s="1" t="s">
        <v>11482</v>
      </c>
      <c r="E2854" s="1" t="s">
        <v>5978</v>
      </c>
      <c r="F2854" s="1">
        <v>1</v>
      </c>
      <c r="G2854" s="1"/>
      <c r="H2854" s="1"/>
    </row>
    <row r="2855" ht="15" spans="1:8">
      <c r="A2855" s="2">
        <v>77</v>
      </c>
      <c r="B2855" s="1">
        <v>78</v>
      </c>
      <c r="C2855" s="1" t="s">
        <v>11483</v>
      </c>
      <c r="D2855" s="1" t="s">
        <v>11484</v>
      </c>
      <c r="E2855" s="1" t="s">
        <v>5902</v>
      </c>
      <c r="F2855" s="1">
        <v>4</v>
      </c>
      <c r="G2855" s="1" t="s">
        <v>11485</v>
      </c>
      <c r="H2855" s="1" t="s">
        <v>11486</v>
      </c>
    </row>
    <row r="2856" ht="15" spans="1:8">
      <c r="A2856" s="2">
        <v>4353</v>
      </c>
      <c r="B2856" s="1"/>
      <c r="C2856" s="1" t="s">
        <v>11487</v>
      </c>
      <c r="D2856" s="1" t="s">
        <v>11488</v>
      </c>
      <c r="E2856" s="1" t="s">
        <v>5908</v>
      </c>
      <c r="F2856" s="1">
        <v>3</v>
      </c>
      <c r="G2856" s="1"/>
      <c r="H2856" s="1"/>
    </row>
    <row r="2857" ht="15" spans="1:8">
      <c r="A2857" s="2">
        <v>602</v>
      </c>
      <c r="B2857" s="1"/>
      <c r="C2857" s="1" t="s">
        <v>11489</v>
      </c>
      <c r="D2857" s="1" t="s">
        <v>11490</v>
      </c>
      <c r="E2857" s="1" t="s">
        <v>5893</v>
      </c>
      <c r="F2857" s="1">
        <v>4</v>
      </c>
      <c r="G2857" s="1"/>
      <c r="H2857" s="1"/>
    </row>
    <row r="2858" ht="15" spans="1:8">
      <c r="A2858" s="2">
        <v>2968</v>
      </c>
      <c r="B2858" s="1"/>
      <c r="C2858" s="1" t="s">
        <v>11491</v>
      </c>
      <c r="D2858" s="1" t="s">
        <v>11492</v>
      </c>
      <c r="E2858" s="1" t="s">
        <v>5978</v>
      </c>
      <c r="F2858" s="1">
        <v>4</v>
      </c>
      <c r="G2858" s="1"/>
      <c r="H2858" s="1"/>
    </row>
    <row r="2859" ht="15" spans="1:8">
      <c r="A2859" s="2">
        <v>2022</v>
      </c>
      <c r="B2859" s="1"/>
      <c r="C2859" s="1" t="s">
        <v>11493</v>
      </c>
      <c r="D2859" s="1" t="s">
        <v>11494</v>
      </c>
      <c r="E2859" s="1" t="s">
        <v>5902</v>
      </c>
      <c r="F2859" s="1">
        <v>2</v>
      </c>
      <c r="G2859" s="1"/>
      <c r="H2859" s="1"/>
    </row>
    <row r="2860" ht="15" spans="1:8">
      <c r="A2860" s="2">
        <v>2195</v>
      </c>
      <c r="B2860" s="1"/>
      <c r="C2860" s="1" t="s">
        <v>11495</v>
      </c>
      <c r="D2860" s="1" t="s">
        <v>11496</v>
      </c>
      <c r="E2860" s="1" t="s">
        <v>5915</v>
      </c>
      <c r="F2860" s="1">
        <v>2</v>
      </c>
      <c r="G2860" s="1"/>
      <c r="H2860" s="1"/>
    </row>
    <row r="2861" ht="15" spans="1:8">
      <c r="A2861" s="2">
        <v>2772</v>
      </c>
      <c r="B2861" s="1"/>
      <c r="C2861" s="1" t="s">
        <v>11497</v>
      </c>
      <c r="D2861" s="1" t="s">
        <v>11498</v>
      </c>
      <c r="E2861" s="1" t="s">
        <v>5978</v>
      </c>
      <c r="F2861" s="1">
        <v>4</v>
      </c>
      <c r="G2861" s="1"/>
      <c r="H2861" s="1"/>
    </row>
    <row r="2862" ht="15" spans="1:8">
      <c r="A2862" s="2">
        <v>2049</v>
      </c>
      <c r="B2862" s="1"/>
      <c r="C2862" s="1" t="s">
        <v>11499</v>
      </c>
      <c r="D2862" s="1" t="s">
        <v>11500</v>
      </c>
      <c r="E2862" s="1" t="s">
        <v>5902</v>
      </c>
      <c r="F2862" s="1">
        <v>2</v>
      </c>
      <c r="G2862" s="1"/>
      <c r="H2862" s="1"/>
    </row>
    <row r="2863" ht="15" spans="1:8">
      <c r="A2863" s="2">
        <v>3313</v>
      </c>
      <c r="B2863" s="1"/>
      <c r="C2863" s="1" t="s">
        <v>11501</v>
      </c>
      <c r="D2863" s="1" t="s">
        <v>11502</v>
      </c>
      <c r="E2863" s="1" t="s">
        <v>5897</v>
      </c>
      <c r="F2863" s="1">
        <v>1</v>
      </c>
      <c r="G2863" s="1"/>
      <c r="H2863" s="1"/>
    </row>
    <row r="2864" ht="15" spans="1:8">
      <c r="A2864" s="2">
        <v>645</v>
      </c>
      <c r="B2864" s="1"/>
      <c r="C2864" s="1" t="s">
        <v>11503</v>
      </c>
      <c r="D2864" s="1" t="s">
        <v>11504</v>
      </c>
      <c r="E2864" s="1" t="s">
        <v>5893</v>
      </c>
      <c r="F2864" s="1">
        <v>4</v>
      </c>
      <c r="G2864" s="1"/>
      <c r="H2864" s="1"/>
    </row>
    <row r="2865" ht="15" spans="1:8">
      <c r="A2865" s="2">
        <v>1857</v>
      </c>
      <c r="B2865" s="1"/>
      <c r="C2865" s="1" t="s">
        <v>11505</v>
      </c>
      <c r="D2865" s="1" t="s">
        <v>11506</v>
      </c>
      <c r="E2865" s="1" t="s">
        <v>5902</v>
      </c>
      <c r="F2865" s="1">
        <v>1</v>
      </c>
      <c r="G2865" s="1"/>
      <c r="H2865" s="1"/>
    </row>
    <row r="2866" ht="15" spans="1:8">
      <c r="A2866" s="2">
        <v>612</v>
      </c>
      <c r="B2866" s="1"/>
      <c r="C2866" s="1" t="s">
        <v>11507</v>
      </c>
      <c r="D2866" s="1" t="s">
        <v>11508</v>
      </c>
      <c r="E2866" s="1" t="s">
        <v>5893</v>
      </c>
      <c r="F2866" s="1">
        <v>4</v>
      </c>
      <c r="G2866" s="1"/>
      <c r="H2866" s="1"/>
    </row>
    <row r="2867" ht="15" spans="1:8">
      <c r="A2867" s="2">
        <v>2180</v>
      </c>
      <c r="B2867" s="1"/>
      <c r="C2867" s="1" t="s">
        <v>11509</v>
      </c>
      <c r="D2867" s="1" t="s">
        <v>11510</v>
      </c>
      <c r="E2867" s="1" t="s">
        <v>5915</v>
      </c>
      <c r="F2867" s="1">
        <v>2</v>
      </c>
      <c r="G2867" s="1"/>
      <c r="H2867" s="1"/>
    </row>
    <row r="2868" ht="15" spans="1:8">
      <c r="A2868" s="2">
        <v>788</v>
      </c>
      <c r="B2868" s="1"/>
      <c r="C2868" s="1" t="s">
        <v>11511</v>
      </c>
      <c r="D2868" s="1" t="s">
        <v>11512</v>
      </c>
      <c r="E2868" s="1" t="s">
        <v>5893</v>
      </c>
      <c r="F2868" s="1">
        <v>4</v>
      </c>
      <c r="G2868" s="1"/>
      <c r="H2868" s="1"/>
    </row>
    <row r="2869" ht="15" spans="1:8">
      <c r="A2869" s="2">
        <v>3997</v>
      </c>
      <c r="B2869" s="1"/>
      <c r="C2869" s="1" t="s">
        <v>11513</v>
      </c>
      <c r="D2869" s="1" t="s">
        <v>11514</v>
      </c>
      <c r="E2869" s="1" t="s">
        <v>5953</v>
      </c>
      <c r="F2869" s="1">
        <v>2</v>
      </c>
      <c r="G2869" s="1"/>
      <c r="H2869" s="1"/>
    </row>
    <row r="2870" ht="15" spans="1:8">
      <c r="A2870" s="2">
        <v>1645</v>
      </c>
      <c r="B2870" s="1"/>
      <c r="C2870" s="1" t="s">
        <v>11515</v>
      </c>
      <c r="D2870" s="1" t="s">
        <v>11516</v>
      </c>
      <c r="E2870" s="1" t="s">
        <v>5902</v>
      </c>
      <c r="F2870" s="1">
        <v>1</v>
      </c>
      <c r="G2870" s="1"/>
      <c r="H2870" s="1"/>
    </row>
    <row r="2871" ht="15" spans="1:8">
      <c r="A2871" s="2">
        <v>1636</v>
      </c>
      <c r="B2871" s="1"/>
      <c r="C2871" s="1" t="s">
        <v>11517</v>
      </c>
      <c r="D2871" s="1" t="s">
        <v>11518</v>
      </c>
      <c r="E2871" s="1" t="s">
        <v>5902</v>
      </c>
      <c r="F2871" s="1">
        <v>1</v>
      </c>
      <c r="G2871" s="1"/>
      <c r="H2871" s="1"/>
    </row>
    <row r="2872" ht="15" spans="1:8">
      <c r="A2872" s="2">
        <v>1668</v>
      </c>
      <c r="B2872" s="1"/>
      <c r="C2872" s="1" t="s">
        <v>11519</v>
      </c>
      <c r="D2872" s="1" t="s">
        <v>11520</v>
      </c>
      <c r="E2872" s="1" t="s">
        <v>5902</v>
      </c>
      <c r="F2872" s="1">
        <v>1</v>
      </c>
      <c r="G2872" s="1"/>
      <c r="H2872" s="1"/>
    </row>
    <row r="2873" ht="15" spans="1:8">
      <c r="A2873" s="2">
        <v>1690</v>
      </c>
      <c r="B2873" s="1"/>
      <c r="C2873" s="1" t="s">
        <v>11521</v>
      </c>
      <c r="D2873" s="1" t="s">
        <v>11522</v>
      </c>
      <c r="E2873" s="1" t="s">
        <v>5902</v>
      </c>
      <c r="F2873" s="1">
        <v>1</v>
      </c>
      <c r="G2873" s="1"/>
      <c r="H2873" s="1"/>
    </row>
    <row r="2874" ht="15" spans="1:8">
      <c r="A2874" s="2">
        <v>1644</v>
      </c>
      <c r="B2874" s="1"/>
      <c r="C2874" s="1" t="s">
        <v>11523</v>
      </c>
      <c r="D2874" s="1" t="s">
        <v>11524</v>
      </c>
      <c r="E2874" s="1" t="s">
        <v>5902</v>
      </c>
      <c r="F2874" s="1">
        <v>1</v>
      </c>
      <c r="G2874" s="1"/>
      <c r="H2874" s="1"/>
    </row>
    <row r="2875" ht="15" spans="1:8">
      <c r="A2875" s="2">
        <v>1665</v>
      </c>
      <c r="B2875" s="1"/>
      <c r="C2875" s="1" t="s">
        <v>11525</v>
      </c>
      <c r="D2875" s="1" t="s">
        <v>11526</v>
      </c>
      <c r="E2875" s="1" t="s">
        <v>5902</v>
      </c>
      <c r="F2875" s="1">
        <v>1</v>
      </c>
      <c r="G2875" s="1"/>
      <c r="H2875" s="1"/>
    </row>
    <row r="2876" ht="15" spans="1:8">
      <c r="A2876" s="2">
        <v>1648</v>
      </c>
      <c r="B2876" s="1"/>
      <c r="C2876" s="1" t="s">
        <v>11527</v>
      </c>
      <c r="D2876" s="1" t="s">
        <v>11528</v>
      </c>
      <c r="E2876" s="1" t="s">
        <v>5902</v>
      </c>
      <c r="F2876" s="1">
        <v>1</v>
      </c>
      <c r="G2876" s="1"/>
      <c r="H2876" s="1"/>
    </row>
    <row r="2877" ht="15" spans="1:8">
      <c r="A2877" s="2">
        <v>1646</v>
      </c>
      <c r="B2877" s="1"/>
      <c r="C2877" s="1" t="s">
        <v>11529</v>
      </c>
      <c r="D2877" s="1" t="s">
        <v>11530</v>
      </c>
      <c r="E2877" s="1" t="s">
        <v>5902</v>
      </c>
      <c r="F2877" s="1">
        <v>1</v>
      </c>
      <c r="G2877" s="1"/>
      <c r="H2877" s="1"/>
    </row>
    <row r="2878" ht="15" spans="1:8">
      <c r="A2878" s="2">
        <v>2013</v>
      </c>
      <c r="B2878" s="1"/>
      <c r="C2878" s="1" t="s">
        <v>11531</v>
      </c>
      <c r="D2878" s="1" t="s">
        <v>11532</v>
      </c>
      <c r="E2878" s="1" t="s">
        <v>5902</v>
      </c>
      <c r="F2878" s="1">
        <v>2</v>
      </c>
      <c r="G2878" s="1"/>
      <c r="H2878" s="1"/>
    </row>
    <row r="2879" ht="15" spans="1:8">
      <c r="A2879" s="2">
        <v>2338</v>
      </c>
      <c r="B2879" s="1"/>
      <c r="C2879" s="1" t="s">
        <v>11533</v>
      </c>
      <c r="D2879" s="1" t="s">
        <v>11534</v>
      </c>
      <c r="E2879" s="1" t="s">
        <v>5915</v>
      </c>
      <c r="F2879" s="1">
        <v>3</v>
      </c>
      <c r="G2879" s="1"/>
      <c r="H2879" s="1"/>
    </row>
    <row r="2880" ht="15" spans="1:8">
      <c r="A2880" s="2">
        <v>2244</v>
      </c>
      <c r="B2880" s="1"/>
      <c r="C2880" s="1" t="s">
        <v>11535</v>
      </c>
      <c r="D2880" s="1" t="s">
        <v>11536</v>
      </c>
      <c r="E2880" s="1" t="s">
        <v>5915</v>
      </c>
      <c r="F2880" s="1">
        <v>2</v>
      </c>
      <c r="G2880" s="1"/>
      <c r="H2880" s="1"/>
    </row>
    <row r="2881" ht="15" spans="1:8">
      <c r="A2881" s="2">
        <v>3152</v>
      </c>
      <c r="B2881" s="1"/>
      <c r="C2881" s="1" t="s">
        <v>11537</v>
      </c>
      <c r="D2881" s="1" t="s">
        <v>11538</v>
      </c>
      <c r="E2881" s="1" t="s">
        <v>5950</v>
      </c>
      <c r="F2881" s="1">
        <v>2</v>
      </c>
      <c r="G2881" s="1"/>
      <c r="H2881" s="1"/>
    </row>
    <row r="2882" ht="15" spans="1:8">
      <c r="A2882" s="2">
        <v>928</v>
      </c>
      <c r="B2882" s="1"/>
      <c r="C2882" s="1" t="s">
        <v>11539</v>
      </c>
      <c r="D2882" s="1" t="s">
        <v>11540</v>
      </c>
      <c r="E2882" s="1" t="s">
        <v>5895</v>
      </c>
      <c r="F2882" s="1">
        <v>2</v>
      </c>
      <c r="G2882" s="1"/>
      <c r="H2882" s="1"/>
    </row>
    <row r="2883" ht="15" spans="1:8">
      <c r="A2883" s="2">
        <v>1858</v>
      </c>
      <c r="B2883" s="1"/>
      <c r="C2883" s="1" t="s">
        <v>11541</v>
      </c>
      <c r="D2883" s="1" t="s">
        <v>11542</v>
      </c>
      <c r="E2883" s="1" t="s">
        <v>5902</v>
      </c>
      <c r="F2883" s="1">
        <v>1</v>
      </c>
      <c r="G2883" s="1"/>
      <c r="H2883" s="1"/>
    </row>
    <row r="2884" ht="15" spans="1:8">
      <c r="A2884" s="2">
        <v>3055</v>
      </c>
      <c r="B2884" s="1"/>
      <c r="C2884" s="1" t="s">
        <v>11543</v>
      </c>
      <c r="D2884" s="1" t="s">
        <v>11544</v>
      </c>
      <c r="E2884" s="1" t="s">
        <v>5950</v>
      </c>
      <c r="F2884" s="1">
        <v>1</v>
      </c>
      <c r="G2884" s="1"/>
      <c r="H2884" s="1"/>
    </row>
    <row r="2885" ht="15" spans="1:8">
      <c r="A2885" s="2">
        <v>356</v>
      </c>
      <c r="B2885" s="1"/>
      <c r="C2885" s="1" t="s">
        <v>11545</v>
      </c>
      <c r="D2885" s="1" t="s">
        <v>11546</v>
      </c>
      <c r="E2885" s="1" t="s">
        <v>5893</v>
      </c>
      <c r="F2885" s="1">
        <v>3</v>
      </c>
      <c r="G2885" s="1"/>
      <c r="H2885" s="1"/>
    </row>
    <row r="2886" ht="15" spans="1:8">
      <c r="A2886" s="2">
        <v>2329</v>
      </c>
      <c r="B2886" s="1"/>
      <c r="C2886" s="1" t="s">
        <v>11547</v>
      </c>
      <c r="D2886" s="1" t="s">
        <v>11548</v>
      </c>
      <c r="E2886" s="1" t="s">
        <v>5915</v>
      </c>
      <c r="F2886" s="1">
        <v>3</v>
      </c>
      <c r="G2886" s="1"/>
      <c r="H2886" s="1"/>
    </row>
    <row r="2887" ht="15" spans="1:8">
      <c r="A2887" s="2">
        <v>2982</v>
      </c>
      <c r="B2887" s="1"/>
      <c r="C2887" s="1" t="s">
        <v>11549</v>
      </c>
      <c r="D2887" s="1" t="s">
        <v>11550</v>
      </c>
      <c r="E2887" s="1" t="s">
        <v>5978</v>
      </c>
      <c r="F2887" s="1">
        <v>4</v>
      </c>
      <c r="G2887" s="1"/>
      <c r="H2887" s="1"/>
    </row>
    <row r="2888" ht="15" spans="1:8">
      <c r="A2888" s="2">
        <v>1597</v>
      </c>
      <c r="B2888" s="1"/>
      <c r="C2888" s="1" t="s">
        <v>11551</v>
      </c>
      <c r="D2888" s="1" t="s">
        <v>11552</v>
      </c>
      <c r="E2888" s="1" t="s">
        <v>5941</v>
      </c>
      <c r="F2888" s="1">
        <v>4</v>
      </c>
      <c r="G2888" s="1"/>
      <c r="H2888" s="1"/>
    </row>
    <row r="2889" ht="15" spans="1:8">
      <c r="A2889" s="2">
        <v>787</v>
      </c>
      <c r="B2889" s="1"/>
      <c r="C2889" s="1" t="s">
        <v>11553</v>
      </c>
      <c r="D2889" s="1" t="s">
        <v>11554</v>
      </c>
      <c r="E2889" s="1" t="s">
        <v>5893</v>
      </c>
      <c r="F2889" s="1">
        <v>4</v>
      </c>
      <c r="G2889" s="1"/>
      <c r="H2889" s="1"/>
    </row>
    <row r="2890" ht="15" spans="1:8">
      <c r="A2890" s="2">
        <v>1599</v>
      </c>
      <c r="B2890" s="1"/>
      <c r="C2890" s="1" t="s">
        <v>11555</v>
      </c>
      <c r="D2890" s="1" t="s">
        <v>11556</v>
      </c>
      <c r="E2890" s="1" t="s">
        <v>5941</v>
      </c>
      <c r="F2890" s="1">
        <v>4</v>
      </c>
      <c r="G2890" s="1"/>
      <c r="H2890" s="1"/>
    </row>
    <row r="2891" ht="15" spans="1:8">
      <c r="A2891" s="2">
        <v>721</v>
      </c>
      <c r="B2891" s="1"/>
      <c r="C2891" s="1" t="s">
        <v>11557</v>
      </c>
      <c r="D2891" s="1" t="s">
        <v>11558</v>
      </c>
      <c r="E2891" s="1" t="s">
        <v>5893</v>
      </c>
      <c r="F2891" s="1">
        <v>4</v>
      </c>
      <c r="G2891" s="1"/>
      <c r="H2891" s="1"/>
    </row>
    <row r="2892" ht="15" spans="1:8">
      <c r="A2892" s="2">
        <v>4455</v>
      </c>
      <c r="B2892" s="1"/>
      <c r="C2892" s="1" t="s">
        <v>11559</v>
      </c>
      <c r="D2892" s="1" t="s">
        <v>11560</v>
      </c>
      <c r="E2892" s="1" t="s">
        <v>5905</v>
      </c>
      <c r="F2892" s="1">
        <v>4</v>
      </c>
      <c r="G2892" s="1"/>
      <c r="H2892" s="1"/>
    </row>
    <row r="2893" ht="15" spans="1:8">
      <c r="A2893" s="2">
        <v>684</v>
      </c>
      <c r="B2893" s="1"/>
      <c r="C2893" s="1" t="s">
        <v>11561</v>
      </c>
      <c r="D2893" s="1" t="s">
        <v>11562</v>
      </c>
      <c r="E2893" s="1" t="s">
        <v>5893</v>
      </c>
      <c r="F2893" s="1">
        <v>4</v>
      </c>
      <c r="G2893" s="1"/>
      <c r="H2893" s="1"/>
    </row>
    <row r="2894" ht="15" spans="1:8">
      <c r="A2894" s="2">
        <v>2683</v>
      </c>
      <c r="B2894" s="1"/>
      <c r="C2894" s="1" t="s">
        <v>11563</v>
      </c>
      <c r="D2894" s="1" t="s">
        <v>11564</v>
      </c>
      <c r="E2894" s="1" t="s">
        <v>5978</v>
      </c>
      <c r="F2894" s="1">
        <v>3</v>
      </c>
      <c r="G2894" s="1"/>
      <c r="H2894" s="1"/>
    </row>
    <row r="2895" ht="15" spans="1:8">
      <c r="A2895" s="2">
        <v>4281</v>
      </c>
      <c r="B2895" s="1"/>
      <c r="C2895" s="1" t="s">
        <v>11565</v>
      </c>
      <c r="D2895" s="1" t="s">
        <v>11566</v>
      </c>
      <c r="E2895" s="1" t="s">
        <v>5908</v>
      </c>
      <c r="F2895" s="1">
        <v>2</v>
      </c>
      <c r="G2895" s="1"/>
      <c r="H2895" s="1"/>
    </row>
    <row r="2896" ht="15" spans="1:8">
      <c r="A2896" s="2">
        <v>2970</v>
      </c>
      <c r="B2896" s="1"/>
      <c r="C2896" s="1" t="s">
        <v>11567</v>
      </c>
      <c r="D2896" s="1" t="s">
        <v>11568</v>
      </c>
      <c r="E2896" s="1" t="s">
        <v>5978</v>
      </c>
      <c r="F2896" s="1">
        <v>4</v>
      </c>
      <c r="G2896" s="1"/>
      <c r="H2896" s="1"/>
    </row>
    <row r="2897" ht="15" spans="1:8">
      <c r="A2897" s="2">
        <v>4469</v>
      </c>
      <c r="B2897" s="1"/>
      <c r="C2897" s="1" t="s">
        <v>11569</v>
      </c>
      <c r="D2897" s="1" t="s">
        <v>11570</v>
      </c>
      <c r="E2897" s="1" t="s">
        <v>5905</v>
      </c>
      <c r="F2897" s="1">
        <v>4</v>
      </c>
      <c r="G2897" s="1"/>
      <c r="H2897" s="1"/>
    </row>
    <row r="2898" ht="15" spans="1:8">
      <c r="A2898" s="2">
        <v>2974</v>
      </c>
      <c r="B2898" s="1"/>
      <c r="C2898" s="1" t="s">
        <v>11571</v>
      </c>
      <c r="D2898" s="1" t="s">
        <v>11572</v>
      </c>
      <c r="E2898" s="1" t="s">
        <v>5978</v>
      </c>
      <c r="F2898" s="1">
        <v>4</v>
      </c>
      <c r="G2898" s="1"/>
      <c r="H2898" s="1"/>
    </row>
    <row r="2899" ht="15" spans="1:8">
      <c r="A2899" s="2">
        <v>2482</v>
      </c>
      <c r="B2899" s="1"/>
      <c r="C2899" s="1" t="s">
        <v>11573</v>
      </c>
      <c r="D2899" s="1" t="s">
        <v>11574</v>
      </c>
      <c r="E2899" s="1" t="s">
        <v>5915</v>
      </c>
      <c r="F2899" s="1">
        <v>4</v>
      </c>
      <c r="G2899" s="1"/>
      <c r="H2899" s="1"/>
    </row>
    <row r="2900" ht="15" spans="1:8">
      <c r="A2900" s="2">
        <v>3463</v>
      </c>
      <c r="B2900" s="1"/>
      <c r="C2900" s="1" t="s">
        <v>11575</v>
      </c>
      <c r="D2900" s="1" t="s">
        <v>11576</v>
      </c>
      <c r="E2900" s="1" t="s">
        <v>5897</v>
      </c>
      <c r="F2900" s="1">
        <v>3</v>
      </c>
      <c r="G2900" s="1"/>
      <c r="H2900" s="1"/>
    </row>
    <row r="2901" ht="15" spans="1:8">
      <c r="A2901" s="2">
        <v>3368</v>
      </c>
      <c r="B2901" s="1"/>
      <c r="C2901" s="1" t="s">
        <v>11577</v>
      </c>
      <c r="D2901" s="1" t="s">
        <v>11578</v>
      </c>
      <c r="E2901" s="1" t="s">
        <v>5897</v>
      </c>
      <c r="F2901" s="1">
        <v>2</v>
      </c>
      <c r="G2901" s="1"/>
      <c r="H2901" s="1"/>
    </row>
    <row r="2902" ht="15" spans="1:8">
      <c r="A2902" s="2">
        <v>3794</v>
      </c>
      <c r="B2902" s="1"/>
      <c r="C2902" s="1" t="s">
        <v>11579</v>
      </c>
      <c r="D2902" s="1" t="s">
        <v>11580</v>
      </c>
      <c r="E2902" s="1" t="s">
        <v>5918</v>
      </c>
      <c r="F2902" s="1">
        <v>3</v>
      </c>
      <c r="G2902" s="1"/>
      <c r="H2902" s="1"/>
    </row>
    <row r="2903" ht="15" spans="1:8">
      <c r="A2903" s="2">
        <v>3752</v>
      </c>
      <c r="B2903" s="1"/>
      <c r="C2903" s="1" t="s">
        <v>11581</v>
      </c>
      <c r="D2903" s="1" t="s">
        <v>11582</v>
      </c>
      <c r="E2903" s="1" t="s">
        <v>5918</v>
      </c>
      <c r="F2903" s="1">
        <v>3</v>
      </c>
      <c r="G2903" s="1"/>
      <c r="H2903" s="1"/>
    </row>
    <row r="2904" ht="15" spans="1:8">
      <c r="A2904" s="2">
        <v>3607</v>
      </c>
      <c r="B2904" s="1"/>
      <c r="C2904" s="1" t="s">
        <v>11583</v>
      </c>
      <c r="D2904" s="1" t="s">
        <v>11584</v>
      </c>
      <c r="E2904" s="1" t="s">
        <v>5897</v>
      </c>
      <c r="F2904" s="1">
        <v>4</v>
      </c>
      <c r="G2904" s="1"/>
      <c r="H2904" s="1"/>
    </row>
    <row r="2905" ht="15" spans="1:8">
      <c r="A2905" s="2">
        <v>1972</v>
      </c>
      <c r="B2905" s="1"/>
      <c r="C2905" s="1" t="s">
        <v>11585</v>
      </c>
      <c r="D2905" s="1" t="s">
        <v>11586</v>
      </c>
      <c r="E2905" s="1" t="s">
        <v>5902</v>
      </c>
      <c r="F2905" s="1">
        <v>1</v>
      </c>
      <c r="G2905" s="1"/>
      <c r="H2905" s="1"/>
    </row>
    <row r="2906" ht="15" spans="1:8">
      <c r="A2906" s="2">
        <v>2897</v>
      </c>
      <c r="B2906" s="1"/>
      <c r="C2906" s="1" t="s">
        <v>11587</v>
      </c>
      <c r="D2906" s="1" t="s">
        <v>11588</v>
      </c>
      <c r="E2906" s="1" t="s">
        <v>5978</v>
      </c>
      <c r="F2906" s="1">
        <v>4</v>
      </c>
      <c r="G2906" s="1"/>
      <c r="H2906" s="1"/>
    </row>
    <row r="2907" ht="15" spans="1:8">
      <c r="A2907" s="2">
        <v>629</v>
      </c>
      <c r="B2907" s="1"/>
      <c r="C2907" s="1" t="s">
        <v>11589</v>
      </c>
      <c r="D2907" s="1" t="s">
        <v>11590</v>
      </c>
      <c r="E2907" s="1" t="s">
        <v>5893</v>
      </c>
      <c r="F2907" s="1">
        <v>4</v>
      </c>
      <c r="G2907" s="1"/>
      <c r="H2907" s="1"/>
    </row>
    <row r="2908" ht="15" spans="1:8">
      <c r="A2908" s="2">
        <v>757</v>
      </c>
      <c r="B2908" s="1"/>
      <c r="C2908" s="1" t="s">
        <v>11591</v>
      </c>
      <c r="D2908" s="1" t="s">
        <v>11592</v>
      </c>
      <c r="E2908" s="1" t="s">
        <v>5893</v>
      </c>
      <c r="F2908" s="1">
        <v>4</v>
      </c>
      <c r="G2908" s="1"/>
      <c r="H2908" s="1"/>
    </row>
    <row r="2909" ht="15" spans="1:8">
      <c r="A2909" s="2">
        <v>1545</v>
      </c>
      <c r="B2909" s="1"/>
      <c r="C2909" s="1" t="s">
        <v>11593</v>
      </c>
      <c r="D2909" s="1" t="s">
        <v>11594</v>
      </c>
      <c r="E2909" s="1" t="s">
        <v>5941</v>
      </c>
      <c r="F2909" s="1">
        <v>4</v>
      </c>
      <c r="G2909" s="1"/>
      <c r="H2909" s="1"/>
    </row>
    <row r="2910" ht="15" spans="1:8">
      <c r="A2910" s="2">
        <v>1385</v>
      </c>
      <c r="B2910" s="1"/>
      <c r="C2910" s="1" t="s">
        <v>11595</v>
      </c>
      <c r="D2910" s="1" t="s">
        <v>11596</v>
      </c>
      <c r="E2910" s="1" t="s">
        <v>5941</v>
      </c>
      <c r="F2910" s="1">
        <v>4</v>
      </c>
      <c r="G2910" s="1"/>
      <c r="H2910" s="1"/>
    </row>
    <row r="2911" ht="15" spans="1:8">
      <c r="A2911" s="2">
        <v>2947</v>
      </c>
      <c r="B2911" s="1"/>
      <c r="C2911" s="1" t="s">
        <v>11597</v>
      </c>
      <c r="D2911" s="1" t="s">
        <v>11598</v>
      </c>
      <c r="E2911" s="1" t="s">
        <v>5978</v>
      </c>
      <c r="F2911" s="1">
        <v>4</v>
      </c>
      <c r="G2911" s="1"/>
      <c r="H2911" s="1"/>
    </row>
    <row r="2912" ht="15" spans="1:8">
      <c r="A2912" s="2">
        <v>677</v>
      </c>
      <c r="B2912" s="1"/>
      <c r="C2912" s="1" t="s">
        <v>11599</v>
      </c>
      <c r="D2912" s="1" t="s">
        <v>11600</v>
      </c>
      <c r="E2912" s="1" t="s">
        <v>5893</v>
      </c>
      <c r="F2912" s="1">
        <v>4</v>
      </c>
      <c r="G2912" s="1"/>
      <c r="H2912" s="1"/>
    </row>
    <row r="2913" ht="15" spans="1:8">
      <c r="A2913" s="2">
        <v>4322</v>
      </c>
      <c r="B2913" s="1"/>
      <c r="C2913" s="1" t="s">
        <v>11601</v>
      </c>
      <c r="D2913" s="1" t="s">
        <v>11602</v>
      </c>
      <c r="E2913" s="1" t="s">
        <v>5908</v>
      </c>
      <c r="F2913" s="1">
        <v>3</v>
      </c>
      <c r="G2913" s="1"/>
      <c r="H2913" s="1"/>
    </row>
    <row r="2914" ht="15" spans="1:8">
      <c r="A2914" s="2">
        <v>1817</v>
      </c>
      <c r="B2914" s="1"/>
      <c r="C2914" s="1" t="s">
        <v>11603</v>
      </c>
      <c r="D2914" s="1" t="s">
        <v>11604</v>
      </c>
      <c r="E2914" s="1" t="s">
        <v>5902</v>
      </c>
      <c r="F2914" s="1">
        <v>1</v>
      </c>
      <c r="G2914" s="1"/>
      <c r="H2914" s="1"/>
    </row>
    <row r="2915" ht="15" spans="1:8">
      <c r="A2915" s="2">
        <v>1829</v>
      </c>
      <c r="B2915" s="1"/>
      <c r="C2915" s="1" t="s">
        <v>11605</v>
      </c>
      <c r="D2915" s="1" t="s">
        <v>11606</v>
      </c>
      <c r="E2915" s="1" t="s">
        <v>5902</v>
      </c>
      <c r="F2915" s="1">
        <v>1</v>
      </c>
      <c r="G2915" s="1"/>
      <c r="H2915" s="1"/>
    </row>
    <row r="2916" ht="15" spans="1:8">
      <c r="A2916" s="2">
        <v>643</v>
      </c>
      <c r="B2916" s="1"/>
      <c r="C2916" s="1" t="s">
        <v>11607</v>
      </c>
      <c r="D2916" s="1" t="s">
        <v>11608</v>
      </c>
      <c r="E2916" s="1" t="s">
        <v>5893</v>
      </c>
      <c r="F2916" s="1">
        <v>4</v>
      </c>
      <c r="G2916" s="1"/>
      <c r="H2916" s="1"/>
    </row>
    <row r="2917" ht="15" spans="1:8">
      <c r="A2917" s="2">
        <v>1524</v>
      </c>
      <c r="B2917" s="1"/>
      <c r="C2917" s="1" t="s">
        <v>11609</v>
      </c>
      <c r="D2917" s="1" t="s">
        <v>11610</v>
      </c>
      <c r="E2917" s="1" t="s">
        <v>5941</v>
      </c>
      <c r="F2917" s="1">
        <v>4</v>
      </c>
      <c r="G2917" s="1"/>
      <c r="H2917" s="1"/>
    </row>
    <row r="2918" ht="15" spans="1:8">
      <c r="A2918" s="2">
        <v>1544</v>
      </c>
      <c r="B2918" s="1"/>
      <c r="C2918" s="1" t="s">
        <v>11611</v>
      </c>
      <c r="D2918" s="1" t="s">
        <v>11612</v>
      </c>
      <c r="E2918" s="1" t="s">
        <v>5941</v>
      </c>
      <c r="F2918" s="1">
        <v>4</v>
      </c>
      <c r="G2918" s="1"/>
      <c r="H2918" s="1"/>
    </row>
    <row r="2919" ht="15" spans="1:8">
      <c r="A2919" s="2">
        <v>2939</v>
      </c>
      <c r="B2919" s="1"/>
      <c r="C2919" s="1" t="s">
        <v>11613</v>
      </c>
      <c r="D2919" s="1" t="s">
        <v>11614</v>
      </c>
      <c r="E2919" s="1" t="s">
        <v>5978</v>
      </c>
      <c r="F2919" s="1">
        <v>4</v>
      </c>
      <c r="G2919" s="1"/>
      <c r="H2919" s="1"/>
    </row>
    <row r="2920" ht="15" spans="1:8">
      <c r="A2920" s="2">
        <v>557</v>
      </c>
      <c r="B2920" s="1"/>
      <c r="C2920" s="1" t="s">
        <v>11615</v>
      </c>
      <c r="D2920" s="1" t="s">
        <v>11616</v>
      </c>
      <c r="E2920" s="1" t="s">
        <v>5893</v>
      </c>
      <c r="F2920" s="1">
        <v>4</v>
      </c>
      <c r="G2920" s="1"/>
      <c r="H2920" s="1"/>
    </row>
    <row r="2921" ht="15" spans="1:8">
      <c r="A2921" s="2">
        <v>738</v>
      </c>
      <c r="B2921" s="1"/>
      <c r="C2921" s="1" t="s">
        <v>11617</v>
      </c>
      <c r="D2921" s="1" t="s">
        <v>11618</v>
      </c>
      <c r="E2921" s="1" t="s">
        <v>5893</v>
      </c>
      <c r="F2921" s="1">
        <v>4</v>
      </c>
      <c r="G2921" s="1"/>
      <c r="H2921" s="1"/>
    </row>
    <row r="2922" ht="15" spans="1:8">
      <c r="A2922" s="2">
        <v>4444</v>
      </c>
      <c r="B2922" s="1"/>
      <c r="C2922" s="1" t="s">
        <v>11619</v>
      </c>
      <c r="D2922" s="1" t="s">
        <v>11620</v>
      </c>
      <c r="E2922" s="1" t="s">
        <v>5905</v>
      </c>
      <c r="F2922" s="1">
        <v>4</v>
      </c>
      <c r="G2922" s="1"/>
      <c r="H2922" s="1"/>
    </row>
    <row r="2923" ht="15" spans="1:8">
      <c r="A2923" s="2">
        <v>3193</v>
      </c>
      <c r="B2923" s="1"/>
      <c r="C2923" s="1" t="s">
        <v>11621</v>
      </c>
      <c r="D2923" s="1" t="s">
        <v>11622</v>
      </c>
      <c r="E2923" s="1" t="s">
        <v>5950</v>
      </c>
      <c r="F2923" s="1">
        <v>2</v>
      </c>
      <c r="G2923" s="1"/>
      <c r="H2923" s="1"/>
    </row>
    <row r="2924" ht="15" spans="1:8">
      <c r="A2924" s="2">
        <v>734</v>
      </c>
      <c r="B2924" s="1"/>
      <c r="C2924" s="1" t="s">
        <v>11623</v>
      </c>
      <c r="D2924" s="1" t="s">
        <v>11624</v>
      </c>
      <c r="E2924" s="1" t="s">
        <v>5893</v>
      </c>
      <c r="F2924" s="1">
        <v>4</v>
      </c>
      <c r="G2924" s="1"/>
      <c r="H2924" s="1"/>
    </row>
    <row r="2925" ht="15" spans="1:8">
      <c r="A2925" s="2">
        <v>790</v>
      </c>
      <c r="B2925" s="1"/>
      <c r="C2925" s="1" t="s">
        <v>11625</v>
      </c>
      <c r="D2925" s="1" t="s">
        <v>11626</v>
      </c>
      <c r="E2925" s="1" t="s">
        <v>5893</v>
      </c>
      <c r="F2925" s="1">
        <v>4</v>
      </c>
      <c r="G2925" s="1"/>
      <c r="H2925" s="1"/>
    </row>
    <row r="2926" ht="15" spans="1:8">
      <c r="A2926" s="2">
        <v>2388</v>
      </c>
      <c r="B2926" s="1"/>
      <c r="C2926" s="1" t="s">
        <v>11627</v>
      </c>
      <c r="D2926" s="1" t="s">
        <v>11628</v>
      </c>
      <c r="E2926" s="1" t="s">
        <v>5915</v>
      </c>
      <c r="F2926" s="1">
        <v>4</v>
      </c>
      <c r="G2926" s="1"/>
      <c r="H2926" s="1"/>
    </row>
    <row r="2927" ht="15" spans="1:8">
      <c r="A2927" s="2">
        <v>1370</v>
      </c>
      <c r="B2927" s="1"/>
      <c r="C2927" s="1" t="s">
        <v>11629</v>
      </c>
      <c r="D2927" s="1" t="s">
        <v>11630</v>
      </c>
      <c r="E2927" s="1" t="s">
        <v>5941</v>
      </c>
      <c r="F2927" s="1">
        <v>4</v>
      </c>
      <c r="G2927" s="1"/>
      <c r="H2927" s="1"/>
    </row>
    <row r="2928" ht="15" spans="1:8">
      <c r="A2928" s="2">
        <v>2944</v>
      </c>
      <c r="B2928" s="1"/>
      <c r="C2928" s="1" t="s">
        <v>11631</v>
      </c>
      <c r="D2928" s="1" t="s">
        <v>11632</v>
      </c>
      <c r="E2928" s="1" t="s">
        <v>5978</v>
      </c>
      <c r="F2928" s="1">
        <v>4</v>
      </c>
      <c r="G2928" s="1"/>
      <c r="H2928" s="1"/>
    </row>
    <row r="2929" ht="15" spans="1:8">
      <c r="A2929" s="2">
        <v>4459</v>
      </c>
      <c r="B2929" s="1"/>
      <c r="C2929" s="1" t="s">
        <v>11633</v>
      </c>
      <c r="D2929" s="1" t="s">
        <v>11634</v>
      </c>
      <c r="E2929" s="1" t="s">
        <v>5905</v>
      </c>
      <c r="F2929" s="1">
        <v>4</v>
      </c>
      <c r="G2929" s="1"/>
      <c r="H2929" s="1"/>
    </row>
    <row r="2930" ht="15" spans="1:8">
      <c r="A2930" s="2">
        <v>826</v>
      </c>
      <c r="B2930" s="1"/>
      <c r="C2930" s="1" t="s">
        <v>11635</v>
      </c>
      <c r="D2930" s="1" t="s">
        <v>11636</v>
      </c>
      <c r="E2930" s="1" t="s">
        <v>5893</v>
      </c>
      <c r="F2930" s="1">
        <v>4</v>
      </c>
      <c r="G2930" s="1"/>
      <c r="H2930" s="1"/>
    </row>
    <row r="2931" ht="15" spans="1:8">
      <c r="A2931" s="2">
        <v>2499</v>
      </c>
      <c r="B2931" s="1"/>
      <c r="C2931" s="1" t="s">
        <v>11637</v>
      </c>
      <c r="D2931" s="1" t="s">
        <v>11638</v>
      </c>
      <c r="E2931" s="1" t="s">
        <v>5915</v>
      </c>
      <c r="F2931" s="1">
        <v>4</v>
      </c>
      <c r="G2931" s="1"/>
      <c r="H2931" s="1"/>
    </row>
    <row r="2932" ht="15" spans="1:8">
      <c r="A2932" s="2">
        <v>4127</v>
      </c>
      <c r="B2932" s="1"/>
      <c r="C2932" s="1" t="s">
        <v>11639</v>
      </c>
      <c r="D2932" s="1" t="s">
        <v>11640</v>
      </c>
      <c r="E2932" s="1" t="s">
        <v>5953</v>
      </c>
      <c r="F2932" s="1">
        <v>2</v>
      </c>
      <c r="G2932" s="1"/>
      <c r="H2932" s="1"/>
    </row>
    <row r="2933" ht="15" spans="1:8">
      <c r="A2933" s="2">
        <v>2880</v>
      </c>
      <c r="B2933" s="1"/>
      <c r="C2933" s="1" t="s">
        <v>11641</v>
      </c>
      <c r="D2933" s="1" t="s">
        <v>11642</v>
      </c>
      <c r="E2933" s="1" t="s">
        <v>5978</v>
      </c>
      <c r="F2933" s="1">
        <v>4</v>
      </c>
      <c r="G2933" s="1"/>
      <c r="H2933" s="1"/>
    </row>
    <row r="2934" ht="15" spans="1:8">
      <c r="A2934" s="2">
        <v>2395</v>
      </c>
      <c r="B2934" s="1"/>
      <c r="C2934" s="1" t="s">
        <v>11643</v>
      </c>
      <c r="D2934" s="1" t="s">
        <v>11644</v>
      </c>
      <c r="E2934" s="1" t="s">
        <v>5915</v>
      </c>
      <c r="F2934" s="1">
        <v>4</v>
      </c>
      <c r="G2934" s="1"/>
      <c r="H2934" s="1"/>
    </row>
    <row r="2935" ht="15" spans="1:8">
      <c r="A2935" s="2">
        <v>898</v>
      </c>
      <c r="B2935" s="1"/>
      <c r="C2935" s="1" t="s">
        <v>11645</v>
      </c>
      <c r="D2935" s="1" t="s">
        <v>603</v>
      </c>
      <c r="E2935" s="1" t="s">
        <v>5895</v>
      </c>
      <c r="F2935" s="1">
        <v>1</v>
      </c>
      <c r="G2935" s="1"/>
      <c r="H2935" s="1"/>
    </row>
    <row r="2936" ht="15" spans="1:8">
      <c r="A2936" s="2">
        <v>499</v>
      </c>
      <c r="B2936" s="1"/>
      <c r="C2936" s="1" t="s">
        <v>11646</v>
      </c>
      <c r="D2936" s="1" t="s">
        <v>11647</v>
      </c>
      <c r="E2936" s="1" t="s">
        <v>5893</v>
      </c>
      <c r="F2936" s="1">
        <v>4</v>
      </c>
      <c r="G2936" s="1"/>
      <c r="H2936" s="1"/>
    </row>
    <row r="2937" ht="15" spans="1:8">
      <c r="A2937" s="2">
        <v>2356</v>
      </c>
      <c r="B2937" s="1"/>
      <c r="C2937" s="1" t="s">
        <v>11648</v>
      </c>
      <c r="D2937" s="1" t="s">
        <v>11649</v>
      </c>
      <c r="E2937" s="1" t="s">
        <v>5915</v>
      </c>
      <c r="F2937" s="1">
        <v>3</v>
      </c>
      <c r="G2937" s="1"/>
      <c r="H2937" s="1"/>
    </row>
    <row r="2938" ht="15" spans="1:8">
      <c r="A2938" s="2">
        <v>378</v>
      </c>
      <c r="B2938" s="1"/>
      <c r="C2938" s="1" t="s">
        <v>11650</v>
      </c>
      <c r="D2938" s="1" t="s">
        <v>4989</v>
      </c>
      <c r="E2938" s="1" t="s">
        <v>5893</v>
      </c>
      <c r="F2938" s="1">
        <v>4</v>
      </c>
      <c r="G2938" s="1"/>
      <c r="H2938" s="1"/>
    </row>
    <row r="2939" ht="15" spans="1:8">
      <c r="A2939" s="2">
        <v>608</v>
      </c>
      <c r="B2939" s="1"/>
      <c r="C2939" s="1" t="s">
        <v>11651</v>
      </c>
      <c r="D2939" s="1" t="s">
        <v>11652</v>
      </c>
      <c r="E2939" s="1" t="s">
        <v>5893</v>
      </c>
      <c r="F2939" s="1">
        <v>4</v>
      </c>
      <c r="G2939" s="1"/>
      <c r="H2939" s="1"/>
    </row>
    <row r="2940" ht="15" spans="1:8">
      <c r="A2940" s="2">
        <v>2558</v>
      </c>
      <c r="B2940" s="1"/>
      <c r="C2940" s="1" t="s">
        <v>11653</v>
      </c>
      <c r="D2940" s="1" t="s">
        <v>11654</v>
      </c>
      <c r="E2940" s="1" t="s">
        <v>5978</v>
      </c>
      <c r="F2940" s="1">
        <v>2</v>
      </c>
      <c r="G2940" s="1"/>
      <c r="H2940" s="1"/>
    </row>
    <row r="2941" ht="15" spans="1:8">
      <c r="A2941" s="2">
        <v>1559</v>
      </c>
      <c r="B2941" s="1"/>
      <c r="C2941" s="1" t="s">
        <v>11655</v>
      </c>
      <c r="D2941" s="1" t="s">
        <v>11656</v>
      </c>
      <c r="E2941" s="1" t="s">
        <v>5941</v>
      </c>
      <c r="F2941" s="1">
        <v>4</v>
      </c>
      <c r="G2941" s="1"/>
      <c r="H2941" s="1"/>
    </row>
    <row r="2942" ht="15" spans="1:8">
      <c r="A2942" s="2">
        <v>380</v>
      </c>
      <c r="B2942" s="1"/>
      <c r="C2942" s="1" t="s">
        <v>11657</v>
      </c>
      <c r="D2942" s="1" t="s">
        <v>11658</v>
      </c>
      <c r="E2942" s="1" t="s">
        <v>5893</v>
      </c>
      <c r="F2942" s="1">
        <v>4</v>
      </c>
      <c r="G2942" s="1"/>
      <c r="H2942" s="1"/>
    </row>
    <row r="2943" ht="15" spans="1:8">
      <c r="A2943" s="2">
        <v>3835</v>
      </c>
      <c r="B2943" s="1"/>
      <c r="C2943" s="1" t="s">
        <v>11659</v>
      </c>
      <c r="D2943" s="1" t="s">
        <v>11660</v>
      </c>
      <c r="E2943" s="1" t="s">
        <v>5918</v>
      </c>
      <c r="F2943" s="1">
        <v>4</v>
      </c>
      <c r="G2943" s="1"/>
      <c r="H2943" s="1"/>
    </row>
    <row r="2944" ht="15" spans="1:8">
      <c r="A2944" s="2">
        <v>1428</v>
      </c>
      <c r="B2944" s="1"/>
      <c r="C2944" s="1" t="s">
        <v>11661</v>
      </c>
      <c r="D2944" s="1" t="s">
        <v>11662</v>
      </c>
      <c r="E2944" s="1" t="s">
        <v>5941</v>
      </c>
      <c r="F2944" s="1">
        <v>4</v>
      </c>
      <c r="G2944" s="1"/>
      <c r="H2944" s="1"/>
    </row>
    <row r="2945" ht="15" spans="1:8">
      <c r="A2945" s="2">
        <v>2955</v>
      </c>
      <c r="B2945" s="1"/>
      <c r="C2945" s="1" t="s">
        <v>11663</v>
      </c>
      <c r="D2945" s="1" t="s">
        <v>11664</v>
      </c>
      <c r="E2945" s="1" t="s">
        <v>5978</v>
      </c>
      <c r="F2945" s="1">
        <v>4</v>
      </c>
      <c r="G2945" s="1"/>
      <c r="H2945" s="1"/>
    </row>
    <row r="2946" ht="15" spans="1:8">
      <c r="A2946" s="2">
        <v>552</v>
      </c>
      <c r="B2946" s="1"/>
      <c r="C2946" s="1" t="s">
        <v>11665</v>
      </c>
      <c r="D2946" s="1" t="s">
        <v>11666</v>
      </c>
      <c r="E2946" s="1" t="s">
        <v>5893</v>
      </c>
      <c r="F2946" s="1">
        <v>4</v>
      </c>
      <c r="G2946" s="1"/>
      <c r="H2946" s="1"/>
    </row>
    <row r="2947" ht="15" spans="1:8">
      <c r="A2947" s="2">
        <v>3169</v>
      </c>
      <c r="B2947" s="1"/>
      <c r="C2947" s="1" t="s">
        <v>11667</v>
      </c>
      <c r="D2947" s="1" t="s">
        <v>11668</v>
      </c>
      <c r="E2947" s="1" t="s">
        <v>5950</v>
      </c>
      <c r="F2947" s="1">
        <v>2</v>
      </c>
      <c r="G2947" s="1"/>
      <c r="H2947" s="1"/>
    </row>
    <row r="2948" ht="15" spans="1:8">
      <c r="A2948" s="2">
        <v>1806</v>
      </c>
      <c r="B2948" s="1"/>
      <c r="C2948" s="1" t="s">
        <v>11669</v>
      </c>
      <c r="D2948" s="1" t="s">
        <v>11670</v>
      </c>
      <c r="E2948" s="1" t="s">
        <v>5902</v>
      </c>
      <c r="F2948" s="1">
        <v>1</v>
      </c>
      <c r="G2948" s="1"/>
      <c r="H2948" s="1"/>
    </row>
    <row r="2949" ht="15" spans="1:8">
      <c r="A2949" s="2">
        <v>539</v>
      </c>
      <c r="B2949" s="1"/>
      <c r="C2949" s="1" t="s">
        <v>11671</v>
      </c>
      <c r="D2949" s="1" t="s">
        <v>11672</v>
      </c>
      <c r="E2949" s="1" t="s">
        <v>5893</v>
      </c>
      <c r="F2949" s="1">
        <v>4</v>
      </c>
      <c r="G2949" s="1"/>
      <c r="H2949" s="1"/>
    </row>
    <row r="2950" ht="15" spans="1:8">
      <c r="A2950" s="2">
        <v>2628</v>
      </c>
      <c r="B2950" s="1"/>
      <c r="C2950" s="1" t="s">
        <v>11673</v>
      </c>
      <c r="D2950" s="1" t="s">
        <v>11674</v>
      </c>
      <c r="E2950" s="1" t="s">
        <v>5978</v>
      </c>
      <c r="F2950" s="1">
        <v>3</v>
      </c>
      <c r="G2950" s="1"/>
      <c r="H2950" s="1"/>
    </row>
    <row r="2951" ht="15" spans="1:8">
      <c r="A2951" s="2">
        <v>4264</v>
      </c>
      <c r="B2951" s="1"/>
      <c r="C2951" s="1" t="s">
        <v>11675</v>
      </c>
      <c r="D2951" s="1" t="s">
        <v>11676</v>
      </c>
      <c r="E2951" s="1" t="s">
        <v>5908</v>
      </c>
      <c r="F2951" s="1">
        <v>2</v>
      </c>
      <c r="G2951" s="1"/>
      <c r="H2951" s="1"/>
    </row>
    <row r="2952" ht="15" spans="1:8">
      <c r="A2952" s="2">
        <v>3139</v>
      </c>
      <c r="B2952" s="1"/>
      <c r="C2952" s="1" t="s">
        <v>11677</v>
      </c>
      <c r="D2952" s="1" t="s">
        <v>11678</v>
      </c>
      <c r="E2952" s="1" t="s">
        <v>5950</v>
      </c>
      <c r="F2952" s="1">
        <v>2</v>
      </c>
      <c r="G2952" s="1"/>
      <c r="H2952" s="1"/>
    </row>
    <row r="2953" ht="15" spans="1:8">
      <c r="A2953" s="2">
        <v>3633</v>
      </c>
      <c r="B2953" s="1"/>
      <c r="C2953" s="1" t="s">
        <v>11679</v>
      </c>
      <c r="D2953" s="1" t="s">
        <v>11680</v>
      </c>
      <c r="E2953" s="1" t="s">
        <v>5918</v>
      </c>
      <c r="F2953" s="1">
        <v>1</v>
      </c>
      <c r="G2953" s="1"/>
      <c r="H2953" s="1"/>
    </row>
    <row r="2954" ht="15" spans="1:8">
      <c r="A2954" s="2">
        <v>2921</v>
      </c>
      <c r="B2954" s="1"/>
      <c r="C2954" s="1" t="s">
        <v>11681</v>
      </c>
      <c r="D2954" s="1" t="s">
        <v>11682</v>
      </c>
      <c r="E2954" s="1" t="s">
        <v>5978</v>
      </c>
      <c r="F2954" s="1">
        <v>4</v>
      </c>
      <c r="G2954" s="1"/>
      <c r="H2954" s="1"/>
    </row>
    <row r="2955" ht="15" spans="1:8">
      <c r="A2955" s="2">
        <v>3780</v>
      </c>
      <c r="B2955" s="1"/>
      <c r="C2955" s="1" t="s">
        <v>11683</v>
      </c>
      <c r="D2955" s="1" t="s">
        <v>11684</v>
      </c>
      <c r="E2955" s="1" t="s">
        <v>5918</v>
      </c>
      <c r="F2955" s="1">
        <v>3</v>
      </c>
      <c r="G2955" s="1"/>
      <c r="H2955" s="1"/>
    </row>
    <row r="2956" ht="15" spans="1:8">
      <c r="A2956" s="2">
        <v>2235</v>
      </c>
      <c r="B2956" s="1"/>
      <c r="C2956" s="1" t="s">
        <v>11685</v>
      </c>
      <c r="D2956" s="1" t="s">
        <v>11686</v>
      </c>
      <c r="E2956" s="1" t="s">
        <v>5915</v>
      </c>
      <c r="F2956" s="1">
        <v>2</v>
      </c>
      <c r="G2956" s="1"/>
      <c r="H2956" s="1"/>
    </row>
    <row r="2957" ht="15" spans="1:8">
      <c r="A2957" s="2">
        <v>4025</v>
      </c>
      <c r="B2957" s="1"/>
      <c r="C2957" s="1" t="s">
        <v>11687</v>
      </c>
      <c r="D2957" s="1" t="s">
        <v>11688</v>
      </c>
      <c r="E2957" s="1" t="s">
        <v>5953</v>
      </c>
      <c r="F2957" s="1">
        <v>2</v>
      </c>
      <c r="G2957" s="1"/>
      <c r="H2957" s="1"/>
    </row>
    <row r="2958" ht="15" spans="1:8">
      <c r="A2958" s="2">
        <v>609</v>
      </c>
      <c r="B2958" s="1"/>
      <c r="C2958" s="1" t="s">
        <v>11689</v>
      </c>
      <c r="D2958" s="1" t="s">
        <v>11690</v>
      </c>
      <c r="E2958" s="1" t="s">
        <v>5893</v>
      </c>
      <c r="F2958" s="1">
        <v>4</v>
      </c>
      <c r="G2958" s="1"/>
      <c r="H2958" s="1"/>
    </row>
    <row r="2959" ht="15" spans="1:8">
      <c r="A2959" s="2">
        <v>3559</v>
      </c>
      <c r="B2959" s="1"/>
      <c r="C2959" s="1" t="s">
        <v>11691</v>
      </c>
      <c r="D2959" s="1" t="s">
        <v>11692</v>
      </c>
      <c r="E2959" s="1" t="s">
        <v>5897</v>
      </c>
      <c r="F2959" s="1">
        <v>3</v>
      </c>
      <c r="G2959" s="1"/>
      <c r="H2959" s="1"/>
    </row>
    <row r="2960" ht="15" spans="1:8">
      <c r="A2960" s="2">
        <v>3119</v>
      </c>
      <c r="B2960" s="1"/>
      <c r="C2960" s="1" t="s">
        <v>11693</v>
      </c>
      <c r="D2960" s="1" t="s">
        <v>11694</v>
      </c>
      <c r="E2960" s="1" t="s">
        <v>5950</v>
      </c>
      <c r="F2960" s="1">
        <v>2</v>
      </c>
      <c r="G2960" s="1"/>
      <c r="H2960" s="1"/>
    </row>
    <row r="2961" ht="15" spans="1:8">
      <c r="A2961" s="2">
        <v>339</v>
      </c>
      <c r="B2961" s="1"/>
      <c r="C2961" s="1" t="s">
        <v>11695</v>
      </c>
      <c r="D2961" s="1" t="s">
        <v>11696</v>
      </c>
      <c r="E2961" s="1" t="s">
        <v>5893</v>
      </c>
      <c r="F2961" s="1">
        <v>3</v>
      </c>
      <c r="G2961" s="1"/>
      <c r="H2961" s="1"/>
    </row>
    <row r="2962" ht="15" spans="1:8">
      <c r="A2962" s="2">
        <v>2037</v>
      </c>
      <c r="B2962" s="1"/>
      <c r="C2962" s="1" t="s">
        <v>11697</v>
      </c>
      <c r="D2962" s="1" t="s">
        <v>11698</v>
      </c>
      <c r="E2962" s="1" t="s">
        <v>5902</v>
      </c>
      <c r="F2962" s="1">
        <v>2</v>
      </c>
      <c r="G2962" s="1"/>
      <c r="H2962" s="1"/>
    </row>
    <row r="2963" ht="15" spans="1:8">
      <c r="A2963" s="2">
        <v>2084</v>
      </c>
      <c r="B2963" s="1"/>
      <c r="C2963" s="1" t="s">
        <v>11699</v>
      </c>
      <c r="D2963" s="1" t="s">
        <v>11700</v>
      </c>
      <c r="E2963" s="1" t="s">
        <v>5902</v>
      </c>
      <c r="F2963" s="1">
        <v>2</v>
      </c>
      <c r="G2963" s="1"/>
      <c r="H2963" s="1"/>
    </row>
    <row r="2964" ht="15" spans="1:8">
      <c r="A2964" s="2">
        <v>3335</v>
      </c>
      <c r="B2964" s="1"/>
      <c r="C2964" s="1" t="s">
        <v>11701</v>
      </c>
      <c r="D2964" s="1" t="s">
        <v>11702</v>
      </c>
      <c r="E2964" s="1" t="s">
        <v>5897</v>
      </c>
      <c r="F2964" s="1">
        <v>1</v>
      </c>
      <c r="G2964" s="1"/>
      <c r="H2964" s="1"/>
    </row>
    <row r="2965" ht="15" spans="1:8">
      <c r="A2965" s="2">
        <v>2734</v>
      </c>
      <c r="B2965" s="1"/>
      <c r="C2965" s="1" t="s">
        <v>11703</v>
      </c>
      <c r="D2965" s="1" t="s">
        <v>936</v>
      </c>
      <c r="E2965" s="1" t="s">
        <v>5978</v>
      </c>
      <c r="F2965" s="1">
        <v>3</v>
      </c>
      <c r="G2965" s="1"/>
      <c r="H2965" s="1"/>
    </row>
    <row r="2966" ht="15" spans="1:8">
      <c r="A2966" s="2">
        <v>3095</v>
      </c>
      <c r="B2966" s="1"/>
      <c r="C2966" s="1" t="s">
        <v>11704</v>
      </c>
      <c r="D2966" s="1" t="s">
        <v>11705</v>
      </c>
      <c r="E2966" s="1" t="s">
        <v>5950</v>
      </c>
      <c r="F2966" s="1">
        <v>2</v>
      </c>
      <c r="G2966" s="1"/>
      <c r="H2966" s="1"/>
    </row>
    <row r="2967" ht="15" spans="1:8">
      <c r="A2967" s="2">
        <v>3372</v>
      </c>
      <c r="B2967" s="1"/>
      <c r="C2967" s="1" t="s">
        <v>11706</v>
      </c>
      <c r="D2967" s="1" t="s">
        <v>11707</v>
      </c>
      <c r="E2967" s="1" t="s">
        <v>5897</v>
      </c>
      <c r="F2967" s="1">
        <v>2</v>
      </c>
      <c r="G2967" s="1"/>
      <c r="H2967" s="1"/>
    </row>
    <row r="2968" ht="15" spans="1:8">
      <c r="A2968" s="2">
        <v>345</v>
      </c>
      <c r="B2968" s="1"/>
      <c r="C2968" s="1" t="s">
        <v>11708</v>
      </c>
      <c r="D2968" s="1" t="s">
        <v>11709</v>
      </c>
      <c r="E2968" s="1" t="s">
        <v>5893</v>
      </c>
      <c r="F2968" s="1">
        <v>3</v>
      </c>
      <c r="G2968" s="1"/>
      <c r="H2968" s="1"/>
    </row>
    <row r="2969" ht="15" spans="1:8">
      <c r="A2969" s="2">
        <v>994</v>
      </c>
      <c r="B2969" s="1"/>
      <c r="C2969" s="1" t="s">
        <v>11710</v>
      </c>
      <c r="D2969" s="1" t="s">
        <v>11711</v>
      </c>
      <c r="E2969" s="1" t="s">
        <v>5895</v>
      </c>
      <c r="F2969" s="1">
        <v>2</v>
      </c>
      <c r="G2969" s="1"/>
      <c r="H2969" s="1"/>
    </row>
    <row r="2970" ht="15" spans="1:8">
      <c r="A2970" s="2">
        <v>4076</v>
      </c>
      <c r="B2970" s="1"/>
      <c r="C2970" s="1" t="s">
        <v>11712</v>
      </c>
      <c r="D2970" s="1" t="s">
        <v>11713</v>
      </c>
      <c r="E2970" s="1" t="s">
        <v>5953</v>
      </c>
      <c r="F2970" s="1">
        <v>2</v>
      </c>
      <c r="G2970" s="1"/>
      <c r="H2970" s="1"/>
    </row>
    <row r="2971" ht="15" spans="1:8">
      <c r="A2971" s="2">
        <v>3487</v>
      </c>
      <c r="B2971" s="1"/>
      <c r="C2971" s="1" t="s">
        <v>11714</v>
      </c>
      <c r="D2971" s="1" t="s">
        <v>11715</v>
      </c>
      <c r="E2971" s="1" t="s">
        <v>5897</v>
      </c>
      <c r="F2971" s="1">
        <v>3</v>
      </c>
      <c r="G2971" s="1"/>
      <c r="H2971" s="1"/>
    </row>
    <row r="2972" ht="15" spans="1:8">
      <c r="A2972" s="2">
        <v>3583</v>
      </c>
      <c r="B2972" s="1"/>
      <c r="C2972" s="1" t="s">
        <v>11716</v>
      </c>
      <c r="D2972" s="1" t="s">
        <v>11717</v>
      </c>
      <c r="E2972" s="1" t="s">
        <v>5897</v>
      </c>
      <c r="F2972" s="1">
        <v>4</v>
      </c>
      <c r="G2972" s="1"/>
      <c r="H2972" s="1"/>
    </row>
    <row r="2973" ht="15" spans="1:8">
      <c r="A2973" s="2">
        <v>2777</v>
      </c>
      <c r="B2973" s="1"/>
      <c r="C2973" s="1" t="s">
        <v>11718</v>
      </c>
      <c r="D2973" s="1" t="s">
        <v>11719</v>
      </c>
      <c r="E2973" s="1" t="s">
        <v>5978</v>
      </c>
      <c r="F2973" s="1">
        <v>4</v>
      </c>
      <c r="G2973" s="1"/>
      <c r="H2973" s="1"/>
    </row>
    <row r="2974" ht="15" spans="1:8">
      <c r="A2974" s="2">
        <v>3407</v>
      </c>
      <c r="B2974" s="1"/>
      <c r="C2974" s="1" t="s">
        <v>11720</v>
      </c>
      <c r="D2974" s="1" t="s">
        <v>11721</v>
      </c>
      <c r="E2974" s="1" t="s">
        <v>5897</v>
      </c>
      <c r="F2974" s="1">
        <v>2</v>
      </c>
      <c r="G2974" s="1"/>
      <c r="H2974" s="1"/>
    </row>
    <row r="2975" ht="15" spans="1:8">
      <c r="A2975" s="2">
        <v>1582</v>
      </c>
      <c r="B2975" s="1"/>
      <c r="C2975" s="1" t="s">
        <v>11722</v>
      </c>
      <c r="D2975" s="1" t="s">
        <v>11723</v>
      </c>
      <c r="E2975" s="1" t="s">
        <v>5941</v>
      </c>
      <c r="F2975" s="1">
        <v>4</v>
      </c>
      <c r="G2975" s="1"/>
      <c r="H2975" s="1"/>
    </row>
    <row r="2976" ht="15" spans="1:8">
      <c r="A2976" s="2">
        <v>2301</v>
      </c>
      <c r="B2976" s="1"/>
      <c r="C2976" s="1" t="s">
        <v>11724</v>
      </c>
      <c r="D2976" s="1" t="s">
        <v>11725</v>
      </c>
      <c r="E2976" s="1" t="s">
        <v>5915</v>
      </c>
      <c r="F2976" s="1">
        <v>3</v>
      </c>
      <c r="G2976" s="1"/>
      <c r="H2976" s="1"/>
    </row>
    <row r="2977" ht="15" spans="1:8">
      <c r="A2977" s="2">
        <v>401</v>
      </c>
      <c r="B2977" s="1"/>
      <c r="C2977" s="1" t="s">
        <v>11726</v>
      </c>
      <c r="D2977" s="1" t="s">
        <v>11727</v>
      </c>
      <c r="E2977" s="1" t="s">
        <v>5893</v>
      </c>
      <c r="F2977" s="1">
        <v>4</v>
      </c>
      <c r="G2977" s="1"/>
      <c r="H2977" s="1"/>
    </row>
    <row r="2978" ht="15" spans="1:8">
      <c r="A2978" s="2">
        <v>2391</v>
      </c>
      <c r="B2978" s="1"/>
      <c r="C2978" s="1" t="s">
        <v>11728</v>
      </c>
      <c r="D2978" s="1" t="s">
        <v>11729</v>
      </c>
      <c r="E2978" s="1" t="s">
        <v>5915</v>
      </c>
      <c r="F2978" s="1">
        <v>4</v>
      </c>
      <c r="G2978" s="1"/>
      <c r="H2978" s="1"/>
    </row>
    <row r="2979" ht="15" spans="1:8">
      <c r="A2979" s="2">
        <v>458</v>
      </c>
      <c r="B2979" s="1"/>
      <c r="C2979" s="1" t="s">
        <v>11730</v>
      </c>
      <c r="D2979" s="1" t="s">
        <v>11731</v>
      </c>
      <c r="E2979" s="1" t="s">
        <v>5893</v>
      </c>
      <c r="F2979" s="1">
        <v>4</v>
      </c>
      <c r="G2979" s="1"/>
      <c r="H2979" s="1"/>
    </row>
    <row r="2980" ht="15" spans="1:8">
      <c r="A2980" s="2">
        <v>415</v>
      </c>
      <c r="B2980" s="1"/>
      <c r="C2980" s="1" t="s">
        <v>11732</v>
      </c>
      <c r="D2980" s="1" t="s">
        <v>11733</v>
      </c>
      <c r="E2980" s="1" t="s">
        <v>5893</v>
      </c>
      <c r="F2980" s="1">
        <v>4</v>
      </c>
      <c r="G2980" s="1"/>
      <c r="H2980" s="1"/>
    </row>
    <row r="2981" ht="15" spans="1:8">
      <c r="A2981" s="2">
        <v>3189</v>
      </c>
      <c r="B2981" s="1"/>
      <c r="C2981" s="1" t="s">
        <v>11734</v>
      </c>
      <c r="D2981" s="1" t="s">
        <v>11735</v>
      </c>
      <c r="E2981" s="1" t="s">
        <v>5950</v>
      </c>
      <c r="F2981" s="1">
        <v>2</v>
      </c>
      <c r="G2981" s="1"/>
      <c r="H2981" s="1"/>
    </row>
    <row r="2982" ht="15" spans="1:8">
      <c r="A2982" s="2">
        <v>429</v>
      </c>
      <c r="B2982" s="1"/>
      <c r="C2982" s="1" t="s">
        <v>11736</v>
      </c>
      <c r="D2982" s="1" t="s">
        <v>11737</v>
      </c>
      <c r="E2982" s="1" t="s">
        <v>5893</v>
      </c>
      <c r="F2982" s="1">
        <v>4</v>
      </c>
      <c r="G2982" s="1"/>
      <c r="H2982" s="1"/>
    </row>
    <row r="2983" ht="15" spans="1:8">
      <c r="A2983" s="2">
        <v>3397</v>
      </c>
      <c r="B2983" s="1"/>
      <c r="C2983" s="1" t="s">
        <v>11738</v>
      </c>
      <c r="D2983" s="1" t="s">
        <v>11739</v>
      </c>
      <c r="E2983" s="1" t="s">
        <v>5897</v>
      </c>
      <c r="F2983" s="1">
        <v>2</v>
      </c>
      <c r="G2983" s="1"/>
      <c r="H2983" s="1"/>
    </row>
    <row r="2984" ht="15" spans="1:8">
      <c r="A2984" s="2">
        <v>2936</v>
      </c>
      <c r="B2984" s="1"/>
      <c r="C2984" s="1" t="s">
        <v>11740</v>
      </c>
      <c r="D2984" s="1" t="s">
        <v>11741</v>
      </c>
      <c r="E2984" s="1" t="s">
        <v>5978</v>
      </c>
      <c r="F2984" s="1">
        <v>4</v>
      </c>
      <c r="G2984" s="1"/>
      <c r="H2984" s="1"/>
    </row>
    <row r="2985" ht="15" spans="1:8">
      <c r="A2985" s="2">
        <v>3497</v>
      </c>
      <c r="B2985" s="1"/>
      <c r="C2985" s="1" t="s">
        <v>11742</v>
      </c>
      <c r="D2985" s="1" t="s">
        <v>11743</v>
      </c>
      <c r="E2985" s="1" t="s">
        <v>5897</v>
      </c>
      <c r="F2985" s="1">
        <v>3</v>
      </c>
      <c r="G2985" s="1"/>
      <c r="H2985" s="1"/>
    </row>
    <row r="2986" ht="15" spans="1:8">
      <c r="A2986" s="2">
        <v>3273</v>
      </c>
      <c r="B2986" s="1"/>
      <c r="C2986" s="1" t="s">
        <v>11744</v>
      </c>
      <c r="D2986" s="1" t="s">
        <v>11745</v>
      </c>
      <c r="E2986" s="1" t="s">
        <v>5950</v>
      </c>
      <c r="F2986" s="1">
        <v>3</v>
      </c>
      <c r="G2986" s="1"/>
      <c r="H2986" s="1"/>
    </row>
    <row r="2987" ht="15" spans="1:8">
      <c r="A2987" s="2">
        <v>3500</v>
      </c>
      <c r="B2987" s="1"/>
      <c r="C2987" s="1" t="s">
        <v>11746</v>
      </c>
      <c r="D2987" s="1" t="s">
        <v>11747</v>
      </c>
      <c r="E2987" s="1" t="s">
        <v>5897</v>
      </c>
      <c r="F2987" s="1">
        <v>3</v>
      </c>
      <c r="G2987" s="1"/>
      <c r="H2987" s="1"/>
    </row>
    <row r="2988" ht="15" spans="1:8">
      <c r="A2988" s="2">
        <v>2070</v>
      </c>
      <c r="B2988" s="1"/>
      <c r="C2988" s="1" t="s">
        <v>11748</v>
      </c>
      <c r="D2988" s="1" t="s">
        <v>11749</v>
      </c>
      <c r="E2988" s="1" t="s">
        <v>5902</v>
      </c>
      <c r="F2988" s="1">
        <v>2</v>
      </c>
      <c r="G2988" s="1"/>
      <c r="H2988" s="1"/>
    </row>
    <row r="2989" ht="15" spans="1:8">
      <c r="A2989" s="2">
        <v>4122</v>
      </c>
      <c r="B2989" s="1"/>
      <c r="C2989" s="1" t="s">
        <v>11750</v>
      </c>
      <c r="D2989" s="1" t="s">
        <v>11751</v>
      </c>
      <c r="E2989" s="1" t="s">
        <v>5953</v>
      </c>
      <c r="F2989" s="1">
        <v>2</v>
      </c>
      <c r="G2989" s="1"/>
      <c r="H2989" s="1"/>
    </row>
    <row r="2990" ht="15" spans="1:8">
      <c r="A2990" s="2">
        <v>1529</v>
      </c>
      <c r="B2990" s="1"/>
      <c r="C2990" s="1" t="s">
        <v>11752</v>
      </c>
      <c r="D2990" s="1" t="s">
        <v>11753</v>
      </c>
      <c r="E2990" s="1" t="s">
        <v>5941</v>
      </c>
      <c r="F2990" s="1">
        <v>4</v>
      </c>
      <c r="G2990" s="1"/>
      <c r="H2990" s="1"/>
    </row>
    <row r="2991" ht="15" spans="1:8">
      <c r="A2991" s="2">
        <v>805</v>
      </c>
      <c r="B2991" s="1"/>
      <c r="C2991" s="1" t="s">
        <v>11754</v>
      </c>
      <c r="D2991" s="1" t="s">
        <v>11755</v>
      </c>
      <c r="E2991" s="1" t="s">
        <v>5893</v>
      </c>
      <c r="F2991" s="1">
        <v>4</v>
      </c>
      <c r="G2991" s="1"/>
      <c r="H2991" s="1"/>
    </row>
    <row r="2992" ht="15" spans="1:8">
      <c r="A2992" s="2">
        <v>2791</v>
      </c>
      <c r="B2992" s="1"/>
      <c r="C2992" s="1" t="s">
        <v>11756</v>
      </c>
      <c r="D2992" s="1" t="s">
        <v>11757</v>
      </c>
      <c r="E2992" s="1" t="s">
        <v>5978</v>
      </c>
      <c r="F2992" s="1">
        <v>4</v>
      </c>
      <c r="G2992" s="1"/>
      <c r="H2992" s="1"/>
    </row>
    <row r="2993" ht="15" spans="1:8">
      <c r="A2993" s="2">
        <v>2003</v>
      </c>
      <c r="B2993" s="1"/>
      <c r="C2993" s="1" t="s">
        <v>11758</v>
      </c>
      <c r="D2993" s="1" t="s">
        <v>11759</v>
      </c>
      <c r="E2993" s="1" t="s">
        <v>5902</v>
      </c>
      <c r="F2993" s="1">
        <v>2</v>
      </c>
      <c r="G2993" s="1"/>
      <c r="H2993" s="1"/>
    </row>
    <row r="2994" ht="15" spans="1:8">
      <c r="A2994" s="2">
        <v>2868</v>
      </c>
      <c r="B2994" s="1"/>
      <c r="C2994" s="1" t="s">
        <v>11760</v>
      </c>
      <c r="D2994" s="1" t="s">
        <v>11761</v>
      </c>
      <c r="E2994" s="1" t="s">
        <v>5978</v>
      </c>
      <c r="F2994" s="1">
        <v>4</v>
      </c>
      <c r="G2994" s="1"/>
      <c r="H2994" s="1"/>
    </row>
    <row r="2995" ht="15" spans="1:8">
      <c r="A2995" s="2">
        <v>555</v>
      </c>
      <c r="B2995" s="1"/>
      <c r="C2995" s="1" t="s">
        <v>11762</v>
      </c>
      <c r="D2995" s="1" t="s">
        <v>11763</v>
      </c>
      <c r="E2995" s="1" t="s">
        <v>5893</v>
      </c>
      <c r="F2995" s="1">
        <v>4</v>
      </c>
      <c r="G2995" s="1"/>
      <c r="H2995" s="1"/>
    </row>
    <row r="2996" ht="15" spans="1:8">
      <c r="A2996" s="2">
        <v>292</v>
      </c>
      <c r="B2996" s="1"/>
      <c r="C2996" s="1" t="s">
        <v>11764</v>
      </c>
      <c r="D2996" s="1" t="s">
        <v>11765</v>
      </c>
      <c r="E2996" s="1" t="s">
        <v>5893</v>
      </c>
      <c r="F2996" s="1">
        <v>3</v>
      </c>
      <c r="G2996" s="1"/>
      <c r="H2996" s="1"/>
    </row>
    <row r="2997" ht="15" spans="1:8">
      <c r="A2997" s="2">
        <v>3485</v>
      </c>
      <c r="B2997" s="1"/>
      <c r="C2997" s="1" t="s">
        <v>11766</v>
      </c>
      <c r="D2997" s="1" t="s">
        <v>11767</v>
      </c>
      <c r="E2997" s="1" t="s">
        <v>5897</v>
      </c>
      <c r="F2997" s="1">
        <v>3</v>
      </c>
      <c r="G2997" s="1"/>
      <c r="H2997" s="1"/>
    </row>
    <row r="2998" ht="15" spans="1:8">
      <c r="A2998" s="2">
        <v>214</v>
      </c>
      <c r="B2998" s="1"/>
      <c r="C2998" s="1" t="s">
        <v>11768</v>
      </c>
      <c r="D2998" s="1" t="s">
        <v>11769</v>
      </c>
      <c r="E2998" s="1" t="s">
        <v>5893</v>
      </c>
      <c r="F2998" s="1">
        <v>2</v>
      </c>
      <c r="G2998" s="1"/>
      <c r="H2998" s="1"/>
    </row>
    <row r="2999" ht="15" spans="1:8">
      <c r="A2999" s="2">
        <v>522</v>
      </c>
      <c r="B2999" s="1"/>
      <c r="C2999" s="1" t="s">
        <v>11770</v>
      </c>
      <c r="D2999" s="1" t="s">
        <v>11771</v>
      </c>
      <c r="E2999" s="1" t="s">
        <v>5893</v>
      </c>
      <c r="F2999" s="1">
        <v>4</v>
      </c>
      <c r="G2999" s="1"/>
      <c r="H2999" s="1"/>
    </row>
    <row r="3000" ht="15" spans="1:8">
      <c r="A3000" s="2">
        <v>320</v>
      </c>
      <c r="B3000" s="1"/>
      <c r="C3000" s="1" t="s">
        <v>11772</v>
      </c>
      <c r="D3000" s="1" t="s">
        <v>11773</v>
      </c>
      <c r="E3000" s="1" t="s">
        <v>5893</v>
      </c>
      <c r="F3000" s="1">
        <v>3</v>
      </c>
      <c r="G3000" s="1"/>
      <c r="H3000" s="1"/>
    </row>
    <row r="3001" ht="15" spans="1:8">
      <c r="A3001" s="2">
        <v>3457</v>
      </c>
      <c r="B3001" s="1"/>
      <c r="C3001" s="1" t="s">
        <v>11774</v>
      </c>
      <c r="D3001" s="1" t="s">
        <v>11775</v>
      </c>
      <c r="E3001" s="1" t="s">
        <v>5897</v>
      </c>
      <c r="F3001" s="1">
        <v>3</v>
      </c>
      <c r="G3001" s="1"/>
      <c r="H3001" s="1"/>
    </row>
    <row r="3002" ht="15" spans="1:8">
      <c r="A3002" s="2">
        <v>1077</v>
      </c>
      <c r="B3002" s="1"/>
      <c r="C3002" s="1" t="s">
        <v>11776</v>
      </c>
      <c r="D3002" s="1" t="s">
        <v>11777</v>
      </c>
      <c r="E3002" s="1" t="s">
        <v>5895</v>
      </c>
      <c r="F3002" s="1">
        <v>2</v>
      </c>
      <c r="G3002" s="1"/>
      <c r="H3002" s="1"/>
    </row>
    <row r="3003" ht="15" spans="1:8">
      <c r="A3003" s="2">
        <v>565</v>
      </c>
      <c r="B3003" s="1"/>
      <c r="C3003" s="1" t="s">
        <v>11778</v>
      </c>
      <c r="D3003" s="1" t="s">
        <v>11779</v>
      </c>
      <c r="E3003" s="1" t="s">
        <v>5893</v>
      </c>
      <c r="F3003" s="1">
        <v>4</v>
      </c>
      <c r="G3003" s="1"/>
      <c r="H3003" s="1"/>
    </row>
    <row r="3004" ht="15" spans="1:8">
      <c r="A3004" s="2">
        <v>1333</v>
      </c>
      <c r="B3004" s="1"/>
      <c r="C3004" s="1" t="s">
        <v>11780</v>
      </c>
      <c r="D3004" s="1" t="s">
        <v>11781</v>
      </c>
      <c r="E3004" s="1" t="s">
        <v>5941</v>
      </c>
      <c r="F3004" s="1">
        <v>3</v>
      </c>
      <c r="G3004" s="1"/>
      <c r="H3004" s="1"/>
    </row>
    <row r="3005" ht="15" spans="1:8">
      <c r="A3005" s="2">
        <v>2830</v>
      </c>
      <c r="B3005" s="1"/>
      <c r="C3005" s="1" t="s">
        <v>11782</v>
      </c>
      <c r="D3005" s="1" t="s">
        <v>11783</v>
      </c>
      <c r="E3005" s="1" t="s">
        <v>5978</v>
      </c>
      <c r="F3005" s="1">
        <v>4</v>
      </c>
      <c r="G3005" s="1"/>
      <c r="H3005" s="1"/>
    </row>
    <row r="3006" ht="15" spans="1:8">
      <c r="A3006" s="2">
        <v>2528</v>
      </c>
      <c r="B3006" s="1"/>
      <c r="C3006" s="1" t="s">
        <v>11784</v>
      </c>
      <c r="D3006" s="1" t="s">
        <v>11785</v>
      </c>
      <c r="E3006" s="1" t="s">
        <v>5978</v>
      </c>
      <c r="F3006" s="1">
        <v>1</v>
      </c>
      <c r="G3006" s="1"/>
      <c r="H3006" s="1"/>
    </row>
    <row r="3007" ht="15" spans="1:8">
      <c r="A3007" s="2">
        <v>2892</v>
      </c>
      <c r="B3007" s="1"/>
      <c r="C3007" s="1" t="s">
        <v>11786</v>
      </c>
      <c r="D3007" s="1" t="s">
        <v>11787</v>
      </c>
      <c r="E3007" s="1" t="s">
        <v>5978</v>
      </c>
      <c r="F3007" s="1">
        <v>4</v>
      </c>
      <c r="G3007" s="1"/>
      <c r="H3007" s="1"/>
    </row>
    <row r="3008" ht="15" spans="1:8">
      <c r="A3008" s="2">
        <v>334</v>
      </c>
      <c r="B3008" s="1"/>
      <c r="C3008" s="1" t="s">
        <v>11788</v>
      </c>
      <c r="D3008" s="1" t="s">
        <v>11789</v>
      </c>
      <c r="E3008" s="1" t="s">
        <v>5893</v>
      </c>
      <c r="F3008" s="1">
        <v>3</v>
      </c>
      <c r="G3008" s="1"/>
      <c r="H3008" s="1"/>
    </row>
    <row r="3009" ht="15" spans="1:8">
      <c r="A3009" s="2">
        <v>4177</v>
      </c>
      <c r="B3009" s="1"/>
      <c r="C3009" s="1" t="s">
        <v>11790</v>
      </c>
      <c r="D3009" s="1" t="s">
        <v>11791</v>
      </c>
      <c r="E3009" s="1" t="s">
        <v>5908</v>
      </c>
      <c r="F3009" s="1">
        <v>1</v>
      </c>
      <c r="G3009" s="1"/>
      <c r="H3009" s="1"/>
    </row>
    <row r="3010" ht="15" spans="1:8">
      <c r="A3010" s="2">
        <v>3168</v>
      </c>
      <c r="B3010" s="1"/>
      <c r="C3010" s="1" t="s">
        <v>11792</v>
      </c>
      <c r="D3010" s="1" t="s">
        <v>11793</v>
      </c>
      <c r="E3010" s="1" t="s">
        <v>5950</v>
      </c>
      <c r="F3010" s="1">
        <v>2</v>
      </c>
      <c r="G3010" s="1"/>
      <c r="H3010" s="1"/>
    </row>
    <row r="3011" ht="15" spans="1:8">
      <c r="A3011" s="2">
        <v>2446</v>
      </c>
      <c r="B3011" s="1"/>
      <c r="C3011" s="1" t="s">
        <v>11794</v>
      </c>
      <c r="D3011" s="1" t="s">
        <v>11795</v>
      </c>
      <c r="E3011" s="1" t="s">
        <v>5915</v>
      </c>
      <c r="F3011" s="1">
        <v>4</v>
      </c>
      <c r="G3011" s="1"/>
      <c r="H3011" s="1"/>
    </row>
    <row r="3012" ht="15" spans="1:8">
      <c r="A3012" s="2">
        <v>2215</v>
      </c>
      <c r="B3012" s="1"/>
      <c r="C3012" s="1" t="s">
        <v>11796</v>
      </c>
      <c r="D3012" s="1" t="s">
        <v>11797</v>
      </c>
      <c r="E3012" s="1" t="s">
        <v>5915</v>
      </c>
      <c r="F3012" s="1">
        <v>2</v>
      </c>
      <c r="G3012" s="1"/>
      <c r="H3012" s="1"/>
    </row>
    <row r="3013" ht="15" spans="1:8">
      <c r="A3013" s="2">
        <v>4113</v>
      </c>
      <c r="B3013" s="1"/>
      <c r="C3013" s="1" t="s">
        <v>11798</v>
      </c>
      <c r="D3013" s="1" t="s">
        <v>11799</v>
      </c>
      <c r="E3013" s="1" t="s">
        <v>5953</v>
      </c>
      <c r="F3013" s="1">
        <v>2</v>
      </c>
      <c r="G3013" s="1"/>
      <c r="H3013" s="1"/>
    </row>
    <row r="3014" ht="15" spans="1:8">
      <c r="A3014" s="2">
        <v>383</v>
      </c>
      <c r="B3014" s="1"/>
      <c r="C3014" s="1" t="s">
        <v>11800</v>
      </c>
      <c r="D3014" s="1" t="s">
        <v>11801</v>
      </c>
      <c r="E3014" s="1" t="s">
        <v>5893</v>
      </c>
      <c r="F3014" s="1">
        <v>4</v>
      </c>
      <c r="G3014" s="1"/>
      <c r="H3014" s="1"/>
    </row>
    <row r="3015" ht="15" spans="1:8">
      <c r="A3015" s="2">
        <v>2059</v>
      </c>
      <c r="B3015" s="1"/>
      <c r="C3015" s="1" t="s">
        <v>11802</v>
      </c>
      <c r="D3015" s="1" t="s">
        <v>11803</v>
      </c>
      <c r="E3015" s="1" t="s">
        <v>5902</v>
      </c>
      <c r="F3015" s="1">
        <v>2</v>
      </c>
      <c r="G3015" s="1"/>
      <c r="H3015" s="1"/>
    </row>
    <row r="3016" ht="15" spans="1:8">
      <c r="A3016" s="2">
        <v>2097</v>
      </c>
      <c r="B3016" s="1"/>
      <c r="C3016" s="1" t="s">
        <v>11804</v>
      </c>
      <c r="D3016" s="1" t="s">
        <v>11805</v>
      </c>
      <c r="E3016" s="1" t="s">
        <v>5902</v>
      </c>
      <c r="F3016" s="1">
        <v>2</v>
      </c>
      <c r="G3016" s="1"/>
      <c r="H3016" s="1"/>
    </row>
    <row r="3017" ht="15" spans="1:8">
      <c r="A3017" s="2">
        <v>3504</v>
      </c>
      <c r="B3017" s="1"/>
      <c r="C3017" s="1" t="s">
        <v>3390</v>
      </c>
      <c r="D3017" s="1" t="s">
        <v>3394</v>
      </c>
      <c r="E3017" s="1" t="s">
        <v>5897</v>
      </c>
      <c r="F3017" s="1">
        <v>3</v>
      </c>
      <c r="G3017" s="1"/>
      <c r="H3017" s="1"/>
    </row>
    <row r="3018" ht="15" spans="1:8">
      <c r="A3018" s="2">
        <v>739</v>
      </c>
      <c r="B3018" s="1"/>
      <c r="C3018" s="1" t="s">
        <v>11806</v>
      </c>
      <c r="D3018" s="1" t="s">
        <v>11807</v>
      </c>
      <c r="E3018" s="1" t="s">
        <v>5893</v>
      </c>
      <c r="F3018" s="1">
        <v>4</v>
      </c>
      <c r="G3018" s="1"/>
      <c r="H3018" s="1"/>
    </row>
    <row r="3019" ht="15" spans="1:8">
      <c r="A3019" s="2">
        <v>1511</v>
      </c>
      <c r="B3019" s="1"/>
      <c r="C3019" s="1" t="s">
        <v>11808</v>
      </c>
      <c r="D3019" s="1" t="s">
        <v>11809</v>
      </c>
      <c r="E3019" s="1" t="s">
        <v>5941</v>
      </c>
      <c r="F3019" s="1">
        <v>4</v>
      </c>
      <c r="G3019" s="1"/>
      <c r="H3019" s="1"/>
    </row>
    <row r="3020" ht="15" spans="1:8">
      <c r="A3020" s="2">
        <v>3783</v>
      </c>
      <c r="B3020" s="1"/>
      <c r="C3020" s="1" t="s">
        <v>11810</v>
      </c>
      <c r="D3020" s="1" t="s">
        <v>11811</v>
      </c>
      <c r="E3020" s="1" t="s">
        <v>5918</v>
      </c>
      <c r="F3020" s="1">
        <v>3</v>
      </c>
      <c r="G3020" s="1"/>
      <c r="H3020" s="1"/>
    </row>
    <row r="3021" ht="15" spans="1:8">
      <c r="A3021" s="2">
        <v>2983</v>
      </c>
      <c r="B3021" s="1"/>
      <c r="C3021" s="1" t="s">
        <v>11812</v>
      </c>
      <c r="D3021" s="1" t="s">
        <v>11813</v>
      </c>
      <c r="E3021" s="1" t="s">
        <v>5978</v>
      </c>
      <c r="F3021" s="1">
        <v>4</v>
      </c>
      <c r="G3021" s="1"/>
      <c r="H3021" s="1"/>
    </row>
    <row r="3022" ht="15" spans="1:8">
      <c r="A3022" s="2">
        <v>2047</v>
      </c>
      <c r="B3022" s="1"/>
      <c r="C3022" s="1" t="s">
        <v>11814</v>
      </c>
      <c r="D3022" s="1" t="s">
        <v>11815</v>
      </c>
      <c r="E3022" s="1" t="s">
        <v>5902</v>
      </c>
      <c r="F3022" s="1">
        <v>2</v>
      </c>
      <c r="G3022" s="1"/>
      <c r="H3022" s="1"/>
    </row>
    <row r="3023" ht="15" spans="1:8">
      <c r="A3023" s="2">
        <v>1612</v>
      </c>
      <c r="B3023" s="1"/>
      <c r="C3023" s="1" t="s">
        <v>11816</v>
      </c>
      <c r="D3023" s="1" t="s">
        <v>11817</v>
      </c>
      <c r="E3023" s="1" t="s">
        <v>5941</v>
      </c>
      <c r="F3023" s="1">
        <v>4</v>
      </c>
      <c r="G3023" s="1"/>
      <c r="H3023" s="1"/>
    </row>
    <row r="3024" ht="15" spans="1:8">
      <c r="A3024" s="2">
        <v>1198</v>
      </c>
      <c r="B3024" s="1"/>
      <c r="C3024" s="1" t="s">
        <v>11818</v>
      </c>
      <c r="D3024" s="1" t="s">
        <v>11819</v>
      </c>
      <c r="E3024" s="1" t="s">
        <v>5941</v>
      </c>
      <c r="F3024" s="1">
        <v>2</v>
      </c>
      <c r="G3024" s="1"/>
      <c r="H3024" s="1"/>
    </row>
    <row r="3025" ht="15" spans="1:8">
      <c r="A3025" s="2">
        <v>626</v>
      </c>
      <c r="B3025" s="1"/>
      <c r="C3025" s="1" t="s">
        <v>11820</v>
      </c>
      <c r="D3025" s="1" t="s">
        <v>11821</v>
      </c>
      <c r="E3025" s="1" t="s">
        <v>5893</v>
      </c>
      <c r="F3025" s="1">
        <v>4</v>
      </c>
      <c r="G3025" s="1"/>
      <c r="H3025" s="1"/>
    </row>
    <row r="3026" ht="15" spans="1:8">
      <c r="A3026" s="2">
        <v>3594</v>
      </c>
      <c r="B3026" s="1"/>
      <c r="C3026" s="1" t="s">
        <v>11822</v>
      </c>
      <c r="D3026" s="1" t="s">
        <v>5152</v>
      </c>
      <c r="E3026" s="1" t="s">
        <v>5897</v>
      </c>
      <c r="F3026" s="1">
        <v>4</v>
      </c>
      <c r="G3026" s="1"/>
      <c r="H3026" s="1"/>
    </row>
    <row r="3027" ht="15" spans="1:8">
      <c r="A3027" s="2">
        <v>2889</v>
      </c>
      <c r="B3027" s="1"/>
      <c r="C3027" s="1" t="s">
        <v>11823</v>
      </c>
      <c r="D3027" s="1" t="s">
        <v>11824</v>
      </c>
      <c r="E3027" s="1" t="s">
        <v>5978</v>
      </c>
      <c r="F3027" s="1">
        <v>4</v>
      </c>
      <c r="G3027" s="1"/>
      <c r="H3027" s="1"/>
    </row>
    <row r="3028" ht="15" spans="1:8">
      <c r="A3028" s="2">
        <v>1561</v>
      </c>
      <c r="B3028" s="1"/>
      <c r="C3028" s="1" t="s">
        <v>11825</v>
      </c>
      <c r="D3028" s="1" t="s">
        <v>11826</v>
      </c>
      <c r="E3028" s="1" t="s">
        <v>5941</v>
      </c>
      <c r="F3028" s="1">
        <v>4</v>
      </c>
      <c r="G3028" s="1"/>
      <c r="H3028" s="1"/>
    </row>
    <row r="3029" ht="15" spans="1:8">
      <c r="A3029" s="2">
        <v>601</v>
      </c>
      <c r="B3029" s="1"/>
      <c r="C3029" s="1" t="s">
        <v>11827</v>
      </c>
      <c r="D3029" s="1" t="s">
        <v>11828</v>
      </c>
      <c r="E3029" s="1" t="s">
        <v>5893</v>
      </c>
      <c r="F3029" s="1">
        <v>4</v>
      </c>
      <c r="G3029" s="1"/>
      <c r="H3029" s="1"/>
    </row>
    <row r="3030" ht="15" spans="1:8">
      <c r="A3030" s="2">
        <v>2814</v>
      </c>
      <c r="B3030" s="1"/>
      <c r="C3030" s="1" t="s">
        <v>11829</v>
      </c>
      <c r="D3030" s="1" t="s">
        <v>11830</v>
      </c>
      <c r="E3030" s="1" t="s">
        <v>5978</v>
      </c>
      <c r="F3030" s="1">
        <v>4</v>
      </c>
      <c r="G3030" s="1"/>
      <c r="H3030" s="1"/>
    </row>
    <row r="3031" ht="15" spans="1:8">
      <c r="A3031" s="2">
        <v>4467</v>
      </c>
      <c r="B3031" s="1"/>
      <c r="C3031" s="1" t="s">
        <v>11831</v>
      </c>
      <c r="D3031" s="1" t="s">
        <v>11832</v>
      </c>
      <c r="E3031" s="1" t="s">
        <v>5905</v>
      </c>
      <c r="F3031" s="1">
        <v>4</v>
      </c>
      <c r="G3031" s="1"/>
      <c r="H3031" s="1"/>
    </row>
    <row r="3032" ht="15" spans="1:8">
      <c r="A3032" s="2">
        <v>4155</v>
      </c>
      <c r="B3032" s="1"/>
      <c r="C3032" s="1" t="s">
        <v>11833</v>
      </c>
      <c r="D3032" s="1" t="s">
        <v>11834</v>
      </c>
      <c r="E3032" s="1" t="s">
        <v>5953</v>
      </c>
      <c r="F3032" s="1">
        <v>2</v>
      </c>
      <c r="G3032" s="1"/>
      <c r="H3032" s="1"/>
    </row>
    <row r="3033" ht="15" spans="1:8">
      <c r="A3033" s="2">
        <v>799</v>
      </c>
      <c r="B3033" s="1"/>
      <c r="C3033" s="1" t="s">
        <v>11835</v>
      </c>
      <c r="D3033" s="1" t="s">
        <v>11836</v>
      </c>
      <c r="E3033" s="1" t="s">
        <v>5893</v>
      </c>
      <c r="F3033" s="1">
        <v>4</v>
      </c>
      <c r="G3033" s="1"/>
      <c r="H3033" s="1"/>
    </row>
    <row r="3034" ht="15" spans="1:8">
      <c r="A3034" s="2">
        <v>529</v>
      </c>
      <c r="B3034" s="1"/>
      <c r="C3034" s="1" t="s">
        <v>11837</v>
      </c>
      <c r="D3034" s="1" t="s">
        <v>11838</v>
      </c>
      <c r="E3034" s="1" t="s">
        <v>5893</v>
      </c>
      <c r="F3034" s="1">
        <v>4</v>
      </c>
      <c r="G3034" s="1"/>
      <c r="H3034" s="1"/>
    </row>
    <row r="3035" ht="15" spans="1:8">
      <c r="A3035" s="2">
        <v>1679</v>
      </c>
      <c r="B3035" s="1"/>
      <c r="C3035" s="1" t="s">
        <v>11839</v>
      </c>
      <c r="D3035" s="1" t="s">
        <v>11840</v>
      </c>
      <c r="E3035" s="1" t="s">
        <v>5902</v>
      </c>
      <c r="F3035" s="1">
        <v>1</v>
      </c>
      <c r="G3035" s="1"/>
      <c r="H3035" s="1"/>
    </row>
    <row r="3036" ht="15" spans="1:8">
      <c r="A3036" s="2">
        <v>508</v>
      </c>
      <c r="B3036" s="1"/>
      <c r="C3036" s="1" t="s">
        <v>11841</v>
      </c>
      <c r="D3036" s="1" t="s">
        <v>11842</v>
      </c>
      <c r="E3036" s="1" t="s">
        <v>5893</v>
      </c>
      <c r="F3036" s="1">
        <v>4</v>
      </c>
      <c r="G3036" s="1"/>
      <c r="H3036" s="1"/>
    </row>
    <row r="3037" ht="15" spans="1:8">
      <c r="A3037" s="2">
        <v>233</v>
      </c>
      <c r="B3037" s="1"/>
      <c r="C3037" s="1" t="s">
        <v>11843</v>
      </c>
      <c r="D3037" s="1" t="s">
        <v>11844</v>
      </c>
      <c r="E3037" s="1" t="s">
        <v>5893</v>
      </c>
      <c r="F3037" s="1">
        <v>3</v>
      </c>
      <c r="G3037" s="1"/>
      <c r="H3037" s="1"/>
    </row>
    <row r="3038" ht="15" spans="1:8">
      <c r="A3038" s="2">
        <v>3661</v>
      </c>
      <c r="B3038" s="1"/>
      <c r="C3038" s="1" t="s">
        <v>11845</v>
      </c>
      <c r="D3038" s="1" t="s">
        <v>11846</v>
      </c>
      <c r="E3038" s="1" t="s">
        <v>5918</v>
      </c>
      <c r="F3038" s="1">
        <v>2</v>
      </c>
      <c r="G3038" s="1"/>
      <c r="H3038" s="1"/>
    </row>
    <row r="3039" ht="15" spans="1:8">
      <c r="A3039" s="2">
        <v>4257</v>
      </c>
      <c r="B3039" s="1"/>
      <c r="C3039" s="1" t="s">
        <v>11847</v>
      </c>
      <c r="D3039" s="1" t="s">
        <v>11848</v>
      </c>
      <c r="E3039" s="1" t="s">
        <v>5908</v>
      </c>
      <c r="F3039" s="1">
        <v>2</v>
      </c>
      <c r="G3039" s="1"/>
      <c r="H3039" s="1"/>
    </row>
    <row r="3040" ht="15" spans="1:8">
      <c r="A3040" s="2">
        <v>1425</v>
      </c>
      <c r="B3040" s="1"/>
      <c r="C3040" s="1" t="s">
        <v>11849</v>
      </c>
      <c r="D3040" s="1" t="s">
        <v>11850</v>
      </c>
      <c r="E3040" s="1" t="s">
        <v>5941</v>
      </c>
      <c r="F3040" s="1">
        <v>4</v>
      </c>
      <c r="G3040" s="1"/>
      <c r="H3040" s="1"/>
    </row>
    <row r="3041" ht="15" spans="1:8">
      <c r="A3041" s="2">
        <v>1006</v>
      </c>
      <c r="B3041" s="1"/>
      <c r="C3041" s="1" t="s">
        <v>11851</v>
      </c>
      <c r="D3041" s="1" t="s">
        <v>11852</v>
      </c>
      <c r="E3041" s="1" t="s">
        <v>5895</v>
      </c>
      <c r="F3041" s="1">
        <v>2</v>
      </c>
      <c r="G3041" s="1"/>
      <c r="H3041" s="1"/>
    </row>
    <row r="3042" ht="15" spans="1:8">
      <c r="A3042" s="2">
        <v>200</v>
      </c>
      <c r="B3042" s="1"/>
      <c r="C3042" s="1" t="s">
        <v>11853</v>
      </c>
      <c r="D3042" s="1" t="s">
        <v>11854</v>
      </c>
      <c r="E3042" s="1" t="s">
        <v>5893</v>
      </c>
      <c r="F3042" s="1">
        <v>2</v>
      </c>
      <c r="G3042" s="1"/>
      <c r="H3042" s="1"/>
    </row>
    <row r="3043" ht="15" spans="1:8">
      <c r="A3043" s="2">
        <v>133</v>
      </c>
      <c r="B3043" s="1"/>
      <c r="C3043" s="1" t="s">
        <v>11855</v>
      </c>
      <c r="D3043" s="1" t="s">
        <v>11856</v>
      </c>
      <c r="E3043" s="1" t="s">
        <v>5893</v>
      </c>
      <c r="F3043" s="1">
        <v>2</v>
      </c>
      <c r="G3043" s="1"/>
      <c r="H3043" s="1"/>
    </row>
    <row r="3044" ht="15" spans="1:8">
      <c r="A3044" s="2">
        <v>3762</v>
      </c>
      <c r="B3044" s="1"/>
      <c r="C3044" s="1" t="s">
        <v>11857</v>
      </c>
      <c r="D3044" s="1" t="s">
        <v>11858</v>
      </c>
      <c r="E3044" s="1" t="s">
        <v>5918</v>
      </c>
      <c r="F3044" s="1">
        <v>3</v>
      </c>
      <c r="G3044" s="1"/>
      <c r="H3044" s="1"/>
    </row>
    <row r="3045" ht="15" spans="1:8">
      <c r="A3045" s="2">
        <v>49</v>
      </c>
      <c r="B3045" s="1">
        <v>50</v>
      </c>
      <c r="C3045" s="1" t="s">
        <v>11859</v>
      </c>
      <c r="D3045" s="1" t="s">
        <v>11860</v>
      </c>
      <c r="E3045" s="1" t="s">
        <v>10112</v>
      </c>
      <c r="F3045" s="1">
        <v>3</v>
      </c>
      <c r="G3045" s="1">
        <v>3</v>
      </c>
      <c r="H3045" s="1" t="s">
        <v>11861</v>
      </c>
    </row>
    <row r="3046" ht="15" spans="1:8">
      <c r="A3046" s="2">
        <v>4394</v>
      </c>
      <c r="B3046" s="1"/>
      <c r="C3046" s="1" t="s">
        <v>11859</v>
      </c>
      <c r="D3046" s="1" t="s">
        <v>11860</v>
      </c>
      <c r="E3046" s="1" t="s">
        <v>5905</v>
      </c>
      <c r="F3046" s="1">
        <v>3</v>
      </c>
      <c r="G3046" s="1"/>
      <c r="H3046" s="1"/>
    </row>
    <row r="3047" ht="15" spans="1:8">
      <c r="A3047" s="2">
        <v>2285</v>
      </c>
      <c r="B3047" s="1"/>
      <c r="C3047" s="1" t="s">
        <v>11862</v>
      </c>
      <c r="D3047" s="1" t="s">
        <v>11863</v>
      </c>
      <c r="E3047" s="1" t="s">
        <v>5915</v>
      </c>
      <c r="F3047" s="1">
        <v>3</v>
      </c>
      <c r="G3047" s="1"/>
      <c r="H3047" s="1"/>
    </row>
    <row r="3048" ht="15" spans="1:8">
      <c r="A3048" s="2">
        <v>284</v>
      </c>
      <c r="B3048" s="1"/>
      <c r="C3048" s="1" t="s">
        <v>11864</v>
      </c>
      <c r="D3048" s="1" t="s">
        <v>11865</v>
      </c>
      <c r="E3048" s="1" t="s">
        <v>5893</v>
      </c>
      <c r="F3048" s="1">
        <v>3</v>
      </c>
      <c r="G3048" s="1"/>
      <c r="H3048" s="1"/>
    </row>
    <row r="3049" ht="15" spans="1:8">
      <c r="A3049" s="2">
        <v>566</v>
      </c>
      <c r="B3049" s="1"/>
      <c r="C3049" s="1" t="s">
        <v>11866</v>
      </c>
      <c r="D3049" s="1" t="s">
        <v>11867</v>
      </c>
      <c r="E3049" s="1" t="s">
        <v>5893</v>
      </c>
      <c r="F3049" s="1">
        <v>4</v>
      </c>
      <c r="G3049" s="1"/>
      <c r="H3049" s="1"/>
    </row>
    <row r="3050" ht="15" spans="1:8">
      <c r="A3050" s="2">
        <v>2072</v>
      </c>
      <c r="B3050" s="1"/>
      <c r="C3050" s="1" t="s">
        <v>11868</v>
      </c>
      <c r="D3050" s="1" t="s">
        <v>11869</v>
      </c>
      <c r="E3050" s="1" t="s">
        <v>5902</v>
      </c>
      <c r="F3050" s="1">
        <v>2</v>
      </c>
      <c r="G3050" s="1"/>
      <c r="H3050" s="1"/>
    </row>
    <row r="3051" ht="15" spans="1:8">
      <c r="A3051" s="2">
        <v>2679</v>
      </c>
      <c r="B3051" s="1"/>
      <c r="C3051" s="1" t="s">
        <v>11870</v>
      </c>
      <c r="D3051" s="1" t="s">
        <v>11871</v>
      </c>
      <c r="E3051" s="1" t="s">
        <v>5978</v>
      </c>
      <c r="F3051" s="1">
        <v>3</v>
      </c>
      <c r="G3051" s="1"/>
      <c r="H3051" s="1"/>
    </row>
    <row r="3052" ht="15" spans="1:8">
      <c r="A3052" s="2">
        <v>1655</v>
      </c>
      <c r="B3052" s="1"/>
      <c r="C3052" s="1" t="s">
        <v>11872</v>
      </c>
      <c r="D3052" s="1" t="s">
        <v>11873</v>
      </c>
      <c r="E3052" s="1" t="s">
        <v>5902</v>
      </c>
      <c r="F3052" s="1">
        <v>1</v>
      </c>
      <c r="G3052" s="1"/>
      <c r="H3052" s="1"/>
    </row>
    <row r="3053" ht="15" spans="1:8">
      <c r="A3053" s="2">
        <v>613</v>
      </c>
      <c r="B3053" s="1"/>
      <c r="C3053" s="1" t="s">
        <v>11874</v>
      </c>
      <c r="D3053" s="1" t="s">
        <v>11875</v>
      </c>
      <c r="E3053" s="1" t="s">
        <v>5893</v>
      </c>
      <c r="F3053" s="1">
        <v>4</v>
      </c>
      <c r="G3053" s="1"/>
      <c r="H3053" s="1"/>
    </row>
    <row r="3054" ht="15" spans="1:8">
      <c r="A3054" s="2">
        <v>3576</v>
      </c>
      <c r="B3054" s="1"/>
      <c r="C3054" s="1" t="s">
        <v>11876</v>
      </c>
      <c r="D3054" s="1" t="s">
        <v>11877</v>
      </c>
      <c r="E3054" s="1" t="s">
        <v>5897</v>
      </c>
      <c r="F3054" s="1">
        <v>4</v>
      </c>
      <c r="G3054" s="1"/>
      <c r="H3054" s="1"/>
    </row>
    <row r="3055" ht="15" spans="1:8">
      <c r="A3055" s="2">
        <v>3093</v>
      </c>
      <c r="B3055" s="1"/>
      <c r="C3055" s="1" t="s">
        <v>11878</v>
      </c>
      <c r="D3055" s="1" t="s">
        <v>11879</v>
      </c>
      <c r="E3055" s="1" t="s">
        <v>5950</v>
      </c>
      <c r="F3055" s="1">
        <v>2</v>
      </c>
      <c r="G3055" s="1"/>
      <c r="H3055" s="1"/>
    </row>
    <row r="3056" ht="15" spans="1:8">
      <c r="A3056" s="2">
        <v>524</v>
      </c>
      <c r="B3056" s="1"/>
      <c r="C3056" s="1" t="s">
        <v>11880</v>
      </c>
      <c r="D3056" s="1" t="s">
        <v>11881</v>
      </c>
      <c r="E3056" s="1" t="s">
        <v>5893</v>
      </c>
      <c r="F3056" s="1">
        <v>4</v>
      </c>
      <c r="G3056" s="1"/>
      <c r="H3056" s="1"/>
    </row>
    <row r="3057" ht="15" spans="1:8">
      <c r="A3057" s="2">
        <v>80</v>
      </c>
      <c r="B3057" s="1"/>
      <c r="C3057" s="1" t="s">
        <v>11882</v>
      </c>
      <c r="D3057" s="1" t="s">
        <v>11883</v>
      </c>
      <c r="E3057" s="1" t="s">
        <v>5893</v>
      </c>
      <c r="F3057" s="1">
        <v>1</v>
      </c>
      <c r="G3057" s="1"/>
      <c r="H3057" s="1"/>
    </row>
    <row r="3058" ht="15" spans="1:8">
      <c r="A3058" s="2">
        <v>1827</v>
      </c>
      <c r="B3058" s="1"/>
      <c r="C3058" s="1" t="s">
        <v>11884</v>
      </c>
      <c r="D3058" s="1" t="s">
        <v>11885</v>
      </c>
      <c r="E3058" s="1" t="s">
        <v>5902</v>
      </c>
      <c r="F3058" s="1">
        <v>1</v>
      </c>
      <c r="G3058" s="1"/>
      <c r="H3058" s="1"/>
    </row>
    <row r="3059" ht="15" spans="1:8">
      <c r="A3059" s="2">
        <v>1955</v>
      </c>
      <c r="B3059" s="1"/>
      <c r="C3059" s="1" t="s">
        <v>11886</v>
      </c>
      <c r="D3059" s="1" t="s">
        <v>11887</v>
      </c>
      <c r="E3059" s="1" t="s">
        <v>5902</v>
      </c>
      <c r="F3059" s="1">
        <v>1</v>
      </c>
      <c r="G3059" s="1"/>
      <c r="H3059" s="1"/>
    </row>
    <row r="3060" ht="15" spans="1:8">
      <c r="A3060" s="2">
        <v>2731</v>
      </c>
      <c r="B3060" s="1"/>
      <c r="C3060" s="1" t="s">
        <v>11888</v>
      </c>
      <c r="D3060" s="1" t="s">
        <v>11889</v>
      </c>
      <c r="E3060" s="1" t="s">
        <v>5978</v>
      </c>
      <c r="F3060" s="1">
        <v>3</v>
      </c>
      <c r="G3060" s="1"/>
      <c r="H3060" s="1"/>
    </row>
    <row r="3061" ht="15" spans="1:8">
      <c r="A3061" s="2">
        <v>1155</v>
      </c>
      <c r="B3061" s="1"/>
      <c r="C3061" s="1" t="s">
        <v>11890</v>
      </c>
      <c r="D3061" s="1" t="s">
        <v>11891</v>
      </c>
      <c r="E3061" s="1" t="s">
        <v>5941</v>
      </c>
      <c r="F3061" s="1">
        <v>1</v>
      </c>
      <c r="G3061" s="1"/>
      <c r="H3061" s="1"/>
    </row>
    <row r="3062" ht="15" spans="1:8">
      <c r="A3062" s="2">
        <v>3899</v>
      </c>
      <c r="B3062" s="1"/>
      <c r="C3062" s="1" t="s">
        <v>11892</v>
      </c>
      <c r="D3062" s="1" t="s">
        <v>11893</v>
      </c>
      <c r="E3062" s="1" t="s">
        <v>5953</v>
      </c>
      <c r="F3062" s="1">
        <v>1</v>
      </c>
      <c r="G3062" s="1"/>
      <c r="H3062" s="1"/>
    </row>
    <row r="3063" ht="15" spans="1:8">
      <c r="A3063" s="2">
        <v>2193</v>
      </c>
      <c r="B3063" s="1"/>
      <c r="C3063" s="1" t="s">
        <v>11894</v>
      </c>
      <c r="D3063" s="1" t="s">
        <v>11895</v>
      </c>
      <c r="E3063" s="1" t="s">
        <v>5915</v>
      </c>
      <c r="F3063" s="1">
        <v>2</v>
      </c>
      <c r="G3063" s="1"/>
      <c r="H3063" s="1"/>
    </row>
    <row r="3064" ht="15" spans="1:8">
      <c r="A3064" s="2">
        <v>516</v>
      </c>
      <c r="B3064" s="1"/>
      <c r="C3064" s="1" t="s">
        <v>11896</v>
      </c>
      <c r="D3064" s="1" t="s">
        <v>11897</v>
      </c>
      <c r="E3064" s="1" t="s">
        <v>5893</v>
      </c>
      <c r="F3064" s="1">
        <v>4</v>
      </c>
      <c r="G3064" s="1"/>
      <c r="H3064" s="1"/>
    </row>
    <row r="3065" ht="15" spans="1:8">
      <c r="A3065" s="2">
        <v>332</v>
      </c>
      <c r="B3065" s="1"/>
      <c r="C3065" s="1" t="s">
        <v>11898</v>
      </c>
      <c r="D3065" s="1" t="s">
        <v>11899</v>
      </c>
      <c r="E3065" s="1" t="s">
        <v>5893</v>
      </c>
      <c r="F3065" s="1">
        <v>3</v>
      </c>
      <c r="G3065" s="1"/>
      <c r="H3065" s="1"/>
    </row>
    <row r="3066" ht="15" spans="1:8">
      <c r="A3066" s="2">
        <v>424</v>
      </c>
      <c r="B3066" s="1"/>
      <c r="C3066" s="1" t="s">
        <v>11900</v>
      </c>
      <c r="D3066" s="1" t="s">
        <v>11901</v>
      </c>
      <c r="E3066" s="1" t="s">
        <v>5893</v>
      </c>
      <c r="F3066" s="1">
        <v>4</v>
      </c>
      <c r="G3066" s="1"/>
      <c r="H3066" s="1"/>
    </row>
    <row r="3067" ht="15" spans="1:8">
      <c r="A3067" s="2">
        <v>2912</v>
      </c>
      <c r="B3067" s="1"/>
      <c r="C3067" s="1" t="s">
        <v>11902</v>
      </c>
      <c r="D3067" s="1" t="s">
        <v>11903</v>
      </c>
      <c r="E3067" s="1" t="s">
        <v>5978</v>
      </c>
      <c r="F3067" s="1">
        <v>4</v>
      </c>
      <c r="G3067" s="1"/>
      <c r="H3067" s="1"/>
    </row>
    <row r="3068" ht="15" spans="1:8">
      <c r="A3068" s="2">
        <v>185</v>
      </c>
      <c r="B3068" s="1"/>
      <c r="C3068" s="1" t="s">
        <v>11904</v>
      </c>
      <c r="D3068" s="1" t="s">
        <v>11905</v>
      </c>
      <c r="E3068" s="1" t="s">
        <v>5893</v>
      </c>
      <c r="F3068" s="1">
        <v>2</v>
      </c>
      <c r="G3068" s="1"/>
      <c r="H3068" s="1"/>
    </row>
    <row r="3069" ht="15" spans="1:8">
      <c r="A3069" s="2">
        <v>240</v>
      </c>
      <c r="B3069" s="1"/>
      <c r="C3069" s="1" t="s">
        <v>11906</v>
      </c>
      <c r="D3069" s="1" t="s">
        <v>11907</v>
      </c>
      <c r="E3069" s="1" t="s">
        <v>5893</v>
      </c>
      <c r="F3069" s="1">
        <v>3</v>
      </c>
      <c r="G3069" s="1"/>
      <c r="H3069" s="1"/>
    </row>
    <row r="3070" ht="15" spans="1:8">
      <c r="A3070" s="2">
        <v>4183</v>
      </c>
      <c r="B3070" s="1"/>
      <c r="C3070" s="1" t="s">
        <v>11908</v>
      </c>
      <c r="D3070" s="1" t="s">
        <v>11909</v>
      </c>
      <c r="E3070" s="1" t="s">
        <v>5908</v>
      </c>
      <c r="F3070" s="1">
        <v>1</v>
      </c>
      <c r="G3070" s="1"/>
      <c r="H3070" s="1"/>
    </row>
    <row r="3071" ht="15" spans="1:8">
      <c r="A3071" s="2">
        <v>1698</v>
      </c>
      <c r="B3071" s="1"/>
      <c r="C3071" s="1" t="s">
        <v>11910</v>
      </c>
      <c r="D3071" s="1" t="s">
        <v>11911</v>
      </c>
      <c r="E3071" s="1" t="s">
        <v>5902</v>
      </c>
      <c r="F3071" s="1">
        <v>1</v>
      </c>
      <c r="G3071" s="1"/>
      <c r="H3071" s="1"/>
    </row>
    <row r="3072" ht="15" spans="1:8">
      <c r="A3072" s="2">
        <v>1710</v>
      </c>
      <c r="B3072" s="1"/>
      <c r="C3072" s="1" t="s">
        <v>11912</v>
      </c>
      <c r="D3072" s="1" t="s">
        <v>11913</v>
      </c>
      <c r="E3072" s="1" t="s">
        <v>5902</v>
      </c>
      <c r="F3072" s="1">
        <v>1</v>
      </c>
      <c r="G3072" s="1"/>
      <c r="H3072" s="1"/>
    </row>
    <row r="3073" ht="15" spans="1:8">
      <c r="A3073" s="2">
        <v>1749</v>
      </c>
      <c r="B3073" s="1"/>
      <c r="C3073" s="1" t="s">
        <v>11914</v>
      </c>
      <c r="D3073" s="1" t="s">
        <v>11915</v>
      </c>
      <c r="E3073" s="1" t="s">
        <v>5902</v>
      </c>
      <c r="F3073" s="1">
        <v>1</v>
      </c>
      <c r="G3073" s="1"/>
      <c r="H3073" s="1"/>
    </row>
    <row r="3074" ht="15" spans="1:8">
      <c r="A3074" s="2">
        <v>1121</v>
      </c>
      <c r="B3074" s="1"/>
      <c r="C3074" s="1" t="s">
        <v>11916</v>
      </c>
      <c r="D3074" s="1" t="s">
        <v>11917</v>
      </c>
      <c r="E3074" s="1" t="s">
        <v>5895</v>
      </c>
      <c r="F3074" s="1">
        <v>2</v>
      </c>
      <c r="G3074" s="1"/>
      <c r="H3074" s="1"/>
    </row>
    <row r="3075" ht="15" spans="1:8">
      <c r="A3075" s="2">
        <v>762</v>
      </c>
      <c r="B3075" s="1"/>
      <c r="C3075" s="1" t="s">
        <v>11918</v>
      </c>
      <c r="D3075" s="1" t="s">
        <v>11919</v>
      </c>
      <c r="E3075" s="1" t="s">
        <v>5893</v>
      </c>
      <c r="F3075" s="1">
        <v>4</v>
      </c>
      <c r="G3075" s="1"/>
      <c r="H3075" s="1"/>
    </row>
    <row r="3076" ht="15" spans="1:8">
      <c r="A3076" s="2">
        <v>767</v>
      </c>
      <c r="B3076" s="1"/>
      <c r="C3076" s="1" t="s">
        <v>11920</v>
      </c>
      <c r="D3076" s="1" t="s">
        <v>11921</v>
      </c>
      <c r="E3076" s="1" t="s">
        <v>5893</v>
      </c>
      <c r="F3076" s="1">
        <v>4</v>
      </c>
      <c r="G3076" s="1"/>
      <c r="H3076" s="1"/>
    </row>
    <row r="3077" ht="15" spans="1:8">
      <c r="A3077" s="2">
        <v>802</v>
      </c>
      <c r="B3077" s="1"/>
      <c r="C3077" s="1" t="s">
        <v>11922</v>
      </c>
      <c r="D3077" s="1" t="s">
        <v>11923</v>
      </c>
      <c r="E3077" s="1" t="s">
        <v>5893</v>
      </c>
      <c r="F3077" s="1">
        <v>4</v>
      </c>
      <c r="G3077" s="1"/>
      <c r="H3077" s="1"/>
    </row>
    <row r="3078" ht="15" spans="1:8">
      <c r="A3078" s="2">
        <v>3288</v>
      </c>
      <c r="B3078" s="1"/>
      <c r="C3078" s="1" t="s">
        <v>11924</v>
      </c>
      <c r="D3078" s="1" t="s">
        <v>11925</v>
      </c>
      <c r="E3078" s="1" t="s">
        <v>5950</v>
      </c>
      <c r="F3078" s="1">
        <v>3</v>
      </c>
      <c r="G3078" s="1"/>
      <c r="H3078" s="1"/>
    </row>
    <row r="3079" ht="15" spans="1:8">
      <c r="A3079" s="2">
        <v>146</v>
      </c>
      <c r="B3079" s="1"/>
      <c r="C3079" s="1" t="s">
        <v>11926</v>
      </c>
      <c r="D3079" s="1" t="s">
        <v>11927</v>
      </c>
      <c r="E3079" s="1" t="s">
        <v>5893</v>
      </c>
      <c r="F3079" s="1">
        <v>2</v>
      </c>
      <c r="G3079" s="1"/>
      <c r="H3079" s="1"/>
    </row>
    <row r="3080" ht="15" spans="1:8">
      <c r="A3080" s="2">
        <v>3427</v>
      </c>
      <c r="B3080" s="1"/>
      <c r="C3080" s="1" t="s">
        <v>11928</v>
      </c>
      <c r="D3080" s="1" t="s">
        <v>974</v>
      </c>
      <c r="E3080" s="1" t="s">
        <v>5897</v>
      </c>
      <c r="F3080" s="1">
        <v>2</v>
      </c>
      <c r="G3080" s="1"/>
      <c r="H3080" s="1"/>
    </row>
    <row r="3081" ht="15" spans="1:8">
      <c r="A3081" s="2">
        <v>285</v>
      </c>
      <c r="B3081" s="1"/>
      <c r="C3081" s="1" t="s">
        <v>11929</v>
      </c>
      <c r="D3081" s="1" t="s">
        <v>11930</v>
      </c>
      <c r="E3081" s="1" t="s">
        <v>5893</v>
      </c>
      <c r="F3081" s="1">
        <v>3</v>
      </c>
      <c r="G3081" s="1"/>
      <c r="H3081" s="1"/>
    </row>
    <row r="3082" ht="15" spans="1:8">
      <c r="A3082" s="2">
        <v>3282</v>
      </c>
      <c r="B3082" s="1"/>
      <c r="C3082" s="1" t="s">
        <v>11931</v>
      </c>
      <c r="D3082" s="1" t="s">
        <v>11932</v>
      </c>
      <c r="E3082" s="1" t="s">
        <v>5950</v>
      </c>
      <c r="F3082" s="1">
        <v>3</v>
      </c>
      <c r="G3082" s="1"/>
      <c r="H3082" s="1"/>
    </row>
    <row r="3083" ht="15" spans="1:8">
      <c r="A3083" s="2">
        <v>595</v>
      </c>
      <c r="B3083" s="1"/>
      <c r="C3083" s="1" t="s">
        <v>11933</v>
      </c>
      <c r="D3083" s="1" t="s">
        <v>11934</v>
      </c>
      <c r="E3083" s="1" t="s">
        <v>5893</v>
      </c>
      <c r="F3083" s="1">
        <v>4</v>
      </c>
      <c r="G3083" s="1"/>
      <c r="H3083" s="1"/>
    </row>
    <row r="3084" ht="15" spans="1:8">
      <c r="A3084" s="2">
        <v>1294</v>
      </c>
      <c r="B3084" s="1"/>
      <c r="C3084" s="1" t="s">
        <v>11935</v>
      </c>
      <c r="D3084" s="1" t="s">
        <v>11936</v>
      </c>
      <c r="E3084" s="1" t="s">
        <v>5941</v>
      </c>
      <c r="F3084" s="1">
        <v>3</v>
      </c>
      <c r="G3084" s="1"/>
      <c r="H3084" s="1"/>
    </row>
    <row r="3085" ht="15" spans="1:8">
      <c r="A3085" s="2">
        <v>576</v>
      </c>
      <c r="B3085" s="1"/>
      <c r="C3085" s="1" t="s">
        <v>11937</v>
      </c>
      <c r="D3085" s="1" t="s">
        <v>11938</v>
      </c>
      <c r="E3085" s="1" t="s">
        <v>5893</v>
      </c>
      <c r="F3085" s="1">
        <v>4</v>
      </c>
      <c r="G3085" s="1"/>
      <c r="H3085" s="1"/>
    </row>
    <row r="3086" ht="15" spans="1:8">
      <c r="A3086" s="2">
        <v>3065</v>
      </c>
      <c r="B3086" s="1"/>
      <c r="C3086" s="1" t="s">
        <v>11939</v>
      </c>
      <c r="D3086" s="1" t="s">
        <v>11940</v>
      </c>
      <c r="E3086" s="1" t="s">
        <v>5950</v>
      </c>
      <c r="F3086" s="1">
        <v>1</v>
      </c>
      <c r="G3086" s="1"/>
      <c r="H3086" s="1"/>
    </row>
    <row r="3087" ht="15" spans="1:8">
      <c r="A3087" s="2">
        <v>2781</v>
      </c>
      <c r="B3087" s="1"/>
      <c r="C3087" s="1" t="s">
        <v>11941</v>
      </c>
      <c r="D3087" s="1" t="s">
        <v>11942</v>
      </c>
      <c r="E3087" s="1" t="s">
        <v>5978</v>
      </c>
      <c r="F3087" s="1">
        <v>4</v>
      </c>
      <c r="G3087" s="1"/>
      <c r="H3087" s="1"/>
    </row>
    <row r="3088" ht="15" spans="1:8">
      <c r="A3088" s="2">
        <v>4440</v>
      </c>
      <c r="B3088" s="1"/>
      <c r="C3088" s="1" t="s">
        <v>11943</v>
      </c>
      <c r="D3088" s="1" t="s">
        <v>11944</v>
      </c>
      <c r="E3088" s="1" t="s">
        <v>5905</v>
      </c>
      <c r="F3088" s="1">
        <v>4</v>
      </c>
      <c r="G3088" s="1"/>
      <c r="H3088" s="1"/>
    </row>
    <row r="3089" ht="15" spans="1:8">
      <c r="A3089" s="2">
        <v>4080</v>
      </c>
      <c r="B3089" s="1"/>
      <c r="C3089" s="1" t="s">
        <v>11945</v>
      </c>
      <c r="D3089" s="1" t="s">
        <v>11946</v>
      </c>
      <c r="E3089" s="1" t="s">
        <v>5953</v>
      </c>
      <c r="F3089" s="1">
        <v>2</v>
      </c>
      <c r="G3089" s="1"/>
      <c r="H3089" s="1"/>
    </row>
    <row r="3090" ht="15" spans="1:8">
      <c r="A3090" s="2">
        <v>3315</v>
      </c>
      <c r="B3090" s="1"/>
      <c r="C3090" s="1" t="s">
        <v>11947</v>
      </c>
      <c r="D3090" s="1" t="s">
        <v>11948</v>
      </c>
      <c r="E3090" s="1" t="s">
        <v>5897</v>
      </c>
      <c r="F3090" s="1">
        <v>1</v>
      </c>
      <c r="G3090" s="1"/>
      <c r="H3090" s="1"/>
    </row>
    <row r="3091" ht="15" spans="1:8">
      <c r="A3091" s="2">
        <v>3021</v>
      </c>
      <c r="B3091" s="1"/>
      <c r="C3091" s="1" t="s">
        <v>11949</v>
      </c>
      <c r="D3091" s="1" t="s">
        <v>11950</v>
      </c>
      <c r="E3091" s="1" t="s">
        <v>5950</v>
      </c>
      <c r="F3091" s="1">
        <v>1</v>
      </c>
      <c r="G3091" s="1"/>
      <c r="H3091" s="1"/>
    </row>
    <row r="3092" ht="15" spans="1:8">
      <c r="A3092" s="2">
        <v>1801</v>
      </c>
      <c r="B3092" s="1"/>
      <c r="C3092" s="1" t="s">
        <v>11951</v>
      </c>
      <c r="D3092" s="1" t="s">
        <v>11952</v>
      </c>
      <c r="E3092" s="1" t="s">
        <v>5902</v>
      </c>
      <c r="F3092" s="1">
        <v>1</v>
      </c>
      <c r="G3092" s="1"/>
      <c r="H3092" s="1"/>
    </row>
    <row r="3093" ht="15" spans="1:8">
      <c r="A3093" s="2">
        <v>1819</v>
      </c>
      <c r="B3093" s="1"/>
      <c r="C3093" s="1" t="s">
        <v>11953</v>
      </c>
      <c r="D3093" s="1" t="s">
        <v>11954</v>
      </c>
      <c r="E3093" s="1" t="s">
        <v>5902</v>
      </c>
      <c r="F3093" s="1">
        <v>1</v>
      </c>
      <c r="G3093" s="1"/>
      <c r="H3093" s="1"/>
    </row>
    <row r="3094" ht="15" spans="1:8">
      <c r="A3094" s="2">
        <v>784</v>
      </c>
      <c r="B3094" s="1"/>
      <c r="C3094" s="1" t="s">
        <v>11955</v>
      </c>
      <c r="D3094" s="1" t="s">
        <v>11956</v>
      </c>
      <c r="E3094" s="1" t="s">
        <v>5893</v>
      </c>
      <c r="F3094" s="1">
        <v>4</v>
      </c>
      <c r="G3094" s="1"/>
      <c r="H3094" s="1"/>
    </row>
    <row r="3095" ht="15" spans="1:8">
      <c r="A3095" s="2">
        <v>741</v>
      </c>
      <c r="B3095" s="1"/>
      <c r="C3095" s="1" t="s">
        <v>11957</v>
      </c>
      <c r="D3095" s="1" t="s">
        <v>11958</v>
      </c>
      <c r="E3095" s="1" t="s">
        <v>5893</v>
      </c>
      <c r="F3095" s="1">
        <v>4</v>
      </c>
      <c r="G3095" s="1"/>
      <c r="H3095" s="1"/>
    </row>
    <row r="3096" ht="15" spans="1:8">
      <c r="A3096" s="2">
        <v>4171</v>
      </c>
      <c r="B3096" s="1"/>
      <c r="C3096" s="1" t="s">
        <v>11959</v>
      </c>
      <c r="D3096" s="1" t="s">
        <v>11960</v>
      </c>
      <c r="E3096" s="1" t="s">
        <v>5908</v>
      </c>
      <c r="F3096" s="1">
        <v>1</v>
      </c>
      <c r="G3096" s="1"/>
      <c r="H3096" s="1"/>
    </row>
    <row r="3097" ht="15" spans="1:8">
      <c r="A3097" s="2">
        <v>1805</v>
      </c>
      <c r="B3097" s="1"/>
      <c r="C3097" s="1" t="s">
        <v>11961</v>
      </c>
      <c r="D3097" s="1" t="s">
        <v>11962</v>
      </c>
      <c r="E3097" s="1" t="s">
        <v>5902</v>
      </c>
      <c r="F3097" s="1">
        <v>1</v>
      </c>
      <c r="G3097" s="1"/>
      <c r="H3097" s="1"/>
    </row>
    <row r="3098" ht="15" spans="1:8">
      <c r="A3098" s="2">
        <v>1930</v>
      </c>
      <c r="B3098" s="1"/>
      <c r="C3098" s="1" t="s">
        <v>11963</v>
      </c>
      <c r="D3098" s="1" t="s">
        <v>11964</v>
      </c>
      <c r="E3098" s="1" t="s">
        <v>5902</v>
      </c>
      <c r="F3098" s="1">
        <v>1</v>
      </c>
      <c r="G3098" s="1"/>
      <c r="H3098" s="1"/>
    </row>
    <row r="3099" ht="15" spans="1:8">
      <c r="A3099" s="2">
        <v>804</v>
      </c>
      <c r="B3099" s="1"/>
      <c r="C3099" s="1" t="s">
        <v>11965</v>
      </c>
      <c r="D3099" s="1" t="s">
        <v>11966</v>
      </c>
      <c r="E3099" s="1" t="s">
        <v>5893</v>
      </c>
      <c r="F3099" s="1">
        <v>4</v>
      </c>
      <c r="G3099" s="1"/>
      <c r="H3099" s="1"/>
    </row>
    <row r="3100" ht="15" spans="1:8">
      <c r="A3100" s="2">
        <v>1815</v>
      </c>
      <c r="B3100" s="1"/>
      <c r="C3100" s="1" t="s">
        <v>11967</v>
      </c>
      <c r="D3100" s="1" t="s">
        <v>11968</v>
      </c>
      <c r="E3100" s="1" t="s">
        <v>5902</v>
      </c>
      <c r="F3100" s="1">
        <v>1</v>
      </c>
      <c r="G3100" s="1"/>
      <c r="H3100" s="1"/>
    </row>
    <row r="3101" ht="15" spans="1:8">
      <c r="A3101" s="2">
        <v>3380</v>
      </c>
      <c r="B3101" s="1"/>
      <c r="C3101" s="1" t="s">
        <v>11969</v>
      </c>
      <c r="D3101" s="1" t="s">
        <v>11970</v>
      </c>
      <c r="E3101" s="1" t="s">
        <v>5897</v>
      </c>
      <c r="F3101" s="1">
        <v>2</v>
      </c>
      <c r="G3101" s="1"/>
      <c r="H3101" s="1"/>
    </row>
    <row r="3102" ht="15" spans="1:8">
      <c r="A3102" s="2">
        <v>395</v>
      </c>
      <c r="B3102" s="1"/>
      <c r="C3102" s="1" t="s">
        <v>11971</v>
      </c>
      <c r="D3102" s="1" t="s">
        <v>11972</v>
      </c>
      <c r="E3102" s="1" t="s">
        <v>5893</v>
      </c>
      <c r="F3102" s="1">
        <v>4</v>
      </c>
      <c r="G3102" s="1"/>
      <c r="H3102" s="1"/>
    </row>
    <row r="3103" ht="15" spans="1:8">
      <c r="A3103" s="2">
        <v>669</v>
      </c>
      <c r="B3103" s="1"/>
      <c r="C3103" s="1" t="s">
        <v>11973</v>
      </c>
      <c r="D3103" s="1" t="s">
        <v>11974</v>
      </c>
      <c r="E3103" s="1" t="s">
        <v>5893</v>
      </c>
      <c r="F3103" s="1">
        <v>4</v>
      </c>
      <c r="G3103" s="1"/>
      <c r="H3103" s="1"/>
    </row>
    <row r="3104" ht="15" spans="1:8">
      <c r="A3104" s="2">
        <v>417</v>
      </c>
      <c r="B3104" s="1"/>
      <c r="C3104" s="1" t="s">
        <v>11975</v>
      </c>
      <c r="D3104" s="1" t="s">
        <v>11976</v>
      </c>
      <c r="E3104" s="1" t="s">
        <v>5893</v>
      </c>
      <c r="F3104" s="1">
        <v>4</v>
      </c>
      <c r="G3104" s="1"/>
      <c r="H3104" s="1"/>
    </row>
    <row r="3105" ht="15" spans="1:8">
      <c r="A3105" s="2">
        <v>231</v>
      </c>
      <c r="B3105" s="1"/>
      <c r="C3105" s="1" t="s">
        <v>11977</v>
      </c>
      <c r="D3105" s="1" t="s">
        <v>11978</v>
      </c>
      <c r="E3105" s="1" t="s">
        <v>5893</v>
      </c>
      <c r="F3105" s="1">
        <v>3</v>
      </c>
      <c r="G3105" s="1"/>
      <c r="H3105" s="1"/>
    </row>
    <row r="3106" ht="15" spans="1:8">
      <c r="A3106" s="2">
        <v>3256</v>
      </c>
      <c r="B3106" s="1"/>
      <c r="C3106" s="1" t="s">
        <v>11979</v>
      </c>
      <c r="D3106" s="1" t="s">
        <v>11980</v>
      </c>
      <c r="E3106" s="1" t="s">
        <v>5950</v>
      </c>
      <c r="F3106" s="1">
        <v>3</v>
      </c>
      <c r="G3106" s="1"/>
      <c r="H3106" s="1"/>
    </row>
    <row r="3107" ht="15" spans="1:8">
      <c r="A3107" s="2">
        <v>468</v>
      </c>
      <c r="B3107" s="1"/>
      <c r="C3107" s="1" t="s">
        <v>11981</v>
      </c>
      <c r="D3107" s="1" t="s">
        <v>11982</v>
      </c>
      <c r="E3107" s="1" t="s">
        <v>5893</v>
      </c>
      <c r="F3107" s="1">
        <v>4</v>
      </c>
      <c r="G3107" s="1"/>
      <c r="H3107" s="1"/>
    </row>
    <row r="3108" ht="15" spans="1:8">
      <c r="A3108" s="2">
        <v>831</v>
      </c>
      <c r="B3108" s="1"/>
      <c r="C3108" s="1" t="s">
        <v>11983</v>
      </c>
      <c r="D3108" s="1" t="s">
        <v>11984</v>
      </c>
      <c r="E3108" s="1" t="s">
        <v>5893</v>
      </c>
      <c r="F3108" s="1">
        <v>4</v>
      </c>
      <c r="G3108" s="1"/>
      <c r="H3108" s="1"/>
    </row>
    <row r="3109" ht="15" spans="1:8">
      <c r="A3109" s="2">
        <v>3963</v>
      </c>
      <c r="B3109" s="1"/>
      <c r="C3109" s="1" t="s">
        <v>11985</v>
      </c>
      <c r="D3109" s="1" t="s">
        <v>11986</v>
      </c>
      <c r="E3109" s="1" t="s">
        <v>5953</v>
      </c>
      <c r="F3109" s="1">
        <v>1</v>
      </c>
      <c r="G3109" s="1"/>
      <c r="H3109" s="1"/>
    </row>
    <row r="3110" ht="15" spans="1:8">
      <c r="A3110" s="2">
        <v>162</v>
      </c>
      <c r="B3110" s="1"/>
      <c r="C3110" s="1" t="s">
        <v>11987</v>
      </c>
      <c r="D3110" s="1" t="s">
        <v>11988</v>
      </c>
      <c r="E3110" s="1" t="s">
        <v>5893</v>
      </c>
      <c r="F3110" s="1">
        <v>2</v>
      </c>
      <c r="G3110" s="1"/>
      <c r="H3110" s="1"/>
    </row>
    <row r="3111" ht="15" spans="1:8">
      <c r="A3111" s="2">
        <v>434</v>
      </c>
      <c r="B3111" s="1"/>
      <c r="C3111" s="1" t="s">
        <v>11989</v>
      </c>
      <c r="D3111" s="1" t="s">
        <v>11990</v>
      </c>
      <c r="E3111" s="1" t="s">
        <v>5893</v>
      </c>
      <c r="F3111" s="1">
        <v>4</v>
      </c>
      <c r="G3111" s="1"/>
      <c r="H3111" s="1"/>
    </row>
    <row r="3112" ht="15" spans="1:8">
      <c r="A3112" s="2">
        <v>2638</v>
      </c>
      <c r="B3112" s="1"/>
      <c r="C3112" s="1" t="s">
        <v>11991</v>
      </c>
      <c r="D3112" s="1" t="s">
        <v>11992</v>
      </c>
      <c r="E3112" s="1" t="s">
        <v>5978</v>
      </c>
      <c r="F3112" s="1">
        <v>3</v>
      </c>
      <c r="G3112" s="1"/>
      <c r="H3112" s="1"/>
    </row>
    <row r="3113" ht="15" spans="1:8">
      <c r="A3113" s="2">
        <v>3613</v>
      </c>
      <c r="B3113" s="1"/>
      <c r="C3113" s="1" t="s">
        <v>11993</v>
      </c>
      <c r="D3113" s="1" t="s">
        <v>11994</v>
      </c>
      <c r="E3113" s="1" t="s">
        <v>5918</v>
      </c>
      <c r="F3113" s="1">
        <v>1</v>
      </c>
      <c r="G3113" s="1"/>
      <c r="H3113" s="1"/>
    </row>
    <row r="3114" ht="15" spans="1:8">
      <c r="A3114" s="2">
        <v>2865</v>
      </c>
      <c r="B3114" s="1"/>
      <c r="C3114" s="1" t="s">
        <v>11995</v>
      </c>
      <c r="D3114" s="1" t="s">
        <v>11996</v>
      </c>
      <c r="E3114" s="1" t="s">
        <v>5978</v>
      </c>
      <c r="F3114" s="1">
        <v>4</v>
      </c>
      <c r="G3114" s="1"/>
      <c r="H3114" s="1"/>
    </row>
    <row r="3115" ht="15" spans="1:8">
      <c r="A3115" s="2">
        <v>2900</v>
      </c>
      <c r="B3115" s="1"/>
      <c r="C3115" s="1" t="s">
        <v>11997</v>
      </c>
      <c r="D3115" s="1" t="s">
        <v>11998</v>
      </c>
      <c r="E3115" s="1" t="s">
        <v>5978</v>
      </c>
      <c r="F3115" s="1">
        <v>4</v>
      </c>
      <c r="G3115" s="1"/>
      <c r="H3115" s="1"/>
    </row>
    <row r="3116" ht="15" spans="1:8">
      <c r="A3116" s="2">
        <v>17</v>
      </c>
      <c r="B3116" s="1">
        <v>18</v>
      </c>
      <c r="C3116" s="1" t="s">
        <v>11999</v>
      </c>
      <c r="D3116" s="1" t="s">
        <v>12000</v>
      </c>
      <c r="E3116" s="1" t="s">
        <v>5941</v>
      </c>
      <c r="F3116" s="1">
        <v>2</v>
      </c>
      <c r="G3116" s="1" t="s">
        <v>7304</v>
      </c>
      <c r="H3116" s="1" t="s">
        <v>5947</v>
      </c>
    </row>
    <row r="3117" ht="15" spans="1:8">
      <c r="A3117" s="2">
        <v>1205</v>
      </c>
      <c r="B3117" s="1"/>
      <c r="C3117" s="1" t="s">
        <v>12001</v>
      </c>
      <c r="D3117" s="1" t="s">
        <v>12000</v>
      </c>
      <c r="E3117" s="1" t="s">
        <v>5941</v>
      </c>
      <c r="F3117" s="1">
        <v>2</v>
      </c>
      <c r="G3117" s="1"/>
      <c r="H3117" s="1"/>
    </row>
    <row r="3118" ht="15" spans="1:8">
      <c r="A3118" s="2">
        <v>3948</v>
      </c>
      <c r="B3118" s="1"/>
      <c r="C3118" s="1" t="s">
        <v>12002</v>
      </c>
      <c r="D3118" s="1" t="s">
        <v>12003</v>
      </c>
      <c r="E3118" s="1" t="s">
        <v>5953</v>
      </c>
      <c r="F3118" s="1">
        <v>1</v>
      </c>
      <c r="G3118" s="1"/>
      <c r="H3118" s="1"/>
    </row>
    <row r="3119" ht="15" spans="1:8">
      <c r="A3119" s="2">
        <v>347</v>
      </c>
      <c r="B3119" s="1"/>
      <c r="C3119" s="1" t="s">
        <v>12004</v>
      </c>
      <c r="D3119" s="1" t="s">
        <v>12005</v>
      </c>
      <c r="E3119" s="1" t="s">
        <v>5893</v>
      </c>
      <c r="F3119" s="1">
        <v>3</v>
      </c>
      <c r="G3119" s="1"/>
      <c r="H3119" s="1"/>
    </row>
    <row r="3120" ht="15" spans="1:8">
      <c r="A3120" s="2">
        <v>1694</v>
      </c>
      <c r="B3120" s="1"/>
      <c r="C3120" s="1" t="s">
        <v>12006</v>
      </c>
      <c r="D3120" s="1" t="s">
        <v>12007</v>
      </c>
      <c r="E3120" s="1" t="s">
        <v>5902</v>
      </c>
      <c r="F3120" s="1">
        <v>1</v>
      </c>
      <c r="G3120" s="1"/>
      <c r="H3120" s="1"/>
    </row>
    <row r="3121" ht="15" spans="1:8">
      <c r="A3121" s="2">
        <v>798</v>
      </c>
      <c r="B3121" s="1"/>
      <c r="C3121" s="1" t="s">
        <v>12008</v>
      </c>
      <c r="D3121" s="1" t="s">
        <v>12009</v>
      </c>
      <c r="E3121" s="1" t="s">
        <v>5893</v>
      </c>
      <c r="F3121" s="1">
        <v>4</v>
      </c>
      <c r="G3121" s="1"/>
      <c r="H3121" s="1"/>
    </row>
    <row r="3122" ht="15" spans="1:8">
      <c r="A3122" s="2">
        <v>700</v>
      </c>
      <c r="B3122" s="1"/>
      <c r="C3122" s="1" t="s">
        <v>12010</v>
      </c>
      <c r="D3122" s="1" t="s">
        <v>12011</v>
      </c>
      <c r="E3122" s="1" t="s">
        <v>5893</v>
      </c>
      <c r="F3122" s="1">
        <v>4</v>
      </c>
      <c r="G3122" s="1"/>
      <c r="H3122" s="1"/>
    </row>
    <row r="3123" ht="15" spans="1:8">
      <c r="A3123" s="2">
        <v>795</v>
      </c>
      <c r="B3123" s="1"/>
      <c r="C3123" s="1" t="s">
        <v>12012</v>
      </c>
      <c r="D3123" s="1" t="s">
        <v>12013</v>
      </c>
      <c r="E3123" s="1" t="s">
        <v>5893</v>
      </c>
      <c r="F3123" s="1">
        <v>4</v>
      </c>
      <c r="G3123" s="1"/>
      <c r="H3123" s="1"/>
    </row>
    <row r="3124" ht="15" spans="1:8">
      <c r="A3124" s="2">
        <v>1282</v>
      </c>
      <c r="B3124" s="1"/>
      <c r="C3124" s="1" t="s">
        <v>12014</v>
      </c>
      <c r="D3124" s="1" t="s">
        <v>12015</v>
      </c>
      <c r="E3124" s="1" t="s">
        <v>5941</v>
      </c>
      <c r="F3124" s="1">
        <v>3</v>
      </c>
      <c r="G3124" s="1"/>
      <c r="H3124" s="1"/>
    </row>
    <row r="3125" ht="15" spans="1:8">
      <c r="A3125" s="2">
        <v>867</v>
      </c>
      <c r="B3125" s="1"/>
      <c r="C3125" s="1" t="s">
        <v>12016</v>
      </c>
      <c r="D3125" s="1" t="s">
        <v>12017</v>
      </c>
      <c r="E3125" s="1" t="s">
        <v>5895</v>
      </c>
      <c r="F3125" s="1">
        <v>1</v>
      </c>
      <c r="G3125" s="1"/>
      <c r="H3125" s="1"/>
    </row>
    <row r="3126" ht="15" spans="1:8">
      <c r="A3126" s="2">
        <v>3653</v>
      </c>
      <c r="B3126" s="1"/>
      <c r="C3126" s="1" t="s">
        <v>12018</v>
      </c>
      <c r="D3126" s="1" t="s">
        <v>12019</v>
      </c>
      <c r="E3126" s="1" t="s">
        <v>5918</v>
      </c>
      <c r="F3126" s="1">
        <v>2</v>
      </c>
      <c r="G3126" s="1"/>
      <c r="H3126" s="1"/>
    </row>
    <row r="3127" ht="15" spans="1:8">
      <c r="A3127" s="2">
        <v>3461</v>
      </c>
      <c r="B3127" s="1"/>
      <c r="C3127" s="1" t="s">
        <v>12020</v>
      </c>
      <c r="D3127" s="1" t="s">
        <v>12021</v>
      </c>
      <c r="E3127" s="1" t="s">
        <v>5897</v>
      </c>
      <c r="F3127" s="1">
        <v>3</v>
      </c>
      <c r="G3127" s="1"/>
      <c r="H3127" s="1"/>
    </row>
    <row r="3128" ht="15" spans="1:8">
      <c r="A3128" s="2">
        <v>3409</v>
      </c>
      <c r="B3128" s="1"/>
      <c r="C3128" s="1" t="s">
        <v>12022</v>
      </c>
      <c r="D3128" s="1" t="s">
        <v>926</v>
      </c>
      <c r="E3128" s="1" t="s">
        <v>5897</v>
      </c>
      <c r="F3128" s="1">
        <v>2</v>
      </c>
      <c r="G3128" s="1"/>
      <c r="H3128" s="1"/>
    </row>
    <row r="3129" ht="15" spans="1:8">
      <c r="A3129" s="2">
        <v>774</v>
      </c>
      <c r="B3129" s="1"/>
      <c r="C3129" s="1" t="s">
        <v>12023</v>
      </c>
      <c r="D3129" s="1" t="s">
        <v>12024</v>
      </c>
      <c r="E3129" s="1" t="s">
        <v>5893</v>
      </c>
      <c r="F3129" s="1">
        <v>4</v>
      </c>
      <c r="G3129" s="1"/>
      <c r="H3129" s="1"/>
    </row>
    <row r="3130" ht="15" spans="1:8">
      <c r="A3130" s="2">
        <v>782</v>
      </c>
      <c r="B3130" s="1"/>
      <c r="C3130" s="1" t="s">
        <v>12025</v>
      </c>
      <c r="D3130" s="1" t="s">
        <v>12026</v>
      </c>
      <c r="E3130" s="1" t="s">
        <v>5893</v>
      </c>
      <c r="F3130" s="1">
        <v>4</v>
      </c>
      <c r="G3130" s="1"/>
      <c r="H3130" s="1"/>
    </row>
    <row r="3131" ht="15" spans="1:8">
      <c r="A3131" s="2">
        <v>744</v>
      </c>
      <c r="B3131" s="1"/>
      <c r="C3131" s="1" t="s">
        <v>12027</v>
      </c>
      <c r="D3131" s="1" t="s">
        <v>12028</v>
      </c>
      <c r="E3131" s="1" t="s">
        <v>5893</v>
      </c>
      <c r="F3131" s="1">
        <v>4</v>
      </c>
      <c r="G3131" s="1"/>
      <c r="H3131" s="1"/>
    </row>
    <row r="3132" ht="15" spans="1:8">
      <c r="A3132" s="2">
        <v>775</v>
      </c>
      <c r="B3132" s="1"/>
      <c r="C3132" s="1" t="s">
        <v>12029</v>
      </c>
      <c r="D3132" s="1" t="s">
        <v>12030</v>
      </c>
      <c r="E3132" s="1" t="s">
        <v>5893</v>
      </c>
      <c r="F3132" s="1">
        <v>4</v>
      </c>
      <c r="G3132" s="1"/>
      <c r="H3132" s="1"/>
    </row>
    <row r="3133" ht="15" spans="1:8">
      <c r="A3133" s="2">
        <v>2200</v>
      </c>
      <c r="B3133" s="1"/>
      <c r="C3133" s="1" t="s">
        <v>12031</v>
      </c>
      <c r="D3133" s="1" t="s">
        <v>12032</v>
      </c>
      <c r="E3133" s="1" t="s">
        <v>5915</v>
      </c>
      <c r="F3133" s="1">
        <v>2</v>
      </c>
      <c r="G3133" s="1"/>
      <c r="H3133" s="1"/>
    </row>
    <row r="3134" ht="15" spans="1:8">
      <c r="A3134" s="2">
        <v>3606</v>
      </c>
      <c r="B3134" s="1"/>
      <c r="C3134" s="1" t="s">
        <v>12033</v>
      </c>
      <c r="D3134" s="1" t="s">
        <v>12034</v>
      </c>
      <c r="E3134" s="1" t="s">
        <v>5897</v>
      </c>
      <c r="F3134" s="1">
        <v>4</v>
      </c>
      <c r="G3134" s="1"/>
      <c r="H3134" s="1"/>
    </row>
    <row r="3135" ht="15" spans="1:8">
      <c r="A3135" s="2">
        <v>1878</v>
      </c>
      <c r="B3135" s="1"/>
      <c r="C3135" s="1" t="s">
        <v>12035</v>
      </c>
      <c r="D3135" s="1" t="s">
        <v>12036</v>
      </c>
      <c r="E3135" s="1" t="s">
        <v>5902</v>
      </c>
      <c r="F3135" s="1">
        <v>1</v>
      </c>
      <c r="G3135" s="1"/>
      <c r="H3135" s="1"/>
    </row>
    <row r="3136" ht="15" spans="1:8">
      <c r="A3136" s="2">
        <v>864</v>
      </c>
      <c r="B3136" s="1"/>
      <c r="C3136" s="1" t="s">
        <v>12037</v>
      </c>
      <c r="D3136" s="1" t="s">
        <v>12038</v>
      </c>
      <c r="E3136" s="1" t="s">
        <v>5895</v>
      </c>
      <c r="F3136" s="1">
        <v>1</v>
      </c>
      <c r="G3136" s="1"/>
      <c r="H3136" s="1"/>
    </row>
    <row r="3137" ht="15" spans="1:8">
      <c r="A3137" s="2">
        <v>116</v>
      </c>
      <c r="B3137" s="1"/>
      <c r="C3137" s="1" t="s">
        <v>12039</v>
      </c>
      <c r="D3137" s="1" t="s">
        <v>12040</v>
      </c>
      <c r="E3137" s="1" t="s">
        <v>5893</v>
      </c>
      <c r="F3137" s="1">
        <v>1</v>
      </c>
      <c r="G3137" s="1"/>
      <c r="H3137" s="1"/>
    </row>
    <row r="3138" ht="15" spans="1:8">
      <c r="A3138" s="2">
        <v>869</v>
      </c>
      <c r="B3138" s="1"/>
      <c r="C3138" s="1" t="s">
        <v>12041</v>
      </c>
      <c r="D3138" s="1" t="s">
        <v>12042</v>
      </c>
      <c r="E3138" s="1" t="s">
        <v>5895</v>
      </c>
      <c r="F3138" s="1">
        <v>1</v>
      </c>
      <c r="G3138" s="1"/>
      <c r="H3138" s="1"/>
    </row>
    <row r="3139" ht="15" spans="1:8">
      <c r="A3139" s="2">
        <v>4442</v>
      </c>
      <c r="B3139" s="1"/>
      <c r="C3139" s="1" t="s">
        <v>12043</v>
      </c>
      <c r="D3139" s="1" t="s">
        <v>12044</v>
      </c>
      <c r="E3139" s="1" t="s">
        <v>5905</v>
      </c>
      <c r="F3139" s="1">
        <v>4</v>
      </c>
      <c r="G3139" s="1"/>
      <c r="H3139" s="1"/>
    </row>
    <row r="3140" ht="15" spans="1:8">
      <c r="A3140" s="2">
        <v>3797</v>
      </c>
      <c r="B3140" s="1"/>
      <c r="C3140" s="1" t="s">
        <v>12045</v>
      </c>
      <c r="D3140" s="1" t="s">
        <v>12046</v>
      </c>
      <c r="E3140" s="1" t="s">
        <v>5918</v>
      </c>
      <c r="F3140" s="1">
        <v>3</v>
      </c>
      <c r="G3140" s="1"/>
      <c r="H3140" s="1"/>
    </row>
    <row r="3141" ht="15" spans="1:8">
      <c r="A3141" s="2">
        <v>1295</v>
      </c>
      <c r="B3141" s="1"/>
      <c r="C3141" s="1" t="s">
        <v>12047</v>
      </c>
      <c r="D3141" s="1" t="s">
        <v>12048</v>
      </c>
      <c r="E3141" s="1" t="s">
        <v>5941</v>
      </c>
      <c r="F3141" s="1">
        <v>3</v>
      </c>
      <c r="G3141" s="1"/>
      <c r="H3141" s="1"/>
    </row>
    <row r="3142" ht="15" spans="1:8">
      <c r="A3142" s="2">
        <v>2746</v>
      </c>
      <c r="B3142" s="1"/>
      <c r="C3142" s="1" t="s">
        <v>12049</v>
      </c>
      <c r="D3142" s="1" t="s">
        <v>12050</v>
      </c>
      <c r="E3142" s="1" t="s">
        <v>5978</v>
      </c>
      <c r="F3142" s="1">
        <v>4</v>
      </c>
      <c r="G3142" s="1"/>
      <c r="H3142" s="1"/>
    </row>
    <row r="3143" ht="15" spans="1:8">
      <c r="A3143" s="2">
        <v>2626</v>
      </c>
      <c r="B3143" s="1"/>
      <c r="C3143" s="1" t="s">
        <v>12051</v>
      </c>
      <c r="D3143" s="1" t="s">
        <v>12052</v>
      </c>
      <c r="E3143" s="1" t="s">
        <v>5978</v>
      </c>
      <c r="F3143" s="1">
        <v>3</v>
      </c>
      <c r="G3143" s="1"/>
      <c r="H3143" s="1"/>
    </row>
    <row r="3144" ht="15" spans="1:8">
      <c r="A3144" s="2">
        <v>1482</v>
      </c>
      <c r="B3144" s="1"/>
      <c r="C3144" s="1" t="s">
        <v>12053</v>
      </c>
      <c r="D3144" s="1" t="s">
        <v>12054</v>
      </c>
      <c r="E3144" s="1" t="s">
        <v>5941</v>
      </c>
      <c r="F3144" s="1">
        <v>4</v>
      </c>
      <c r="G3144" s="1"/>
      <c r="H3144" s="1"/>
    </row>
    <row r="3145" ht="15" spans="1:8">
      <c r="A3145" s="2">
        <v>975</v>
      </c>
      <c r="B3145" s="1"/>
      <c r="C3145" s="1" t="s">
        <v>12055</v>
      </c>
      <c r="D3145" s="1" t="s">
        <v>12056</v>
      </c>
      <c r="E3145" s="1" t="s">
        <v>5895</v>
      </c>
      <c r="F3145" s="1">
        <v>2</v>
      </c>
      <c r="G3145" s="1"/>
      <c r="H3145" s="1"/>
    </row>
    <row r="3146" ht="15" spans="1:8">
      <c r="A3146" s="2">
        <v>1308</v>
      </c>
      <c r="B3146" s="1"/>
      <c r="C3146" s="1" t="s">
        <v>12057</v>
      </c>
      <c r="D3146" s="1" t="s">
        <v>12058</v>
      </c>
      <c r="E3146" s="1" t="s">
        <v>5941</v>
      </c>
      <c r="F3146" s="1">
        <v>3</v>
      </c>
      <c r="G3146" s="1"/>
      <c r="H3146" s="1"/>
    </row>
    <row r="3147" ht="15" spans="1:8">
      <c r="A3147" s="2">
        <v>696</v>
      </c>
      <c r="B3147" s="1"/>
      <c r="C3147" s="1" t="s">
        <v>12059</v>
      </c>
      <c r="D3147" s="1" t="s">
        <v>12060</v>
      </c>
      <c r="E3147" s="1" t="s">
        <v>5893</v>
      </c>
      <c r="F3147" s="1">
        <v>4</v>
      </c>
      <c r="G3147" s="1"/>
      <c r="H3147" s="1"/>
    </row>
    <row r="3148" ht="15" spans="1:8">
      <c r="A3148" s="2">
        <v>728</v>
      </c>
      <c r="B3148" s="1"/>
      <c r="C3148" s="1" t="s">
        <v>12061</v>
      </c>
      <c r="D3148" s="1" t="s">
        <v>12062</v>
      </c>
      <c r="E3148" s="1" t="s">
        <v>5893</v>
      </c>
      <c r="F3148" s="1">
        <v>4</v>
      </c>
      <c r="G3148" s="1"/>
      <c r="H3148" s="1"/>
    </row>
    <row r="3149" ht="15" spans="1:8">
      <c r="A3149" s="2">
        <v>1596</v>
      </c>
      <c r="B3149" s="1"/>
      <c r="C3149" s="1" t="s">
        <v>12063</v>
      </c>
      <c r="D3149" s="1" t="s">
        <v>12064</v>
      </c>
      <c r="E3149" s="1" t="s">
        <v>5941</v>
      </c>
      <c r="F3149" s="1">
        <v>4</v>
      </c>
      <c r="G3149" s="1"/>
      <c r="H3149" s="1"/>
    </row>
    <row r="3150" ht="15" spans="1:8">
      <c r="A3150" s="2">
        <v>247</v>
      </c>
      <c r="B3150" s="1"/>
      <c r="C3150" s="1" t="s">
        <v>12065</v>
      </c>
      <c r="D3150" s="1" t="s">
        <v>12066</v>
      </c>
      <c r="E3150" s="1" t="s">
        <v>5893</v>
      </c>
      <c r="F3150" s="1">
        <v>3</v>
      </c>
      <c r="G3150" s="1"/>
      <c r="H3150" s="1"/>
    </row>
    <row r="3151" ht="15" spans="1:8">
      <c r="A3151" s="2">
        <v>2807</v>
      </c>
      <c r="B3151" s="1"/>
      <c r="C3151" s="1" t="s">
        <v>12067</v>
      </c>
      <c r="D3151" s="1" t="s">
        <v>12068</v>
      </c>
      <c r="E3151" s="1" t="s">
        <v>5978</v>
      </c>
      <c r="F3151" s="1">
        <v>4</v>
      </c>
      <c r="G3151" s="1"/>
      <c r="H3151" s="1"/>
    </row>
    <row r="3152" ht="15" spans="1:8">
      <c r="A3152" s="2">
        <v>3847</v>
      </c>
      <c r="B3152" s="1"/>
      <c r="C3152" s="1" t="s">
        <v>12069</v>
      </c>
      <c r="D3152" s="1" t="s">
        <v>12070</v>
      </c>
      <c r="E3152" s="1" t="s">
        <v>5918</v>
      </c>
      <c r="F3152" s="1">
        <v>4</v>
      </c>
      <c r="G3152" s="1"/>
      <c r="H3152" s="1"/>
    </row>
    <row r="3153" ht="15" spans="1:8">
      <c r="A3153" s="2">
        <v>2408</v>
      </c>
      <c r="B3153" s="1"/>
      <c r="C3153" s="1" t="s">
        <v>12071</v>
      </c>
      <c r="D3153" s="1" t="s">
        <v>12072</v>
      </c>
      <c r="E3153" s="1" t="s">
        <v>5915</v>
      </c>
      <c r="F3153" s="1">
        <v>4</v>
      </c>
      <c r="G3153" s="1"/>
      <c r="H3153" s="1"/>
    </row>
    <row r="3154" ht="15" spans="1:8">
      <c r="A3154" s="2">
        <v>1586</v>
      </c>
      <c r="B3154" s="1"/>
      <c r="C3154" s="1" t="s">
        <v>12073</v>
      </c>
      <c r="D3154" s="1" t="s">
        <v>12074</v>
      </c>
      <c r="E3154" s="1" t="s">
        <v>5941</v>
      </c>
      <c r="F3154" s="1">
        <v>4</v>
      </c>
      <c r="G3154" s="1"/>
      <c r="H3154" s="1"/>
    </row>
    <row r="3155" ht="15" spans="1:8">
      <c r="A3155" s="2">
        <v>3429</v>
      </c>
      <c r="B3155" s="1"/>
      <c r="C3155" s="1" t="s">
        <v>12075</v>
      </c>
      <c r="D3155" s="1" t="s">
        <v>12076</v>
      </c>
      <c r="E3155" s="1" t="s">
        <v>5897</v>
      </c>
      <c r="F3155" s="1">
        <v>2</v>
      </c>
      <c r="G3155" s="1"/>
      <c r="H3155" s="1"/>
    </row>
    <row r="3156" ht="15" spans="1:8">
      <c r="A3156" s="2">
        <v>2986</v>
      </c>
      <c r="B3156" s="1"/>
      <c r="C3156" s="1" t="s">
        <v>12077</v>
      </c>
      <c r="D3156" s="1" t="s">
        <v>12078</v>
      </c>
      <c r="E3156" s="1" t="s">
        <v>5978</v>
      </c>
      <c r="F3156" s="1">
        <v>4</v>
      </c>
      <c r="G3156" s="1"/>
      <c r="H3156" s="1"/>
    </row>
    <row r="3157" ht="15" spans="1:8">
      <c r="A3157" s="2">
        <v>3378</v>
      </c>
      <c r="B3157" s="1"/>
      <c r="C3157" s="1" t="s">
        <v>12079</v>
      </c>
      <c r="D3157" s="1" t="s">
        <v>12080</v>
      </c>
      <c r="E3157" s="1" t="s">
        <v>5897</v>
      </c>
      <c r="F3157" s="1">
        <v>2</v>
      </c>
      <c r="G3157" s="1"/>
      <c r="H3157" s="1"/>
    </row>
    <row r="3158" ht="15" spans="1:8">
      <c r="A3158" s="2">
        <v>896</v>
      </c>
      <c r="B3158" s="1"/>
      <c r="C3158" s="1" t="s">
        <v>12081</v>
      </c>
      <c r="D3158" s="1" t="s">
        <v>12082</v>
      </c>
      <c r="E3158" s="1" t="s">
        <v>5895</v>
      </c>
      <c r="F3158" s="1">
        <v>1</v>
      </c>
      <c r="G3158" s="1"/>
      <c r="H3158" s="1"/>
    </row>
    <row r="3159" ht="15" spans="1:8">
      <c r="A3159" s="2">
        <v>3109</v>
      </c>
      <c r="B3159" s="1"/>
      <c r="C3159" s="1" t="s">
        <v>12083</v>
      </c>
      <c r="D3159" s="1" t="s">
        <v>12084</v>
      </c>
      <c r="E3159" s="1" t="s">
        <v>5950</v>
      </c>
      <c r="F3159" s="1">
        <v>2</v>
      </c>
      <c r="G3159" s="1"/>
      <c r="H3159" s="1"/>
    </row>
    <row r="3160" ht="15" spans="1:8">
      <c r="A3160" s="2">
        <v>1600</v>
      </c>
      <c r="B3160" s="1"/>
      <c r="C3160" s="1" t="s">
        <v>12085</v>
      </c>
      <c r="D3160" s="1" t="s">
        <v>12086</v>
      </c>
      <c r="E3160" s="1" t="s">
        <v>5941</v>
      </c>
      <c r="F3160" s="1">
        <v>4</v>
      </c>
      <c r="G3160" s="1"/>
      <c r="H3160" s="1"/>
    </row>
    <row r="3161" ht="15" spans="1:8">
      <c r="A3161" s="2">
        <v>2956</v>
      </c>
      <c r="B3161" s="1"/>
      <c r="C3161" s="1" t="s">
        <v>12087</v>
      </c>
      <c r="D3161" s="1" t="s">
        <v>12088</v>
      </c>
      <c r="E3161" s="1" t="s">
        <v>5978</v>
      </c>
      <c r="F3161" s="1">
        <v>4</v>
      </c>
      <c r="G3161" s="1"/>
      <c r="H3161" s="1"/>
    </row>
    <row r="3162" ht="15" spans="1:8">
      <c r="A3162" s="2">
        <v>2984</v>
      </c>
      <c r="B3162" s="1"/>
      <c r="C3162" s="1" t="s">
        <v>12089</v>
      </c>
      <c r="D3162" s="1" t="s">
        <v>12090</v>
      </c>
      <c r="E3162" s="1" t="s">
        <v>5978</v>
      </c>
      <c r="F3162" s="1">
        <v>4</v>
      </c>
      <c r="G3162" s="1"/>
      <c r="H3162" s="1"/>
    </row>
    <row r="3163" ht="15" spans="1:8">
      <c r="A3163" s="2">
        <v>73</v>
      </c>
      <c r="B3163" s="1">
        <v>74</v>
      </c>
      <c r="C3163" s="1" t="s">
        <v>12091</v>
      </c>
      <c r="D3163" s="1" t="s">
        <v>1104</v>
      </c>
      <c r="E3163" s="1" t="s">
        <v>5895</v>
      </c>
      <c r="F3163" s="1">
        <v>4</v>
      </c>
      <c r="G3163" s="1">
        <v>4</v>
      </c>
      <c r="H3163" s="1" t="s">
        <v>12092</v>
      </c>
    </row>
    <row r="3164" ht="15" spans="1:8">
      <c r="A3164" s="2">
        <v>64</v>
      </c>
      <c r="B3164" s="1">
        <v>65</v>
      </c>
      <c r="C3164" s="1" t="s">
        <v>12093</v>
      </c>
      <c r="D3164" s="1" t="s">
        <v>12094</v>
      </c>
      <c r="E3164" s="1" t="s">
        <v>5941</v>
      </c>
      <c r="F3164" s="1">
        <v>3</v>
      </c>
      <c r="G3164" s="1">
        <v>3</v>
      </c>
      <c r="H3164" s="1" t="s">
        <v>12092</v>
      </c>
    </row>
    <row r="3165" ht="15" spans="1:8">
      <c r="A3165" s="2">
        <v>1334</v>
      </c>
      <c r="B3165" s="1"/>
      <c r="C3165" s="1" t="s">
        <v>12093</v>
      </c>
      <c r="D3165" s="1" t="s">
        <v>12094</v>
      </c>
      <c r="E3165" s="1" t="s">
        <v>5941</v>
      </c>
      <c r="F3165" s="1">
        <v>3</v>
      </c>
      <c r="G3165" s="1"/>
      <c r="H3165" s="1"/>
    </row>
    <row r="3166" ht="15" spans="1:8">
      <c r="A3166" s="2">
        <v>912</v>
      </c>
      <c r="B3166" s="1"/>
      <c r="C3166" s="1" t="s">
        <v>12095</v>
      </c>
      <c r="D3166" s="1" t="s">
        <v>12096</v>
      </c>
      <c r="E3166" s="1" t="s">
        <v>5895</v>
      </c>
      <c r="F3166" s="1">
        <v>1</v>
      </c>
      <c r="G3166" s="1"/>
      <c r="H3166" s="1"/>
    </row>
    <row r="3167" ht="15" spans="1:8">
      <c r="A3167" s="2">
        <v>1180</v>
      </c>
      <c r="B3167" s="1"/>
      <c r="C3167" s="1" t="s">
        <v>12097</v>
      </c>
      <c r="D3167" s="1" t="s">
        <v>12098</v>
      </c>
      <c r="E3167" s="1" t="s">
        <v>5941</v>
      </c>
      <c r="F3167" s="1">
        <v>1</v>
      </c>
      <c r="G3167" s="1"/>
      <c r="H3167" s="1"/>
    </row>
    <row r="3168" ht="15" spans="1:8">
      <c r="A3168" s="2">
        <v>797</v>
      </c>
      <c r="B3168" s="1"/>
      <c r="C3168" s="1" t="s">
        <v>12099</v>
      </c>
      <c r="D3168" s="1" t="s">
        <v>12100</v>
      </c>
      <c r="E3168" s="1" t="s">
        <v>5893</v>
      </c>
      <c r="F3168" s="1">
        <v>4</v>
      </c>
      <c r="G3168" s="1"/>
      <c r="H3168" s="1"/>
    </row>
    <row r="3169" ht="15" spans="1:8">
      <c r="A3169" s="2">
        <v>2766</v>
      </c>
      <c r="B3169" s="1"/>
      <c r="C3169" s="1" t="s">
        <v>12101</v>
      </c>
      <c r="D3169" s="1" t="s">
        <v>12102</v>
      </c>
      <c r="E3169" s="1" t="s">
        <v>5978</v>
      </c>
      <c r="F3169" s="1">
        <v>4</v>
      </c>
      <c r="G3169" s="1"/>
      <c r="H3169" s="1"/>
    </row>
    <row r="3170" ht="15" spans="1:8">
      <c r="A3170" s="2">
        <v>4045</v>
      </c>
      <c r="B3170" s="1"/>
      <c r="C3170" s="1" t="s">
        <v>12103</v>
      </c>
      <c r="D3170" s="1" t="s">
        <v>12104</v>
      </c>
      <c r="E3170" s="1" t="s">
        <v>5953</v>
      </c>
      <c r="F3170" s="1">
        <v>2</v>
      </c>
      <c r="G3170" s="1"/>
      <c r="H3170" s="1"/>
    </row>
    <row r="3171" ht="15" spans="1:8">
      <c r="A3171" s="2">
        <v>3261</v>
      </c>
      <c r="B3171" s="1"/>
      <c r="C3171" s="1" t="s">
        <v>12105</v>
      </c>
      <c r="D3171" s="1" t="s">
        <v>12106</v>
      </c>
      <c r="E3171" s="1" t="s">
        <v>5950</v>
      </c>
      <c r="F3171" s="1">
        <v>3</v>
      </c>
      <c r="G3171" s="1"/>
      <c r="H3171" s="1"/>
    </row>
    <row r="3172" ht="15" spans="1:8">
      <c r="A3172" s="2">
        <v>416</v>
      </c>
      <c r="B3172" s="1"/>
      <c r="C3172" s="1" t="s">
        <v>12107</v>
      </c>
      <c r="D3172" s="1" t="s">
        <v>12108</v>
      </c>
      <c r="E3172" s="1" t="s">
        <v>5893</v>
      </c>
      <c r="F3172" s="1">
        <v>4</v>
      </c>
      <c r="G3172" s="1"/>
      <c r="H3172" s="1"/>
    </row>
    <row r="3173" ht="15" spans="1:8">
      <c r="A3173" s="2">
        <v>1836</v>
      </c>
      <c r="B3173" s="1"/>
      <c r="C3173" s="1" t="s">
        <v>12109</v>
      </c>
      <c r="D3173" s="1" t="s">
        <v>12110</v>
      </c>
      <c r="E3173" s="1" t="s">
        <v>5902</v>
      </c>
      <c r="F3173" s="1">
        <v>1</v>
      </c>
      <c r="G3173" s="1"/>
      <c r="H3173" s="1"/>
    </row>
    <row r="3174" ht="15" spans="1:8">
      <c r="A3174" s="2">
        <v>2881</v>
      </c>
      <c r="B3174" s="1"/>
      <c r="C3174" s="1" t="s">
        <v>12111</v>
      </c>
      <c r="D3174" s="1" t="s">
        <v>12112</v>
      </c>
      <c r="E3174" s="1" t="s">
        <v>5978</v>
      </c>
      <c r="F3174" s="1">
        <v>4</v>
      </c>
      <c r="G3174" s="1"/>
      <c r="H3174" s="1"/>
    </row>
    <row r="3175" ht="15" spans="1:8">
      <c r="A3175" s="2">
        <v>4460</v>
      </c>
      <c r="B3175" s="1"/>
      <c r="C3175" s="1" t="s">
        <v>12113</v>
      </c>
      <c r="D3175" s="1" t="s">
        <v>12114</v>
      </c>
      <c r="E3175" s="1" t="s">
        <v>5905</v>
      </c>
      <c r="F3175" s="1">
        <v>4</v>
      </c>
      <c r="G3175" s="1"/>
      <c r="H3175" s="1"/>
    </row>
    <row r="3176" ht="15" spans="1:8">
      <c r="A3176" s="2">
        <v>751</v>
      </c>
      <c r="B3176" s="1"/>
      <c r="C3176" s="1" t="s">
        <v>12115</v>
      </c>
      <c r="D3176" s="1" t="s">
        <v>12116</v>
      </c>
      <c r="E3176" s="1" t="s">
        <v>5893</v>
      </c>
      <c r="F3176" s="1">
        <v>4</v>
      </c>
      <c r="G3176" s="1"/>
      <c r="H3176" s="1"/>
    </row>
    <row r="3177" ht="15" spans="1:8">
      <c r="A3177" s="2">
        <v>1522</v>
      </c>
      <c r="B3177" s="1"/>
      <c r="C3177" s="1" t="s">
        <v>12117</v>
      </c>
      <c r="D3177" s="1" t="s">
        <v>12118</v>
      </c>
      <c r="E3177" s="1" t="s">
        <v>5941</v>
      </c>
      <c r="F3177" s="1">
        <v>4</v>
      </c>
      <c r="G3177" s="1"/>
      <c r="H3177" s="1"/>
    </row>
    <row r="3178" ht="15" spans="1:8">
      <c r="A3178" s="2">
        <v>2194</v>
      </c>
      <c r="B3178" s="1"/>
      <c r="C3178" s="1" t="s">
        <v>12119</v>
      </c>
      <c r="D3178" s="1" t="s">
        <v>12120</v>
      </c>
      <c r="E3178" s="1" t="s">
        <v>5915</v>
      </c>
      <c r="F3178" s="1">
        <v>2</v>
      </c>
      <c r="G3178" s="1"/>
      <c r="H3178" s="1"/>
    </row>
    <row r="3179" ht="15" spans="1:8">
      <c r="A3179" s="2">
        <v>1412</v>
      </c>
      <c r="B3179" s="1"/>
      <c r="C3179" s="1" t="s">
        <v>12121</v>
      </c>
      <c r="D3179" s="1" t="s">
        <v>12122</v>
      </c>
      <c r="E3179" s="1" t="s">
        <v>5941</v>
      </c>
      <c r="F3179" s="1">
        <v>4</v>
      </c>
      <c r="G3179" s="1"/>
      <c r="H3179" s="1"/>
    </row>
    <row r="3180" ht="15" spans="1:8">
      <c r="A3180" s="2">
        <v>3800</v>
      </c>
      <c r="B3180" s="1"/>
      <c r="C3180" s="1" t="s">
        <v>12123</v>
      </c>
      <c r="D3180" s="1" t="s">
        <v>12124</v>
      </c>
      <c r="E3180" s="1" t="s">
        <v>5918</v>
      </c>
      <c r="F3180" s="1">
        <v>3</v>
      </c>
      <c r="G3180" s="1"/>
      <c r="H3180" s="1"/>
    </row>
    <row r="3181" ht="15" spans="1:8">
      <c r="A3181" s="2">
        <v>772</v>
      </c>
      <c r="B3181" s="1"/>
      <c r="C3181" s="1" t="s">
        <v>12125</v>
      </c>
      <c r="D3181" s="1" t="s">
        <v>12126</v>
      </c>
      <c r="E3181" s="1" t="s">
        <v>5893</v>
      </c>
      <c r="F3181" s="1">
        <v>4</v>
      </c>
      <c r="G3181" s="1"/>
      <c r="H3181" s="1"/>
    </row>
    <row r="3182" ht="15" spans="1:8">
      <c r="A3182" s="2">
        <v>4412</v>
      </c>
      <c r="B3182" s="1"/>
      <c r="C3182" s="1" t="s">
        <v>12127</v>
      </c>
      <c r="D3182" s="1" t="s">
        <v>12128</v>
      </c>
      <c r="E3182" s="1" t="s">
        <v>5905</v>
      </c>
      <c r="F3182" s="1">
        <v>4</v>
      </c>
      <c r="G3182" s="1"/>
      <c r="H3182" s="1"/>
    </row>
    <row r="3183" ht="15" spans="1:8">
      <c r="A3183" s="2">
        <v>2985</v>
      </c>
      <c r="B3183" s="1"/>
      <c r="C3183" s="1" t="s">
        <v>12129</v>
      </c>
      <c r="D3183" s="1" t="s">
        <v>12130</v>
      </c>
      <c r="E3183" s="1" t="s">
        <v>5978</v>
      </c>
      <c r="F3183" s="1">
        <v>4</v>
      </c>
      <c r="G3183" s="1"/>
      <c r="H3183" s="1"/>
    </row>
    <row r="3184" ht="15" spans="1:8">
      <c r="A3184" s="2">
        <v>2769</v>
      </c>
      <c r="B3184" s="1"/>
      <c r="C3184" s="1" t="s">
        <v>12131</v>
      </c>
      <c r="D3184" s="1" t="s">
        <v>12132</v>
      </c>
      <c r="E3184" s="1" t="s">
        <v>5978</v>
      </c>
      <c r="F3184" s="1">
        <v>4</v>
      </c>
      <c r="G3184" s="1"/>
      <c r="H3184" s="1"/>
    </row>
    <row r="3185" ht="15" spans="1:8">
      <c r="A3185" s="2">
        <v>1834</v>
      </c>
      <c r="B3185" s="1"/>
      <c r="C3185" s="1" t="s">
        <v>12133</v>
      </c>
      <c r="D3185" s="1" t="s">
        <v>12134</v>
      </c>
      <c r="E3185" s="1" t="s">
        <v>5902</v>
      </c>
      <c r="F3185" s="1">
        <v>1</v>
      </c>
      <c r="G3185" s="1"/>
      <c r="H3185" s="1"/>
    </row>
    <row r="3186" ht="15" spans="1:8">
      <c r="A3186" s="2">
        <v>1287</v>
      </c>
      <c r="B3186" s="1"/>
      <c r="C3186" s="1" t="s">
        <v>12135</v>
      </c>
      <c r="D3186" s="1" t="s">
        <v>12136</v>
      </c>
      <c r="E3186" s="1" t="s">
        <v>5941</v>
      </c>
      <c r="F3186" s="1">
        <v>3</v>
      </c>
      <c r="G3186" s="1"/>
      <c r="H3186" s="1"/>
    </row>
    <row r="3187" ht="15" spans="1:8">
      <c r="A3187" s="2">
        <v>1042</v>
      </c>
      <c r="B3187" s="1"/>
      <c r="C3187" s="1" t="s">
        <v>12137</v>
      </c>
      <c r="D3187" s="1" t="s">
        <v>12138</v>
      </c>
      <c r="E3187" s="1" t="s">
        <v>5895</v>
      </c>
      <c r="F3187" s="1">
        <v>2</v>
      </c>
      <c r="G3187" s="1"/>
      <c r="H3187" s="1"/>
    </row>
    <row r="3188" ht="15" spans="1:8">
      <c r="A3188" s="2">
        <v>4248</v>
      </c>
      <c r="B3188" s="1"/>
      <c r="C3188" s="1" t="s">
        <v>12139</v>
      </c>
      <c r="D3188" s="1" t="s">
        <v>12140</v>
      </c>
      <c r="E3188" s="1" t="s">
        <v>5908</v>
      </c>
      <c r="F3188" s="1">
        <v>2</v>
      </c>
      <c r="G3188" s="1"/>
      <c r="H3188" s="1"/>
    </row>
    <row r="3189" ht="15" spans="1:8">
      <c r="A3189" s="2">
        <v>3832</v>
      </c>
      <c r="B3189" s="1"/>
      <c r="C3189" s="1" t="s">
        <v>12141</v>
      </c>
      <c r="D3189" s="1" t="s">
        <v>12142</v>
      </c>
      <c r="E3189" s="1" t="s">
        <v>5918</v>
      </c>
      <c r="F3189" s="1">
        <v>4</v>
      </c>
      <c r="G3189" s="1"/>
      <c r="H3189" s="1"/>
    </row>
    <row r="3190" ht="15" spans="1:8">
      <c r="A3190" s="2">
        <v>1359</v>
      </c>
      <c r="B3190" s="1"/>
      <c r="C3190" s="1" t="s">
        <v>12143</v>
      </c>
      <c r="D3190" s="1" t="s">
        <v>12144</v>
      </c>
      <c r="E3190" s="1" t="s">
        <v>5941</v>
      </c>
      <c r="F3190" s="1">
        <v>4</v>
      </c>
      <c r="G3190" s="1"/>
      <c r="H3190" s="1"/>
    </row>
    <row r="3191" ht="15" spans="1:8">
      <c r="A3191" s="2">
        <v>1</v>
      </c>
      <c r="B3191" s="1">
        <v>2</v>
      </c>
      <c r="C3191" s="1" t="s">
        <v>12145</v>
      </c>
      <c r="D3191" s="1" t="s">
        <v>12146</v>
      </c>
      <c r="E3191" s="1" t="s">
        <v>10112</v>
      </c>
      <c r="F3191" s="1" t="s">
        <v>5946</v>
      </c>
      <c r="G3191" s="1" t="s">
        <v>5946</v>
      </c>
      <c r="H3191" s="1" t="s">
        <v>12147</v>
      </c>
    </row>
    <row r="3192" ht="15" spans="1:8">
      <c r="A3192" s="2">
        <v>4374</v>
      </c>
      <c r="B3192" s="1"/>
      <c r="C3192" s="1" t="s">
        <v>12145</v>
      </c>
      <c r="D3192" s="1" t="s">
        <v>12146</v>
      </c>
      <c r="E3192" s="1" t="s">
        <v>5905</v>
      </c>
      <c r="F3192" s="1">
        <v>1</v>
      </c>
      <c r="G3192" s="1"/>
      <c r="H3192" s="1"/>
    </row>
    <row r="3193" ht="15" spans="1:8">
      <c r="A3193" s="2">
        <v>2560</v>
      </c>
      <c r="B3193" s="1"/>
      <c r="C3193" s="1" t="s">
        <v>12148</v>
      </c>
      <c r="D3193" s="1" t="s">
        <v>12149</v>
      </c>
      <c r="E3193" s="1" t="s">
        <v>5978</v>
      </c>
      <c r="F3193" s="1">
        <v>2</v>
      </c>
      <c r="G3193" s="1"/>
      <c r="H3193" s="1"/>
    </row>
    <row r="3194" ht="15" spans="1:8">
      <c r="A3194" s="2">
        <v>3935</v>
      </c>
      <c r="B3194" s="1"/>
      <c r="C3194" s="1" t="s">
        <v>12150</v>
      </c>
      <c r="D3194" s="1" t="s">
        <v>12151</v>
      </c>
      <c r="E3194" s="1" t="s">
        <v>5953</v>
      </c>
      <c r="F3194" s="1">
        <v>1</v>
      </c>
      <c r="G3194" s="1"/>
      <c r="H3194" s="1"/>
    </row>
    <row r="3195" ht="15" spans="1:8">
      <c r="A3195" s="2">
        <v>2154</v>
      </c>
      <c r="B3195" s="1"/>
      <c r="C3195" s="1" t="s">
        <v>12152</v>
      </c>
      <c r="D3195" s="1" t="s">
        <v>12153</v>
      </c>
      <c r="E3195" s="1" t="s">
        <v>5915</v>
      </c>
      <c r="F3195" s="1">
        <v>1</v>
      </c>
      <c r="G3195" s="1"/>
      <c r="H3195" s="1"/>
    </row>
    <row r="3196" ht="15" spans="1:8">
      <c r="A3196" s="2">
        <v>2119</v>
      </c>
      <c r="B3196" s="1"/>
      <c r="C3196" s="1" t="s">
        <v>12154</v>
      </c>
      <c r="D3196" s="1" t="s">
        <v>12155</v>
      </c>
      <c r="E3196" s="1" t="s">
        <v>5902</v>
      </c>
      <c r="F3196" s="1">
        <v>2</v>
      </c>
      <c r="G3196" s="1"/>
      <c r="H3196" s="1"/>
    </row>
    <row r="3197" ht="15" spans="1:8">
      <c r="A3197" s="2">
        <v>3642</v>
      </c>
      <c r="B3197" s="1"/>
      <c r="C3197" s="1" t="s">
        <v>12156</v>
      </c>
      <c r="D3197" s="1" t="s">
        <v>12157</v>
      </c>
      <c r="E3197" s="1" t="s">
        <v>5918</v>
      </c>
      <c r="F3197" s="1">
        <v>1</v>
      </c>
      <c r="G3197" s="1"/>
      <c r="H3197" s="1"/>
    </row>
    <row r="3198" ht="15" spans="1:8">
      <c r="A3198" s="2">
        <v>4023</v>
      </c>
      <c r="B3198" s="1"/>
      <c r="C3198" s="1" t="s">
        <v>12158</v>
      </c>
      <c r="D3198" s="1" t="s">
        <v>12159</v>
      </c>
      <c r="E3198" s="1" t="s">
        <v>5953</v>
      </c>
      <c r="F3198" s="1">
        <v>2</v>
      </c>
      <c r="G3198" s="1"/>
      <c r="H3198" s="1"/>
    </row>
    <row r="3199" ht="15" spans="1:8">
      <c r="A3199" s="2">
        <v>4334</v>
      </c>
      <c r="B3199" s="1"/>
      <c r="C3199" s="1" t="s">
        <v>12160</v>
      </c>
      <c r="D3199" s="1" t="s">
        <v>12161</v>
      </c>
      <c r="E3199" s="1" t="s">
        <v>5908</v>
      </c>
      <c r="F3199" s="1">
        <v>3</v>
      </c>
      <c r="G3199" s="1"/>
      <c r="H3199" s="1"/>
    </row>
    <row r="3200" ht="15" spans="1:8">
      <c r="A3200" s="2">
        <v>4422</v>
      </c>
      <c r="B3200" s="1"/>
      <c r="C3200" s="1" t="s">
        <v>12162</v>
      </c>
      <c r="D3200" s="1" t="s">
        <v>12163</v>
      </c>
      <c r="E3200" s="1" t="s">
        <v>5905</v>
      </c>
      <c r="F3200" s="1">
        <v>4</v>
      </c>
      <c r="G3200" s="1"/>
      <c r="H3200" s="1"/>
    </row>
    <row r="3201" ht="15" spans="1:8">
      <c r="A3201" s="2">
        <v>4314</v>
      </c>
      <c r="B3201" s="1"/>
      <c r="C3201" s="1" t="s">
        <v>12164</v>
      </c>
      <c r="D3201" s="1" t="s">
        <v>12165</v>
      </c>
      <c r="E3201" s="1" t="s">
        <v>5908</v>
      </c>
      <c r="F3201" s="1">
        <v>3</v>
      </c>
      <c r="G3201" s="1"/>
      <c r="H3201" s="1"/>
    </row>
    <row r="3202" ht="15" spans="1:8">
      <c r="A3202" s="2">
        <v>2081</v>
      </c>
      <c r="B3202" s="1"/>
      <c r="C3202" s="1" t="s">
        <v>12166</v>
      </c>
      <c r="D3202" s="1" t="s">
        <v>12167</v>
      </c>
      <c r="E3202" s="1" t="s">
        <v>5902</v>
      </c>
      <c r="F3202" s="1">
        <v>2</v>
      </c>
      <c r="G3202" s="1"/>
      <c r="H3202" s="1"/>
    </row>
    <row r="3203" ht="15" spans="1:8">
      <c r="A3203" s="2">
        <v>3098</v>
      </c>
      <c r="B3203" s="1"/>
      <c r="C3203" s="1" t="s">
        <v>12168</v>
      </c>
      <c r="D3203" s="1" t="s">
        <v>12169</v>
      </c>
      <c r="E3203" s="1" t="s">
        <v>5950</v>
      </c>
      <c r="F3203" s="1">
        <v>2</v>
      </c>
      <c r="G3203" s="1"/>
      <c r="H3203" s="1"/>
    </row>
    <row r="3204" ht="15" spans="1:8">
      <c r="A3204" s="2">
        <v>2004</v>
      </c>
      <c r="B3204" s="1"/>
      <c r="C3204" s="1" t="s">
        <v>12170</v>
      </c>
      <c r="D3204" s="1" t="s">
        <v>12171</v>
      </c>
      <c r="E3204" s="1" t="s">
        <v>5902</v>
      </c>
      <c r="F3204" s="1">
        <v>2</v>
      </c>
      <c r="G3204" s="1"/>
      <c r="H3204" s="1"/>
    </row>
    <row r="3205" ht="15" spans="1:8">
      <c r="A3205" s="2">
        <v>2978</v>
      </c>
      <c r="B3205" s="1"/>
      <c r="C3205" s="1" t="s">
        <v>12172</v>
      </c>
      <c r="D3205" s="1" t="s">
        <v>12173</v>
      </c>
      <c r="E3205" s="1" t="s">
        <v>5978</v>
      </c>
      <c r="F3205" s="1">
        <v>4</v>
      </c>
      <c r="G3205" s="1"/>
      <c r="H3205" s="1"/>
    </row>
    <row r="3206" ht="15" spans="1:8">
      <c r="A3206" s="2">
        <v>4315</v>
      </c>
      <c r="B3206" s="1"/>
      <c r="C3206" s="1" t="s">
        <v>12174</v>
      </c>
      <c r="D3206" s="1" t="s">
        <v>12175</v>
      </c>
      <c r="E3206" s="1" t="s">
        <v>5908</v>
      </c>
      <c r="F3206" s="1">
        <v>3</v>
      </c>
      <c r="G3206" s="1"/>
      <c r="H3206" s="1"/>
    </row>
    <row r="3207" ht="15" spans="1:8">
      <c r="A3207" s="2">
        <v>1514</v>
      </c>
      <c r="B3207" s="1"/>
      <c r="C3207" s="1" t="s">
        <v>12176</v>
      </c>
      <c r="D3207" s="1" t="s">
        <v>12177</v>
      </c>
      <c r="E3207" s="1" t="s">
        <v>5941</v>
      </c>
      <c r="F3207" s="1">
        <v>4</v>
      </c>
      <c r="G3207" s="1"/>
      <c r="H3207" s="1"/>
    </row>
    <row r="3208" ht="15" spans="1:8">
      <c r="A3208" s="2">
        <v>621</v>
      </c>
      <c r="B3208" s="1"/>
      <c r="C3208" s="1" t="s">
        <v>12178</v>
      </c>
      <c r="D3208" s="1" t="s">
        <v>12179</v>
      </c>
      <c r="E3208" s="1" t="s">
        <v>5893</v>
      </c>
      <c r="F3208" s="1">
        <v>4</v>
      </c>
      <c r="G3208" s="1"/>
      <c r="H3208" s="1"/>
    </row>
    <row r="3209" ht="15" spans="1:8">
      <c r="A3209" s="2">
        <v>2783</v>
      </c>
      <c r="B3209" s="1"/>
      <c r="C3209" s="1" t="s">
        <v>12180</v>
      </c>
      <c r="D3209" s="1" t="s">
        <v>12181</v>
      </c>
      <c r="E3209" s="1" t="s">
        <v>5978</v>
      </c>
      <c r="F3209" s="1">
        <v>4</v>
      </c>
      <c r="G3209" s="1"/>
      <c r="H3209" s="1"/>
    </row>
    <row r="3210" ht="15" spans="1:8">
      <c r="A3210" s="2">
        <v>2705</v>
      </c>
      <c r="B3210" s="1"/>
      <c r="C3210" s="1" t="s">
        <v>12182</v>
      </c>
      <c r="D3210" s="1" t="s">
        <v>12183</v>
      </c>
      <c r="E3210" s="1" t="s">
        <v>5978</v>
      </c>
      <c r="F3210" s="1">
        <v>3</v>
      </c>
      <c r="G3210" s="1"/>
      <c r="H3210" s="1"/>
    </row>
    <row r="3211" ht="15" spans="1:8">
      <c r="A3211" s="2">
        <v>2270</v>
      </c>
      <c r="B3211" s="1"/>
      <c r="C3211" s="1" t="s">
        <v>12184</v>
      </c>
      <c r="D3211" s="1" t="s">
        <v>12185</v>
      </c>
      <c r="E3211" s="1" t="s">
        <v>5915</v>
      </c>
      <c r="F3211" s="1">
        <v>3</v>
      </c>
      <c r="G3211" s="1"/>
      <c r="H3211" s="1"/>
    </row>
    <row r="3212" ht="15" spans="1:8">
      <c r="A3212" s="2">
        <v>2090</v>
      </c>
      <c r="B3212" s="1"/>
      <c r="C3212" s="1" t="s">
        <v>12186</v>
      </c>
      <c r="D3212" s="1" t="s">
        <v>12187</v>
      </c>
      <c r="E3212" s="1" t="s">
        <v>5902</v>
      </c>
      <c r="F3212" s="1">
        <v>2</v>
      </c>
      <c r="G3212" s="1"/>
      <c r="H3212" s="1"/>
    </row>
    <row r="3213" ht="15" spans="1:8">
      <c r="A3213" s="2">
        <v>1777</v>
      </c>
      <c r="B3213" s="1"/>
      <c r="C3213" s="1" t="s">
        <v>12188</v>
      </c>
      <c r="D3213" s="1" t="s">
        <v>12189</v>
      </c>
      <c r="E3213" s="1" t="s">
        <v>5902</v>
      </c>
      <c r="F3213" s="1">
        <v>1</v>
      </c>
      <c r="G3213" s="1"/>
      <c r="H3213" s="1"/>
    </row>
    <row r="3214" ht="15" spans="1:8">
      <c r="A3214" s="2">
        <v>1871</v>
      </c>
      <c r="B3214" s="1"/>
      <c r="C3214" s="1" t="s">
        <v>12190</v>
      </c>
      <c r="D3214" s="1" t="s">
        <v>12191</v>
      </c>
      <c r="E3214" s="1" t="s">
        <v>5902</v>
      </c>
      <c r="F3214" s="1">
        <v>1</v>
      </c>
      <c r="G3214" s="1"/>
      <c r="H3214" s="1"/>
    </row>
    <row r="3215" ht="15" spans="1:8">
      <c r="A3215" s="2">
        <v>66</v>
      </c>
      <c r="B3215" s="1">
        <v>67</v>
      </c>
      <c r="C3215" s="1" t="s">
        <v>12192</v>
      </c>
      <c r="D3215" s="1" t="s">
        <v>12193</v>
      </c>
      <c r="E3215" s="1" t="s">
        <v>5902</v>
      </c>
      <c r="F3215" s="1" t="s">
        <v>12194</v>
      </c>
      <c r="G3215" s="1">
        <v>3</v>
      </c>
      <c r="H3215" s="1" t="s">
        <v>12195</v>
      </c>
    </row>
    <row r="3216" ht="15" spans="1:8">
      <c r="A3216" s="2">
        <v>42</v>
      </c>
      <c r="B3216" s="1">
        <v>43</v>
      </c>
      <c r="C3216" s="1" t="s">
        <v>12196</v>
      </c>
      <c r="D3216" s="1" t="s">
        <v>994</v>
      </c>
      <c r="E3216" s="1" t="s">
        <v>12197</v>
      </c>
      <c r="F3216" s="1" t="s">
        <v>10102</v>
      </c>
      <c r="G3216" s="1">
        <v>2</v>
      </c>
      <c r="H3216" s="1" t="s">
        <v>12147</v>
      </c>
    </row>
    <row r="3217" ht="15" spans="1:8">
      <c r="A3217" s="2">
        <v>4391</v>
      </c>
      <c r="B3217" s="1"/>
      <c r="C3217" s="1" t="s">
        <v>12196</v>
      </c>
      <c r="D3217" s="1" t="s">
        <v>994</v>
      </c>
      <c r="E3217" s="1" t="s">
        <v>5905</v>
      </c>
      <c r="F3217" s="1">
        <v>3</v>
      </c>
      <c r="G3217" s="1"/>
      <c r="H3217" s="1"/>
    </row>
    <row r="3218" ht="15" spans="1:8">
      <c r="A3218" s="2">
        <v>4011</v>
      </c>
      <c r="B3218" s="1"/>
      <c r="C3218" s="1" t="s">
        <v>12198</v>
      </c>
      <c r="D3218" s="1" t="s">
        <v>12199</v>
      </c>
      <c r="E3218" s="1" t="s">
        <v>5953</v>
      </c>
      <c r="F3218" s="1">
        <v>2</v>
      </c>
      <c r="G3218" s="1"/>
      <c r="H3218" s="1"/>
    </row>
    <row r="3219" ht="15" spans="1:8">
      <c r="A3219" s="2">
        <v>4152</v>
      </c>
      <c r="B3219" s="1"/>
      <c r="C3219" s="1" t="s">
        <v>12200</v>
      </c>
      <c r="D3219" s="1" t="s">
        <v>12201</v>
      </c>
      <c r="E3219" s="1" t="s">
        <v>5953</v>
      </c>
      <c r="F3219" s="1">
        <v>2</v>
      </c>
      <c r="G3219" s="1"/>
      <c r="H3219" s="1"/>
    </row>
    <row r="3220" ht="15" spans="1:8">
      <c r="A3220" s="2">
        <v>2020</v>
      </c>
      <c r="B3220" s="1"/>
      <c r="C3220" s="1" t="s">
        <v>12202</v>
      </c>
      <c r="D3220" s="1" t="s">
        <v>12203</v>
      </c>
      <c r="E3220" s="1" t="s">
        <v>5902</v>
      </c>
      <c r="F3220" s="1">
        <v>2</v>
      </c>
      <c r="G3220" s="1"/>
      <c r="H3220" s="1"/>
    </row>
    <row r="3221" ht="15" spans="1:8">
      <c r="A3221" s="2">
        <v>1622</v>
      </c>
      <c r="B3221" s="1"/>
      <c r="C3221" s="1" t="s">
        <v>12204</v>
      </c>
      <c r="D3221" s="1" t="s">
        <v>12205</v>
      </c>
      <c r="E3221" s="1" t="s">
        <v>5941</v>
      </c>
      <c r="F3221" s="1">
        <v>4</v>
      </c>
      <c r="G3221" s="1"/>
      <c r="H3221" s="1"/>
    </row>
    <row r="3222" ht="15" spans="1:8">
      <c r="A3222" s="2">
        <v>1502</v>
      </c>
      <c r="B3222" s="1"/>
      <c r="C3222" s="1" t="s">
        <v>12206</v>
      </c>
      <c r="D3222" s="1" t="s">
        <v>12207</v>
      </c>
      <c r="E3222" s="1" t="s">
        <v>5941</v>
      </c>
      <c r="F3222" s="1">
        <v>4</v>
      </c>
      <c r="G3222" s="1"/>
      <c r="H3222" s="1"/>
    </row>
    <row r="3223" ht="15" spans="1:8">
      <c r="A3223" s="2">
        <v>1007</v>
      </c>
      <c r="B3223" s="1"/>
      <c r="C3223" s="1" t="s">
        <v>12208</v>
      </c>
      <c r="D3223" s="1" t="s">
        <v>12209</v>
      </c>
      <c r="E3223" s="1" t="s">
        <v>5895</v>
      </c>
      <c r="F3223" s="1">
        <v>2</v>
      </c>
      <c r="G3223" s="1"/>
      <c r="H3223" s="1"/>
    </row>
    <row r="3224" ht="15" spans="1:8">
      <c r="A3224" s="2">
        <v>63</v>
      </c>
      <c r="B3224" s="1">
        <v>64</v>
      </c>
      <c r="C3224" s="1" t="s">
        <v>12210</v>
      </c>
      <c r="D3224" s="1" t="s">
        <v>12211</v>
      </c>
      <c r="E3224" s="1" t="s">
        <v>5915</v>
      </c>
      <c r="F3224" s="1">
        <v>3</v>
      </c>
      <c r="G3224" s="1">
        <v>3</v>
      </c>
      <c r="H3224" s="1" t="s">
        <v>12212</v>
      </c>
    </row>
    <row r="3225" ht="15" spans="1:8">
      <c r="A3225" s="2">
        <v>2284</v>
      </c>
      <c r="B3225" s="1"/>
      <c r="C3225" s="1" t="s">
        <v>12210</v>
      </c>
      <c r="D3225" s="1" t="s">
        <v>12211</v>
      </c>
      <c r="E3225" s="1" t="s">
        <v>5915</v>
      </c>
      <c r="F3225" s="1">
        <v>3</v>
      </c>
      <c r="G3225" s="1"/>
      <c r="H3225" s="1"/>
    </row>
    <row r="3226" ht="15" spans="1:8">
      <c r="A3226" s="2">
        <v>4130</v>
      </c>
      <c r="B3226" s="1"/>
      <c r="C3226" s="1" t="s">
        <v>12213</v>
      </c>
      <c r="D3226" s="1" t="s">
        <v>12214</v>
      </c>
      <c r="E3226" s="1" t="s">
        <v>5953</v>
      </c>
      <c r="F3226" s="1">
        <v>2</v>
      </c>
      <c r="G3226" s="1"/>
      <c r="H3226" s="1"/>
    </row>
    <row r="3227" ht="15" spans="1:8">
      <c r="A3227" s="2">
        <v>1968</v>
      </c>
      <c r="B3227" s="1"/>
      <c r="C3227" s="1" t="s">
        <v>12215</v>
      </c>
      <c r="D3227" s="1" t="s">
        <v>12216</v>
      </c>
      <c r="E3227" s="1" t="s">
        <v>5902</v>
      </c>
      <c r="F3227" s="1">
        <v>1</v>
      </c>
      <c r="G3227" s="1"/>
      <c r="H3227" s="1"/>
    </row>
    <row r="3228" ht="15" spans="1:8">
      <c r="A3228" s="2">
        <v>2693</v>
      </c>
      <c r="B3228" s="1"/>
      <c r="C3228" s="1" t="s">
        <v>12217</v>
      </c>
      <c r="D3228" s="1" t="s">
        <v>12218</v>
      </c>
      <c r="E3228" s="1" t="s">
        <v>5978</v>
      </c>
      <c r="F3228" s="1">
        <v>3</v>
      </c>
      <c r="G3228" s="1"/>
      <c r="H3228" s="1"/>
    </row>
    <row r="3229" ht="15" spans="1:8">
      <c r="A3229" s="2">
        <v>4089</v>
      </c>
      <c r="B3229" s="1"/>
      <c r="C3229" s="1" t="s">
        <v>12219</v>
      </c>
      <c r="D3229" s="1" t="s">
        <v>12220</v>
      </c>
      <c r="E3229" s="1" t="s">
        <v>5953</v>
      </c>
      <c r="F3229" s="1">
        <v>2</v>
      </c>
      <c r="G3229" s="1"/>
      <c r="H3229" s="1"/>
    </row>
    <row r="3230" ht="15" spans="1:8">
      <c r="A3230" s="2">
        <v>2713</v>
      </c>
      <c r="B3230" s="1"/>
      <c r="C3230" s="1" t="s">
        <v>12221</v>
      </c>
      <c r="D3230" s="1" t="s">
        <v>12222</v>
      </c>
      <c r="E3230" s="1" t="s">
        <v>5978</v>
      </c>
      <c r="F3230" s="1">
        <v>3</v>
      </c>
      <c r="G3230" s="1"/>
      <c r="H3230" s="1"/>
    </row>
    <row r="3231" ht="15" spans="1:8">
      <c r="A3231" s="2">
        <v>1934</v>
      </c>
      <c r="B3231" s="1"/>
      <c r="C3231" s="1" t="s">
        <v>12223</v>
      </c>
      <c r="D3231" s="1" t="s">
        <v>12224</v>
      </c>
      <c r="E3231" s="1" t="s">
        <v>5902</v>
      </c>
      <c r="F3231" s="1">
        <v>1</v>
      </c>
      <c r="G3231" s="1"/>
      <c r="H3231" s="1"/>
    </row>
    <row r="3232" ht="15" spans="1:8">
      <c r="A3232" s="2">
        <v>1918</v>
      </c>
      <c r="B3232" s="1"/>
      <c r="C3232" s="1" t="s">
        <v>12225</v>
      </c>
      <c r="D3232" s="1" t="s">
        <v>12226</v>
      </c>
      <c r="E3232" s="1" t="s">
        <v>5902</v>
      </c>
      <c r="F3232" s="1">
        <v>1</v>
      </c>
      <c r="G3232" s="1"/>
      <c r="H3232" s="1"/>
    </row>
    <row r="3233" ht="15" spans="1:8">
      <c r="A3233" s="2">
        <v>542</v>
      </c>
      <c r="B3233" s="1"/>
      <c r="C3233" s="1" t="s">
        <v>12227</v>
      </c>
      <c r="D3233" s="1" t="s">
        <v>12228</v>
      </c>
      <c r="E3233" s="1" t="s">
        <v>5893</v>
      </c>
      <c r="F3233" s="1">
        <v>4</v>
      </c>
      <c r="G3233" s="1"/>
      <c r="H3233" s="1"/>
    </row>
    <row r="3234" ht="15" spans="1:8">
      <c r="A3234" s="2">
        <v>681</v>
      </c>
      <c r="B3234" s="1"/>
      <c r="C3234" s="1" t="s">
        <v>12229</v>
      </c>
      <c r="D3234" s="1" t="s">
        <v>12230</v>
      </c>
      <c r="E3234" s="1" t="s">
        <v>5893</v>
      </c>
      <c r="F3234" s="1">
        <v>4</v>
      </c>
      <c r="G3234" s="1"/>
      <c r="H3234" s="1"/>
    </row>
    <row r="3235" ht="15" spans="1:8">
      <c r="A3235" s="2">
        <v>1475</v>
      </c>
      <c r="B3235" s="1"/>
      <c r="C3235" s="1" t="s">
        <v>12231</v>
      </c>
      <c r="D3235" s="1" t="s">
        <v>12232</v>
      </c>
      <c r="E3235" s="1" t="s">
        <v>5941</v>
      </c>
      <c r="F3235" s="1">
        <v>4</v>
      </c>
      <c r="G3235" s="1"/>
      <c r="H3235" s="1"/>
    </row>
    <row r="3236" ht="15" spans="1:8">
      <c r="A3236" s="2">
        <v>518</v>
      </c>
      <c r="B3236" s="1"/>
      <c r="C3236" s="1" t="s">
        <v>12233</v>
      </c>
      <c r="D3236" s="1" t="s">
        <v>12234</v>
      </c>
      <c r="E3236" s="1" t="s">
        <v>5893</v>
      </c>
      <c r="F3236" s="1">
        <v>4</v>
      </c>
      <c r="G3236" s="1"/>
      <c r="H3236" s="1"/>
    </row>
    <row r="3237" ht="15" spans="1:8">
      <c r="A3237" s="2">
        <v>1778</v>
      </c>
      <c r="B3237" s="1"/>
      <c r="C3237" s="1" t="s">
        <v>12235</v>
      </c>
      <c r="D3237" s="1" t="s">
        <v>12236</v>
      </c>
      <c r="E3237" s="1" t="s">
        <v>5902</v>
      </c>
      <c r="F3237" s="1">
        <v>1</v>
      </c>
      <c r="G3237" s="1"/>
      <c r="H3237" s="1"/>
    </row>
    <row r="3238" ht="15" spans="1:8">
      <c r="A3238" s="2">
        <v>1940</v>
      </c>
      <c r="B3238" s="1"/>
      <c r="C3238" s="1" t="s">
        <v>12237</v>
      </c>
      <c r="D3238" s="1" t="s">
        <v>12238</v>
      </c>
      <c r="E3238" s="1" t="s">
        <v>5902</v>
      </c>
      <c r="F3238" s="1">
        <v>1</v>
      </c>
      <c r="G3238" s="1"/>
      <c r="H3238" s="1"/>
    </row>
    <row r="3239" ht="15" spans="1:8">
      <c r="A3239" s="2">
        <v>3130</v>
      </c>
      <c r="B3239" s="1"/>
      <c r="C3239" s="1" t="s">
        <v>12239</v>
      </c>
      <c r="D3239" s="1" t="s">
        <v>12240</v>
      </c>
      <c r="E3239" s="1" t="s">
        <v>5950</v>
      </c>
      <c r="F3239" s="1">
        <v>2</v>
      </c>
      <c r="G3239" s="1"/>
      <c r="H3239" s="1"/>
    </row>
    <row r="3240" ht="15" spans="1:8">
      <c r="A3240" s="2">
        <v>3195</v>
      </c>
      <c r="B3240" s="1"/>
      <c r="C3240" s="1" t="s">
        <v>12241</v>
      </c>
      <c r="D3240" s="1" t="s">
        <v>12242</v>
      </c>
      <c r="E3240" s="1" t="s">
        <v>5950</v>
      </c>
      <c r="F3240" s="1">
        <v>2</v>
      </c>
      <c r="G3240" s="1"/>
      <c r="H3240" s="1"/>
    </row>
    <row r="3241" ht="15" spans="1:8">
      <c r="A3241" s="2">
        <v>1462</v>
      </c>
      <c r="B3241" s="1"/>
      <c r="C3241" s="1" t="s">
        <v>12243</v>
      </c>
      <c r="D3241" s="1" t="s">
        <v>12244</v>
      </c>
      <c r="E3241" s="1" t="s">
        <v>5941</v>
      </c>
      <c r="F3241" s="1">
        <v>4</v>
      </c>
      <c r="G3241" s="1"/>
      <c r="H3241" s="1"/>
    </row>
    <row r="3242" ht="15" spans="1:8">
      <c r="A3242" s="2">
        <v>2525</v>
      </c>
      <c r="B3242" s="1"/>
      <c r="C3242" s="1" t="s">
        <v>12245</v>
      </c>
      <c r="D3242" s="1" t="s">
        <v>12246</v>
      </c>
      <c r="E3242" s="1" t="s">
        <v>5978</v>
      </c>
      <c r="F3242" s="1">
        <v>1</v>
      </c>
      <c r="G3242" s="1"/>
      <c r="H3242" s="1"/>
    </row>
    <row r="3243" ht="15" spans="1:8">
      <c r="A3243" s="2">
        <v>3897</v>
      </c>
      <c r="B3243" s="1"/>
      <c r="C3243" s="1" t="s">
        <v>12247</v>
      </c>
      <c r="D3243" s="1" t="s">
        <v>12248</v>
      </c>
      <c r="E3243" s="1" t="s">
        <v>5953</v>
      </c>
      <c r="F3243" s="1">
        <v>1</v>
      </c>
      <c r="G3243" s="1"/>
      <c r="H3243" s="1"/>
    </row>
    <row r="3244" ht="15" spans="1:8">
      <c r="A3244" s="2">
        <v>2101</v>
      </c>
      <c r="B3244" s="1"/>
      <c r="C3244" s="1" t="s">
        <v>12249</v>
      </c>
      <c r="D3244" s="1" t="s">
        <v>12250</v>
      </c>
      <c r="E3244" s="1" t="s">
        <v>5902</v>
      </c>
      <c r="F3244" s="1">
        <v>2</v>
      </c>
      <c r="G3244" s="1"/>
      <c r="H3244" s="1"/>
    </row>
    <row r="3245" ht="15" spans="1:8">
      <c r="A3245" s="2">
        <v>1909</v>
      </c>
      <c r="B3245" s="1"/>
      <c r="C3245" s="1" t="s">
        <v>12251</v>
      </c>
      <c r="D3245" s="1" t="s">
        <v>12252</v>
      </c>
      <c r="E3245" s="1" t="s">
        <v>5902</v>
      </c>
      <c r="F3245" s="1">
        <v>1</v>
      </c>
      <c r="G3245" s="1"/>
      <c r="H3245" s="1"/>
    </row>
    <row r="3246" ht="15" spans="1:8">
      <c r="A3246" s="2">
        <v>3518</v>
      </c>
      <c r="B3246" s="1"/>
      <c r="C3246" s="1" t="s">
        <v>12253</v>
      </c>
      <c r="D3246" s="1" t="s">
        <v>12254</v>
      </c>
      <c r="E3246" s="1" t="s">
        <v>5897</v>
      </c>
      <c r="F3246" s="1">
        <v>3</v>
      </c>
      <c r="G3246" s="1"/>
      <c r="H3246" s="1"/>
    </row>
    <row r="3247" ht="15" spans="1:8">
      <c r="A3247" s="2">
        <v>800</v>
      </c>
      <c r="B3247" s="1"/>
      <c r="C3247" s="1" t="s">
        <v>12255</v>
      </c>
      <c r="D3247" s="1" t="s">
        <v>12256</v>
      </c>
      <c r="E3247" s="1" t="s">
        <v>5893</v>
      </c>
      <c r="F3247" s="1">
        <v>4</v>
      </c>
      <c r="G3247" s="1"/>
      <c r="H3247" s="1"/>
    </row>
    <row r="3248" ht="15" spans="1:8">
      <c r="A3248" s="2">
        <v>666</v>
      </c>
      <c r="B3248" s="1"/>
      <c r="C3248" s="1" t="s">
        <v>12257</v>
      </c>
      <c r="D3248" s="1" t="s">
        <v>12258</v>
      </c>
      <c r="E3248" s="1" t="s">
        <v>5893</v>
      </c>
      <c r="F3248" s="1">
        <v>4</v>
      </c>
      <c r="G3248" s="1"/>
      <c r="H3248" s="1"/>
    </row>
    <row r="3249" ht="15" spans="1:8">
      <c r="A3249" s="2">
        <v>2094</v>
      </c>
      <c r="B3249" s="1"/>
      <c r="C3249" s="1" t="s">
        <v>12259</v>
      </c>
      <c r="D3249" s="1" t="s">
        <v>12260</v>
      </c>
      <c r="E3249" s="1" t="s">
        <v>5902</v>
      </c>
      <c r="F3249" s="1">
        <v>2</v>
      </c>
      <c r="G3249" s="1"/>
      <c r="H3249" s="1"/>
    </row>
    <row r="3250" ht="15" spans="1:8">
      <c r="A3250" s="2">
        <v>3939</v>
      </c>
      <c r="B3250" s="1"/>
      <c r="C3250" s="1" t="s">
        <v>12261</v>
      </c>
      <c r="D3250" s="1" t="s">
        <v>12262</v>
      </c>
      <c r="E3250" s="1" t="s">
        <v>5953</v>
      </c>
      <c r="F3250" s="1">
        <v>1</v>
      </c>
      <c r="G3250" s="1"/>
      <c r="H3250" s="1"/>
    </row>
    <row r="3251" ht="15" spans="1:8">
      <c r="A3251" s="2">
        <v>479</v>
      </c>
      <c r="B3251" s="1"/>
      <c r="C3251" s="1" t="s">
        <v>12263</v>
      </c>
      <c r="D3251" s="1" t="s">
        <v>12264</v>
      </c>
      <c r="E3251" s="1" t="s">
        <v>5893</v>
      </c>
      <c r="F3251" s="1">
        <v>4</v>
      </c>
      <c r="G3251" s="1"/>
      <c r="H3251" s="1"/>
    </row>
    <row r="3252" ht="15" spans="1:8">
      <c r="A3252" s="2">
        <v>2651</v>
      </c>
      <c r="B3252" s="1"/>
      <c r="C3252" s="1" t="s">
        <v>12265</v>
      </c>
      <c r="D3252" s="1" t="s">
        <v>12266</v>
      </c>
      <c r="E3252" s="1" t="s">
        <v>5978</v>
      </c>
      <c r="F3252" s="1">
        <v>3</v>
      </c>
      <c r="G3252" s="1"/>
      <c r="H3252" s="1"/>
    </row>
    <row r="3253" ht="15" spans="1:8">
      <c r="A3253" s="2">
        <v>3819</v>
      </c>
      <c r="B3253" s="1"/>
      <c r="C3253" s="1" t="s">
        <v>12267</v>
      </c>
      <c r="D3253" s="1" t="s">
        <v>12268</v>
      </c>
      <c r="E3253" s="1" t="s">
        <v>5918</v>
      </c>
      <c r="F3253" s="1">
        <v>4</v>
      </c>
      <c r="G3253" s="1"/>
      <c r="H3253" s="1"/>
    </row>
    <row r="3254" ht="15" spans="1:8">
      <c r="A3254" s="2">
        <v>2347</v>
      </c>
      <c r="B3254" s="1"/>
      <c r="C3254" s="1" t="s">
        <v>12269</v>
      </c>
      <c r="D3254" s="1" t="s">
        <v>12270</v>
      </c>
      <c r="E3254" s="1" t="s">
        <v>5915</v>
      </c>
      <c r="F3254" s="1">
        <v>3</v>
      </c>
      <c r="G3254" s="1"/>
      <c r="H3254" s="1"/>
    </row>
    <row r="3255" ht="15" spans="1:8">
      <c r="A3255" s="2">
        <v>1447</v>
      </c>
      <c r="B3255" s="1"/>
      <c r="C3255" s="1" t="s">
        <v>12271</v>
      </c>
      <c r="D3255" s="1" t="s">
        <v>12272</v>
      </c>
      <c r="E3255" s="1" t="s">
        <v>5941</v>
      </c>
      <c r="F3255" s="1">
        <v>4</v>
      </c>
      <c r="G3255" s="1"/>
      <c r="H3255" s="1"/>
    </row>
    <row r="3256" ht="15" spans="1:8">
      <c r="A3256" s="2">
        <v>2123</v>
      </c>
      <c r="B3256" s="1"/>
      <c r="C3256" s="1" t="s">
        <v>12273</v>
      </c>
      <c r="D3256" s="1" t="s">
        <v>12274</v>
      </c>
      <c r="E3256" s="1" t="s">
        <v>5902</v>
      </c>
      <c r="F3256" s="1">
        <v>2</v>
      </c>
      <c r="G3256" s="1"/>
      <c r="H3256" s="1"/>
    </row>
    <row r="3257" ht="15" spans="1:8">
      <c r="A3257" s="2">
        <v>1219</v>
      </c>
      <c r="B3257" s="1"/>
      <c r="C3257" s="1" t="s">
        <v>12275</v>
      </c>
      <c r="D3257" s="1" t="s">
        <v>12276</v>
      </c>
      <c r="E3257" s="1" t="s">
        <v>5941</v>
      </c>
      <c r="F3257" s="1">
        <v>2</v>
      </c>
      <c r="G3257" s="1"/>
      <c r="H3257" s="1"/>
    </row>
    <row r="3258" ht="15" spans="1:8">
      <c r="A3258" s="2">
        <v>1272</v>
      </c>
      <c r="B3258" s="1"/>
      <c r="C3258" s="1" t="s">
        <v>12277</v>
      </c>
      <c r="D3258" s="1" t="s">
        <v>12278</v>
      </c>
      <c r="E3258" s="1" t="s">
        <v>5941</v>
      </c>
      <c r="F3258" s="1">
        <v>3</v>
      </c>
      <c r="G3258" s="1"/>
      <c r="H3258" s="1"/>
    </row>
    <row r="3259" ht="15" spans="1:8">
      <c r="A3259" s="2">
        <v>1259</v>
      </c>
      <c r="B3259" s="1"/>
      <c r="C3259" s="1" t="s">
        <v>12279</v>
      </c>
      <c r="D3259" s="1" t="s">
        <v>12280</v>
      </c>
      <c r="E3259" s="1" t="s">
        <v>5941</v>
      </c>
      <c r="F3259" s="1">
        <v>3</v>
      </c>
      <c r="G3259" s="1"/>
      <c r="H3259" s="1"/>
    </row>
    <row r="3260" ht="15" spans="1:8">
      <c r="A3260" s="2">
        <v>2726</v>
      </c>
      <c r="B3260" s="1"/>
      <c r="C3260" s="1" t="s">
        <v>12281</v>
      </c>
      <c r="D3260" s="1" t="s">
        <v>12282</v>
      </c>
      <c r="E3260" s="1" t="s">
        <v>5978</v>
      </c>
      <c r="F3260" s="1">
        <v>3</v>
      </c>
      <c r="G3260" s="1"/>
      <c r="H3260" s="1"/>
    </row>
    <row r="3261" ht="15" spans="1:8">
      <c r="A3261" s="2">
        <v>1839</v>
      </c>
      <c r="B3261" s="1"/>
      <c r="C3261" s="1" t="s">
        <v>12283</v>
      </c>
      <c r="D3261" s="1" t="s">
        <v>12284</v>
      </c>
      <c r="E3261" s="1" t="s">
        <v>5902</v>
      </c>
      <c r="F3261" s="1">
        <v>1</v>
      </c>
      <c r="G3261" s="1"/>
      <c r="H3261" s="1"/>
    </row>
    <row r="3262" ht="15" spans="1:8">
      <c r="A3262" s="2">
        <v>2639</v>
      </c>
      <c r="B3262" s="1"/>
      <c r="C3262" s="1" t="s">
        <v>12285</v>
      </c>
      <c r="D3262" s="1" t="s">
        <v>12286</v>
      </c>
      <c r="E3262" s="1" t="s">
        <v>5978</v>
      </c>
      <c r="F3262" s="1">
        <v>3</v>
      </c>
      <c r="G3262" s="1"/>
      <c r="H3262" s="1"/>
    </row>
    <row r="3263" ht="15" spans="1:8">
      <c r="A3263" s="2">
        <v>3940</v>
      </c>
      <c r="B3263" s="1"/>
      <c r="C3263" s="1" t="s">
        <v>12287</v>
      </c>
      <c r="D3263" s="1" t="s">
        <v>12288</v>
      </c>
      <c r="E3263" s="1" t="s">
        <v>5953</v>
      </c>
      <c r="F3263" s="1">
        <v>1</v>
      </c>
      <c r="G3263" s="1"/>
      <c r="H3263" s="1"/>
    </row>
    <row r="3264" ht="15" spans="1:8">
      <c r="A3264" s="2">
        <v>1921</v>
      </c>
      <c r="B3264" s="1"/>
      <c r="C3264" s="1" t="s">
        <v>12289</v>
      </c>
      <c r="D3264" s="1" t="s">
        <v>12290</v>
      </c>
      <c r="E3264" s="1" t="s">
        <v>5902</v>
      </c>
      <c r="F3264" s="1">
        <v>1</v>
      </c>
      <c r="G3264" s="1"/>
      <c r="H3264" s="1"/>
    </row>
    <row r="3265" ht="15" spans="1:8">
      <c r="A3265" s="2">
        <v>1197</v>
      </c>
      <c r="B3265" s="1"/>
      <c r="C3265" s="1" t="s">
        <v>12291</v>
      </c>
      <c r="D3265" s="1" t="s">
        <v>12292</v>
      </c>
      <c r="E3265" s="1" t="s">
        <v>5941</v>
      </c>
      <c r="F3265" s="1">
        <v>2</v>
      </c>
      <c r="G3265" s="1"/>
      <c r="H3265" s="1"/>
    </row>
    <row r="3266" ht="15" spans="1:8">
      <c r="A3266" s="2">
        <v>2667</v>
      </c>
      <c r="B3266" s="1"/>
      <c r="C3266" s="1" t="s">
        <v>12293</v>
      </c>
      <c r="D3266" s="1" t="s">
        <v>12294</v>
      </c>
      <c r="E3266" s="1" t="s">
        <v>5978</v>
      </c>
      <c r="F3266" s="1">
        <v>3</v>
      </c>
      <c r="G3266" s="1"/>
      <c r="H3266" s="1"/>
    </row>
    <row r="3267" ht="15" spans="1:8">
      <c r="A3267" s="2">
        <v>1323</v>
      </c>
      <c r="B3267" s="1"/>
      <c r="C3267" s="1" t="s">
        <v>12295</v>
      </c>
      <c r="D3267" s="1" t="s">
        <v>12296</v>
      </c>
      <c r="E3267" s="1" t="s">
        <v>5941</v>
      </c>
      <c r="F3267" s="1">
        <v>3</v>
      </c>
      <c r="G3267" s="1"/>
      <c r="H3267" s="1"/>
    </row>
    <row r="3268" ht="15" spans="1:8">
      <c r="A3268" s="2">
        <v>2212</v>
      </c>
      <c r="B3268" s="1"/>
      <c r="C3268" s="1" t="s">
        <v>12297</v>
      </c>
      <c r="D3268" s="1" t="s">
        <v>12298</v>
      </c>
      <c r="E3268" s="1" t="s">
        <v>5915</v>
      </c>
      <c r="F3268" s="1">
        <v>2</v>
      </c>
      <c r="G3268" s="1"/>
      <c r="H3268" s="1"/>
    </row>
    <row r="3269" ht="15" spans="1:8">
      <c r="A3269" s="2">
        <v>1260</v>
      </c>
      <c r="B3269" s="1"/>
      <c r="C3269" s="1" t="s">
        <v>12299</v>
      </c>
      <c r="D3269" s="1" t="s">
        <v>12300</v>
      </c>
      <c r="E3269" s="1" t="s">
        <v>5941</v>
      </c>
      <c r="F3269" s="1">
        <v>3</v>
      </c>
      <c r="G3269" s="1"/>
      <c r="H3269" s="1"/>
    </row>
    <row r="3270" ht="15" spans="1:8">
      <c r="A3270" s="2">
        <v>793</v>
      </c>
      <c r="B3270" s="1"/>
      <c r="C3270" s="1" t="s">
        <v>12301</v>
      </c>
      <c r="D3270" s="1" t="s">
        <v>12302</v>
      </c>
      <c r="E3270" s="1" t="s">
        <v>5893</v>
      </c>
      <c r="F3270" s="1">
        <v>4</v>
      </c>
      <c r="G3270" s="1"/>
      <c r="H3270" s="1"/>
    </row>
    <row r="3271" ht="15" spans="1:8">
      <c r="A3271" s="2">
        <v>2795</v>
      </c>
      <c r="B3271" s="1"/>
      <c r="C3271" s="1" t="s">
        <v>12303</v>
      </c>
      <c r="D3271" s="1" t="s">
        <v>12304</v>
      </c>
      <c r="E3271" s="1" t="s">
        <v>5978</v>
      </c>
      <c r="F3271" s="1">
        <v>4</v>
      </c>
      <c r="G3271" s="1"/>
      <c r="H3271" s="1"/>
    </row>
    <row r="3272" ht="15" spans="1:8">
      <c r="A3272" s="2">
        <v>2232</v>
      </c>
      <c r="B3272" s="1"/>
      <c r="C3272" s="1" t="s">
        <v>12305</v>
      </c>
      <c r="D3272" s="1" t="s">
        <v>12306</v>
      </c>
      <c r="E3272" s="1" t="s">
        <v>5915</v>
      </c>
      <c r="F3272" s="1">
        <v>2</v>
      </c>
      <c r="G3272" s="1"/>
      <c r="H3272" s="1"/>
    </row>
    <row r="3273" ht="15" spans="1:8">
      <c r="A3273" s="2">
        <v>4384</v>
      </c>
      <c r="B3273" s="1"/>
      <c r="C3273" s="1" t="s">
        <v>12307</v>
      </c>
      <c r="D3273" s="1" t="s">
        <v>12308</v>
      </c>
      <c r="E3273" s="1" t="s">
        <v>5905</v>
      </c>
      <c r="F3273" s="1">
        <v>2</v>
      </c>
      <c r="G3273" s="1"/>
      <c r="H3273" s="1"/>
    </row>
    <row r="3274" ht="15" spans="1:8">
      <c r="A3274" s="2">
        <v>2349</v>
      </c>
      <c r="B3274" s="1"/>
      <c r="C3274" s="1" t="s">
        <v>12309</v>
      </c>
      <c r="D3274" s="1" t="s">
        <v>12310</v>
      </c>
      <c r="E3274" s="1" t="s">
        <v>5915</v>
      </c>
      <c r="F3274" s="1">
        <v>3</v>
      </c>
      <c r="G3274" s="1"/>
      <c r="H3274" s="1"/>
    </row>
    <row r="3275" ht="15" spans="1:8">
      <c r="A3275" s="2">
        <v>3462</v>
      </c>
      <c r="B3275" s="1"/>
      <c r="C3275" s="1" t="s">
        <v>12311</v>
      </c>
      <c r="D3275" s="1" t="s">
        <v>12312</v>
      </c>
      <c r="E3275" s="1" t="s">
        <v>5897</v>
      </c>
      <c r="F3275" s="1">
        <v>3</v>
      </c>
      <c r="G3275" s="1"/>
      <c r="H3275" s="1"/>
    </row>
    <row r="3276" ht="15" spans="1:8">
      <c r="A3276" s="2">
        <v>3301</v>
      </c>
      <c r="B3276" s="1"/>
      <c r="C3276" s="1" t="s">
        <v>12313</v>
      </c>
      <c r="D3276" s="1" t="s">
        <v>12314</v>
      </c>
      <c r="E3276" s="1" t="s">
        <v>5950</v>
      </c>
      <c r="F3276" s="1">
        <v>3</v>
      </c>
      <c r="G3276" s="1"/>
      <c r="H3276" s="1"/>
    </row>
    <row r="3277" ht="15" spans="1:8">
      <c r="A3277" s="2">
        <v>2823</v>
      </c>
      <c r="B3277" s="1"/>
      <c r="C3277" s="1" t="s">
        <v>12315</v>
      </c>
      <c r="D3277" s="1" t="s">
        <v>12316</v>
      </c>
      <c r="E3277" s="1" t="s">
        <v>5978</v>
      </c>
      <c r="F3277" s="1">
        <v>4</v>
      </c>
      <c r="G3277" s="1"/>
      <c r="H3277" s="1"/>
    </row>
    <row r="3278" ht="15" spans="1:8">
      <c r="A3278" s="2">
        <v>1299</v>
      </c>
      <c r="B3278" s="1"/>
      <c r="C3278" s="1" t="s">
        <v>12317</v>
      </c>
      <c r="D3278" s="1" t="s">
        <v>12318</v>
      </c>
      <c r="E3278" s="1" t="s">
        <v>5941</v>
      </c>
      <c r="F3278" s="1">
        <v>3</v>
      </c>
      <c r="G3278" s="1"/>
      <c r="H3278" s="1"/>
    </row>
    <row r="3279" ht="15" spans="1:8">
      <c r="A3279" s="2">
        <v>1439</v>
      </c>
      <c r="B3279" s="1"/>
      <c r="C3279" s="1" t="s">
        <v>12319</v>
      </c>
      <c r="D3279" s="1" t="s">
        <v>12320</v>
      </c>
      <c r="E3279" s="1" t="s">
        <v>5941</v>
      </c>
      <c r="F3279" s="1">
        <v>4</v>
      </c>
      <c r="G3279" s="1"/>
      <c r="H3279" s="1"/>
    </row>
    <row r="3280" ht="15" spans="1:8">
      <c r="A3280" s="2">
        <v>1366</v>
      </c>
      <c r="B3280" s="1"/>
      <c r="C3280" s="1" t="s">
        <v>12321</v>
      </c>
      <c r="D3280" s="1" t="s">
        <v>12322</v>
      </c>
      <c r="E3280" s="1" t="s">
        <v>5941</v>
      </c>
      <c r="F3280" s="1">
        <v>4</v>
      </c>
      <c r="G3280" s="1"/>
      <c r="H3280" s="1"/>
    </row>
    <row r="3281" ht="15" spans="1:8">
      <c r="A3281" s="2">
        <v>3975</v>
      </c>
      <c r="B3281" s="1"/>
      <c r="C3281" s="1" t="s">
        <v>12323</v>
      </c>
      <c r="D3281" s="1" t="s">
        <v>12324</v>
      </c>
      <c r="E3281" s="1" t="s">
        <v>5953</v>
      </c>
      <c r="F3281" s="1">
        <v>1</v>
      </c>
      <c r="G3281" s="1"/>
      <c r="H3281" s="1"/>
    </row>
    <row r="3282" ht="15" spans="1:8">
      <c r="A3282" s="2">
        <v>4393</v>
      </c>
      <c r="B3282" s="1"/>
      <c r="C3282" s="1" t="s">
        <v>12325</v>
      </c>
      <c r="D3282" s="1" t="s">
        <v>12326</v>
      </c>
      <c r="E3282" s="1" t="s">
        <v>5905</v>
      </c>
      <c r="F3282" s="1">
        <v>3</v>
      </c>
      <c r="G3282" s="1"/>
      <c r="H3282" s="1"/>
    </row>
    <row r="3283" ht="15" spans="1:8">
      <c r="A3283" s="2">
        <v>3884</v>
      </c>
      <c r="B3283" s="1"/>
      <c r="C3283" s="1" t="s">
        <v>12327</v>
      </c>
      <c r="D3283" s="1" t="s">
        <v>12328</v>
      </c>
      <c r="E3283" s="1" t="s">
        <v>5953</v>
      </c>
      <c r="F3283" s="1">
        <v>1</v>
      </c>
      <c r="G3283" s="1"/>
      <c r="H3283" s="1"/>
    </row>
    <row r="3284" ht="15" spans="1:8">
      <c r="A3284" s="2">
        <v>1289</v>
      </c>
      <c r="B3284" s="1"/>
      <c r="C3284" s="1" t="s">
        <v>12329</v>
      </c>
      <c r="D3284" s="1" t="s">
        <v>12330</v>
      </c>
      <c r="E3284" s="1" t="s">
        <v>5941</v>
      </c>
      <c r="F3284" s="1">
        <v>3</v>
      </c>
      <c r="G3284" s="1"/>
      <c r="H3284" s="1"/>
    </row>
    <row r="3285" ht="15" spans="1:8">
      <c r="A3285" s="2">
        <v>3599</v>
      </c>
      <c r="B3285" s="1"/>
      <c r="C3285" s="1" t="s">
        <v>12331</v>
      </c>
      <c r="D3285" s="1" t="s">
        <v>12332</v>
      </c>
      <c r="E3285" s="1" t="s">
        <v>5897</v>
      </c>
      <c r="F3285" s="1">
        <v>4</v>
      </c>
      <c r="G3285" s="1"/>
      <c r="H3285" s="1"/>
    </row>
    <row r="3286" ht="15" spans="1:8">
      <c r="A3286" s="2">
        <v>3932</v>
      </c>
      <c r="B3286" s="1"/>
      <c r="C3286" s="1" t="s">
        <v>12333</v>
      </c>
      <c r="D3286" s="1" t="s">
        <v>12334</v>
      </c>
      <c r="E3286" s="1" t="s">
        <v>5953</v>
      </c>
      <c r="F3286" s="1">
        <v>1</v>
      </c>
      <c r="G3286" s="1"/>
      <c r="H3286" s="1"/>
    </row>
    <row r="3287" ht="15" spans="1:8">
      <c r="A3287" s="2">
        <v>3394</v>
      </c>
      <c r="B3287" s="1"/>
      <c r="C3287" s="1" t="s">
        <v>12335</v>
      </c>
      <c r="D3287" s="1" t="s">
        <v>12336</v>
      </c>
      <c r="E3287" s="1" t="s">
        <v>5897</v>
      </c>
      <c r="F3287" s="1">
        <v>2</v>
      </c>
      <c r="G3287" s="1"/>
      <c r="H3287" s="1"/>
    </row>
    <row r="3288" ht="15" spans="1:8">
      <c r="A3288" s="2">
        <v>3129</v>
      </c>
      <c r="B3288" s="1"/>
      <c r="C3288" s="1" t="s">
        <v>12337</v>
      </c>
      <c r="D3288" s="1" t="s">
        <v>12338</v>
      </c>
      <c r="E3288" s="1" t="s">
        <v>5950</v>
      </c>
      <c r="F3288" s="1">
        <v>2</v>
      </c>
      <c r="G3288" s="1"/>
      <c r="H3288" s="1"/>
    </row>
    <row r="3289" ht="15" spans="1:8">
      <c r="A3289" s="2">
        <v>4366</v>
      </c>
      <c r="B3289" s="1"/>
      <c r="C3289" s="1" t="s">
        <v>12339</v>
      </c>
      <c r="D3289" s="1" t="s">
        <v>12340</v>
      </c>
      <c r="E3289" s="1" t="s">
        <v>5908</v>
      </c>
      <c r="F3289" s="1">
        <v>3</v>
      </c>
      <c r="G3289" s="1"/>
      <c r="H3289" s="1"/>
    </row>
    <row r="3290" ht="15" spans="1:8">
      <c r="A3290" s="2">
        <v>4358</v>
      </c>
      <c r="B3290" s="1"/>
      <c r="C3290" s="1" t="s">
        <v>12341</v>
      </c>
      <c r="D3290" s="1" t="s">
        <v>12342</v>
      </c>
      <c r="E3290" s="1" t="s">
        <v>5908</v>
      </c>
      <c r="F3290" s="1">
        <v>3</v>
      </c>
      <c r="G3290" s="1"/>
      <c r="H3290" s="1"/>
    </row>
    <row r="3291" ht="15" spans="1:8">
      <c r="A3291" s="2">
        <v>1232</v>
      </c>
      <c r="B3291" s="1"/>
      <c r="C3291" s="1" t="s">
        <v>12343</v>
      </c>
      <c r="D3291" s="1" t="s">
        <v>12344</v>
      </c>
      <c r="E3291" s="1" t="s">
        <v>5941</v>
      </c>
      <c r="F3291" s="1">
        <v>2</v>
      </c>
      <c r="G3291" s="1"/>
      <c r="H3291" s="1"/>
    </row>
    <row r="3292" ht="15" spans="1:8">
      <c r="A3292" s="2">
        <v>907</v>
      </c>
      <c r="B3292" s="1"/>
      <c r="C3292" s="1" t="s">
        <v>12345</v>
      </c>
      <c r="D3292" s="1" t="s">
        <v>12346</v>
      </c>
      <c r="E3292" s="1" t="s">
        <v>5895</v>
      </c>
      <c r="F3292" s="1">
        <v>1</v>
      </c>
      <c r="G3292" s="1"/>
      <c r="H3292" s="1"/>
    </row>
    <row r="3293" ht="15" spans="1:8">
      <c r="A3293" s="2">
        <v>3385</v>
      </c>
      <c r="B3293" s="1"/>
      <c r="C3293" s="1" t="s">
        <v>12347</v>
      </c>
      <c r="D3293" s="1" t="s">
        <v>12348</v>
      </c>
      <c r="E3293" s="1" t="s">
        <v>5897</v>
      </c>
      <c r="F3293" s="1">
        <v>2</v>
      </c>
      <c r="G3293" s="1"/>
      <c r="H3293" s="1"/>
    </row>
    <row r="3294" ht="15" spans="1:8">
      <c r="A3294" s="2">
        <v>2578</v>
      </c>
      <c r="B3294" s="1"/>
      <c r="C3294" s="1" t="s">
        <v>12349</v>
      </c>
      <c r="D3294" s="1" t="s">
        <v>12350</v>
      </c>
      <c r="E3294" s="1" t="s">
        <v>5978</v>
      </c>
      <c r="F3294" s="1">
        <v>2</v>
      </c>
      <c r="G3294" s="1"/>
      <c r="H3294" s="1"/>
    </row>
    <row r="3295" ht="15" spans="1:8">
      <c r="A3295" s="2">
        <v>3951</v>
      </c>
      <c r="B3295" s="1"/>
      <c r="C3295" s="1" t="s">
        <v>12351</v>
      </c>
      <c r="D3295" s="1" t="s">
        <v>12352</v>
      </c>
      <c r="E3295" s="1" t="s">
        <v>5953</v>
      </c>
      <c r="F3295" s="1">
        <v>1</v>
      </c>
      <c r="G3295" s="1"/>
      <c r="H3295" s="1"/>
    </row>
    <row r="3296" ht="15" spans="1:8">
      <c r="A3296" s="2">
        <v>275</v>
      </c>
      <c r="B3296" s="1"/>
      <c r="C3296" s="1" t="s">
        <v>12353</v>
      </c>
      <c r="D3296" s="1" t="s">
        <v>12354</v>
      </c>
      <c r="E3296" s="1" t="s">
        <v>5893</v>
      </c>
      <c r="F3296" s="1">
        <v>3</v>
      </c>
      <c r="G3296" s="1"/>
      <c r="H3296" s="1"/>
    </row>
    <row r="3297" ht="15" spans="1:8">
      <c r="A3297" s="2">
        <v>472</v>
      </c>
      <c r="B3297" s="1"/>
      <c r="C3297" s="1" t="s">
        <v>12355</v>
      </c>
      <c r="D3297" s="1" t="s">
        <v>12356</v>
      </c>
      <c r="E3297" s="1" t="s">
        <v>5893</v>
      </c>
      <c r="F3297" s="1">
        <v>4</v>
      </c>
      <c r="G3297" s="1"/>
      <c r="H3297" s="1"/>
    </row>
    <row r="3298" ht="15" spans="1:8">
      <c r="A3298" s="2">
        <v>3909</v>
      </c>
      <c r="B3298" s="1"/>
      <c r="C3298" s="1" t="s">
        <v>12357</v>
      </c>
      <c r="D3298" s="1" t="s">
        <v>12358</v>
      </c>
      <c r="E3298" s="1" t="s">
        <v>5953</v>
      </c>
      <c r="F3298" s="1">
        <v>1</v>
      </c>
      <c r="G3298" s="1"/>
      <c r="H3298" s="1"/>
    </row>
    <row r="3299" ht="15" spans="1:8">
      <c r="A3299" s="2">
        <v>3635</v>
      </c>
      <c r="B3299" s="1"/>
      <c r="C3299" s="1" t="s">
        <v>12359</v>
      </c>
      <c r="D3299" s="1" t="s">
        <v>12360</v>
      </c>
      <c r="E3299" s="1" t="s">
        <v>5918</v>
      </c>
      <c r="F3299" s="1">
        <v>1</v>
      </c>
      <c r="G3299" s="1"/>
      <c r="H3299" s="1"/>
    </row>
    <row r="3300" ht="15" spans="1:8">
      <c r="A3300" s="2">
        <v>4406</v>
      </c>
      <c r="B3300" s="1"/>
      <c r="C3300" s="1" t="s">
        <v>12361</v>
      </c>
      <c r="D3300" s="1" t="s">
        <v>12362</v>
      </c>
      <c r="E3300" s="1" t="s">
        <v>5905</v>
      </c>
      <c r="F3300" s="1">
        <v>4</v>
      </c>
      <c r="G3300" s="1"/>
      <c r="H3300" s="1"/>
    </row>
    <row r="3301" ht="15" spans="1:8">
      <c r="A3301" s="2">
        <v>1627</v>
      </c>
      <c r="B3301" s="1"/>
      <c r="C3301" s="1" t="s">
        <v>12363</v>
      </c>
      <c r="D3301" s="1" t="s">
        <v>12364</v>
      </c>
      <c r="E3301" s="1" t="s">
        <v>5902</v>
      </c>
      <c r="F3301" s="1">
        <v>1</v>
      </c>
      <c r="G3301" s="1"/>
      <c r="H3301" s="1"/>
    </row>
    <row r="3302" ht="15" spans="1:8">
      <c r="A3302" s="2">
        <v>4123</v>
      </c>
      <c r="B3302" s="1"/>
      <c r="C3302" s="1" t="s">
        <v>12365</v>
      </c>
      <c r="D3302" s="1" t="s">
        <v>12366</v>
      </c>
      <c r="E3302" s="1" t="s">
        <v>5953</v>
      </c>
      <c r="F3302" s="1">
        <v>2</v>
      </c>
      <c r="G3302" s="1"/>
      <c r="H3302" s="1"/>
    </row>
    <row r="3303" ht="15" spans="1:8">
      <c r="A3303" s="2">
        <v>2040</v>
      </c>
      <c r="B3303" s="1"/>
      <c r="C3303" s="1" t="s">
        <v>12367</v>
      </c>
      <c r="D3303" s="1" t="s">
        <v>12368</v>
      </c>
      <c r="E3303" s="1" t="s">
        <v>5902</v>
      </c>
      <c r="F3303" s="1">
        <v>2</v>
      </c>
      <c r="G3303" s="1"/>
      <c r="H3303" s="1"/>
    </row>
    <row r="3304" ht="15" spans="1:8">
      <c r="A3304" s="2">
        <v>1543</v>
      </c>
      <c r="B3304" s="1"/>
      <c r="C3304" s="1" t="s">
        <v>12369</v>
      </c>
      <c r="D3304" s="1" t="s">
        <v>12370</v>
      </c>
      <c r="E3304" s="1" t="s">
        <v>5941</v>
      </c>
      <c r="F3304" s="1">
        <v>4</v>
      </c>
      <c r="G3304" s="1"/>
      <c r="H3304" s="1"/>
    </row>
    <row r="3305" ht="15" spans="1:8">
      <c r="A3305" s="2">
        <v>1172</v>
      </c>
      <c r="B3305" s="1"/>
      <c r="C3305" s="1" t="s">
        <v>12371</v>
      </c>
      <c r="D3305" s="1" t="s">
        <v>12372</v>
      </c>
      <c r="E3305" s="1" t="s">
        <v>5941</v>
      </c>
      <c r="F3305" s="1">
        <v>1</v>
      </c>
      <c r="G3305" s="1"/>
      <c r="H3305" s="1"/>
    </row>
    <row r="3306" ht="15" spans="1:8">
      <c r="A3306" s="2">
        <v>1923</v>
      </c>
      <c r="B3306" s="1"/>
      <c r="C3306" s="1" t="s">
        <v>12373</v>
      </c>
      <c r="D3306" s="1" t="s">
        <v>12374</v>
      </c>
      <c r="E3306" s="1" t="s">
        <v>5902</v>
      </c>
      <c r="F3306" s="1">
        <v>1</v>
      </c>
      <c r="G3306" s="1"/>
      <c r="H3306" s="1"/>
    </row>
    <row r="3307" ht="15" spans="1:8">
      <c r="A3307" s="2">
        <v>4052</v>
      </c>
      <c r="B3307" s="1"/>
      <c r="C3307" s="1" t="s">
        <v>12375</v>
      </c>
      <c r="D3307" s="1" t="s">
        <v>12376</v>
      </c>
      <c r="E3307" s="1" t="s">
        <v>5953</v>
      </c>
      <c r="F3307" s="1">
        <v>2</v>
      </c>
      <c r="G3307" s="1"/>
      <c r="H3307" s="1"/>
    </row>
    <row r="3308" ht="15" spans="1:8">
      <c r="A3308" s="2">
        <v>2117</v>
      </c>
      <c r="B3308" s="1"/>
      <c r="C3308" s="1" t="s">
        <v>12377</v>
      </c>
      <c r="D3308" s="1" t="s">
        <v>12378</v>
      </c>
      <c r="E3308" s="1" t="s">
        <v>5902</v>
      </c>
      <c r="F3308" s="1">
        <v>2</v>
      </c>
      <c r="G3308" s="1"/>
      <c r="H3308" s="1"/>
    </row>
    <row r="3309" ht="15" spans="1:8">
      <c r="A3309" s="2">
        <v>3879</v>
      </c>
      <c r="B3309" s="1"/>
      <c r="C3309" s="1" t="s">
        <v>12379</v>
      </c>
      <c r="D3309" s="1" t="s">
        <v>12380</v>
      </c>
      <c r="E3309" s="1" t="s">
        <v>5953</v>
      </c>
      <c r="F3309" s="1">
        <v>1</v>
      </c>
      <c r="G3309" s="1"/>
      <c r="H3309" s="1"/>
    </row>
    <row r="3310" ht="15" spans="1:8">
      <c r="A3310" s="2">
        <v>4091</v>
      </c>
      <c r="B3310" s="1"/>
      <c r="C3310" s="1" t="s">
        <v>12381</v>
      </c>
      <c r="D3310" s="1" t="s">
        <v>12382</v>
      </c>
      <c r="E3310" s="1" t="s">
        <v>5953</v>
      </c>
      <c r="F3310" s="1">
        <v>2</v>
      </c>
      <c r="G3310" s="1"/>
      <c r="H3310" s="1"/>
    </row>
    <row r="3311" ht="15" spans="1:8">
      <c r="A3311" s="2">
        <v>1136</v>
      </c>
      <c r="B3311" s="1"/>
      <c r="C3311" s="1" t="s">
        <v>12383</v>
      </c>
      <c r="D3311" s="1" t="s">
        <v>12384</v>
      </c>
      <c r="E3311" s="1" t="s">
        <v>5941</v>
      </c>
      <c r="F3311" s="1">
        <v>1</v>
      </c>
      <c r="G3311" s="1"/>
      <c r="H3311" s="1"/>
    </row>
    <row r="3312" ht="15" spans="1:8">
      <c r="A3312" s="2">
        <v>4007</v>
      </c>
      <c r="B3312" s="1"/>
      <c r="C3312" s="1" t="s">
        <v>12385</v>
      </c>
      <c r="D3312" s="1" t="s">
        <v>12386</v>
      </c>
      <c r="E3312" s="1" t="s">
        <v>5953</v>
      </c>
      <c r="F3312" s="1">
        <v>2</v>
      </c>
      <c r="G3312" s="1"/>
      <c r="H3312" s="1"/>
    </row>
    <row r="3313" ht="15" spans="1:8">
      <c r="A3313" s="2">
        <v>1132</v>
      </c>
      <c r="B3313" s="1"/>
      <c r="C3313" s="1" t="s">
        <v>12387</v>
      </c>
      <c r="D3313" s="1" t="s">
        <v>12388</v>
      </c>
      <c r="E3313" s="1" t="s">
        <v>5941</v>
      </c>
      <c r="F3313" s="1">
        <v>1</v>
      </c>
      <c r="G3313" s="1"/>
      <c r="H3313" s="1"/>
    </row>
    <row r="3314" ht="15" spans="1:8">
      <c r="A3314" s="2">
        <v>4256</v>
      </c>
      <c r="B3314" s="1"/>
      <c r="C3314" s="1" t="s">
        <v>12389</v>
      </c>
      <c r="D3314" s="1" t="s">
        <v>12390</v>
      </c>
      <c r="E3314" s="1" t="s">
        <v>5908</v>
      </c>
      <c r="F3314" s="1">
        <v>2</v>
      </c>
      <c r="G3314" s="1"/>
      <c r="H3314" s="1"/>
    </row>
    <row r="3315" ht="15" spans="1:8">
      <c r="A3315" s="2">
        <v>3663</v>
      </c>
      <c r="B3315" s="1"/>
      <c r="C3315" s="1" t="s">
        <v>12391</v>
      </c>
      <c r="D3315" s="1" t="s">
        <v>12392</v>
      </c>
      <c r="E3315" s="1" t="s">
        <v>5918</v>
      </c>
      <c r="F3315" s="1">
        <v>2</v>
      </c>
      <c r="G3315" s="1"/>
      <c r="H3315" s="1"/>
    </row>
    <row r="3316" ht="15" spans="1:8">
      <c r="A3316" s="2">
        <v>2307</v>
      </c>
      <c r="B3316" s="1"/>
      <c r="C3316" s="1" t="s">
        <v>12393</v>
      </c>
      <c r="D3316" s="1" t="s">
        <v>12394</v>
      </c>
      <c r="E3316" s="1" t="s">
        <v>5915</v>
      </c>
      <c r="F3316" s="1">
        <v>3</v>
      </c>
      <c r="G3316" s="1"/>
      <c r="H3316" s="1"/>
    </row>
    <row r="3317" ht="15" spans="1:8">
      <c r="A3317" s="2">
        <v>2068</v>
      </c>
      <c r="B3317" s="1"/>
      <c r="C3317" s="1" t="s">
        <v>12395</v>
      </c>
      <c r="D3317" s="1" t="s">
        <v>12396</v>
      </c>
      <c r="E3317" s="1" t="s">
        <v>5902</v>
      </c>
      <c r="F3317" s="1">
        <v>2</v>
      </c>
      <c r="G3317" s="1"/>
      <c r="H3317" s="1"/>
    </row>
    <row r="3318" ht="15" spans="1:8">
      <c r="A3318" s="2">
        <v>2584</v>
      </c>
      <c r="B3318" s="1"/>
      <c r="C3318" s="1" t="s">
        <v>12397</v>
      </c>
      <c r="D3318" s="1" t="s">
        <v>12398</v>
      </c>
      <c r="E3318" s="1" t="s">
        <v>5978</v>
      </c>
      <c r="F3318" s="1">
        <v>2</v>
      </c>
      <c r="G3318" s="1"/>
      <c r="H3318" s="1"/>
    </row>
    <row r="3319" ht="15" spans="1:8">
      <c r="A3319" s="2">
        <v>1901</v>
      </c>
      <c r="B3319" s="1"/>
      <c r="C3319" s="1" t="s">
        <v>12399</v>
      </c>
      <c r="D3319" s="1" t="s">
        <v>12400</v>
      </c>
      <c r="E3319" s="1" t="s">
        <v>5902</v>
      </c>
      <c r="F3319" s="1">
        <v>1</v>
      </c>
      <c r="G3319" s="1"/>
      <c r="H3319" s="1"/>
    </row>
    <row r="3320" ht="15" spans="1:8">
      <c r="A3320" s="2">
        <v>929</v>
      </c>
      <c r="B3320" s="1"/>
      <c r="C3320" s="1" t="s">
        <v>12401</v>
      </c>
      <c r="D3320" s="1" t="s">
        <v>12402</v>
      </c>
      <c r="E3320" s="1" t="s">
        <v>5895</v>
      </c>
      <c r="F3320" s="1">
        <v>2</v>
      </c>
      <c r="G3320" s="1"/>
      <c r="H3320" s="1"/>
    </row>
    <row r="3321" ht="15" spans="1:8">
      <c r="A3321" s="2">
        <v>1946</v>
      </c>
      <c r="B3321" s="1"/>
      <c r="C3321" s="1" t="s">
        <v>12403</v>
      </c>
      <c r="D3321" s="1" t="s">
        <v>12404</v>
      </c>
      <c r="E3321" s="1" t="s">
        <v>5902</v>
      </c>
      <c r="F3321" s="1">
        <v>1</v>
      </c>
      <c r="G3321" s="1"/>
      <c r="H3321" s="1"/>
    </row>
    <row r="3322" ht="15" spans="1:8">
      <c r="A3322" s="2">
        <v>695</v>
      </c>
      <c r="B3322" s="1"/>
      <c r="C3322" s="1" t="s">
        <v>12405</v>
      </c>
      <c r="D3322" s="1" t="s">
        <v>12406</v>
      </c>
      <c r="E3322" s="1" t="s">
        <v>5893</v>
      </c>
      <c r="F3322" s="1">
        <v>4</v>
      </c>
      <c r="G3322" s="1"/>
      <c r="H3322" s="1"/>
    </row>
    <row r="3323" ht="15" spans="1:8">
      <c r="A3323" s="2">
        <v>2465</v>
      </c>
      <c r="B3323" s="1"/>
      <c r="C3323" s="1" t="s">
        <v>12407</v>
      </c>
      <c r="D3323" s="1" t="s">
        <v>12408</v>
      </c>
      <c r="E3323" s="1" t="s">
        <v>5915</v>
      </c>
      <c r="F3323" s="1">
        <v>4</v>
      </c>
      <c r="G3323" s="1"/>
      <c r="H3323" s="1"/>
    </row>
    <row r="3324" ht="15" spans="1:8">
      <c r="A3324" s="2">
        <v>2010</v>
      </c>
      <c r="B3324" s="1"/>
      <c r="C3324" s="1" t="s">
        <v>12409</v>
      </c>
      <c r="D3324" s="1" t="s">
        <v>12410</v>
      </c>
      <c r="E3324" s="1" t="s">
        <v>5902</v>
      </c>
      <c r="F3324" s="1">
        <v>2</v>
      </c>
      <c r="G3324" s="1"/>
      <c r="H3324" s="1"/>
    </row>
    <row r="3325" ht="15" spans="1:8">
      <c r="A3325" s="2">
        <v>2500</v>
      </c>
      <c r="B3325" s="1"/>
      <c r="C3325" s="1" t="s">
        <v>12411</v>
      </c>
      <c r="D3325" s="1" t="s">
        <v>12412</v>
      </c>
      <c r="E3325" s="1" t="s">
        <v>5915</v>
      </c>
      <c r="F3325" s="1">
        <v>4</v>
      </c>
      <c r="G3325" s="1"/>
      <c r="H3325" s="1"/>
    </row>
    <row r="3326" ht="15" spans="1:8">
      <c r="A3326" s="2">
        <v>61</v>
      </c>
      <c r="B3326" s="1">
        <v>62</v>
      </c>
      <c r="C3326" s="1" t="s">
        <v>12413</v>
      </c>
      <c r="D3326" s="1" t="s">
        <v>80</v>
      </c>
      <c r="E3326" s="1" t="s">
        <v>5978</v>
      </c>
      <c r="F3326" s="1">
        <v>3</v>
      </c>
      <c r="G3326" s="1">
        <v>3</v>
      </c>
      <c r="H3326" s="1" t="s">
        <v>12092</v>
      </c>
    </row>
    <row r="3327" ht="15" spans="1:8">
      <c r="A3327" s="2">
        <v>2687</v>
      </c>
      <c r="B3327" s="1"/>
      <c r="C3327" s="1" t="s">
        <v>12413</v>
      </c>
      <c r="D3327" s="1" t="s">
        <v>80</v>
      </c>
      <c r="E3327" s="1" t="s">
        <v>5978</v>
      </c>
      <c r="F3327" s="1">
        <v>3</v>
      </c>
      <c r="G3327" s="1"/>
      <c r="H3327" s="1"/>
    </row>
    <row r="3328" ht="15" spans="1:8">
      <c r="A3328" s="2">
        <v>1539</v>
      </c>
      <c r="B3328" s="1"/>
      <c r="C3328" s="1" t="s">
        <v>12414</v>
      </c>
      <c r="D3328" s="1" t="s">
        <v>12415</v>
      </c>
      <c r="E3328" s="1" t="s">
        <v>5941</v>
      </c>
      <c r="F3328" s="1">
        <v>4</v>
      </c>
      <c r="G3328" s="1"/>
      <c r="H3328" s="1"/>
    </row>
    <row r="3329" ht="15" spans="1:8">
      <c r="A3329" s="2">
        <v>35</v>
      </c>
      <c r="B3329" s="1">
        <v>36</v>
      </c>
      <c r="C3329" s="1" t="s">
        <v>12416</v>
      </c>
      <c r="D3329" s="1" t="s">
        <v>43</v>
      </c>
      <c r="E3329" s="1" t="s">
        <v>5897</v>
      </c>
      <c r="F3329" s="1">
        <v>2</v>
      </c>
      <c r="G3329" s="1">
        <v>2</v>
      </c>
      <c r="H3329" s="1" t="s">
        <v>10103</v>
      </c>
    </row>
    <row r="3330" ht="15" spans="1:8">
      <c r="A3330" s="2">
        <v>3425</v>
      </c>
      <c r="B3330" s="1"/>
      <c r="C3330" s="1" t="s">
        <v>12416</v>
      </c>
      <c r="D3330" s="1" t="s">
        <v>43</v>
      </c>
      <c r="E3330" s="1" t="s">
        <v>5897</v>
      </c>
      <c r="F3330" s="1">
        <v>2</v>
      </c>
      <c r="G3330" s="1"/>
      <c r="H3330" s="1"/>
    </row>
    <row r="3331" ht="15" spans="1:8">
      <c r="A3331" s="2">
        <v>28</v>
      </c>
      <c r="B3331" s="1">
        <v>29</v>
      </c>
      <c r="C3331" s="1" t="s">
        <v>12417</v>
      </c>
      <c r="D3331" s="1" t="s">
        <v>12418</v>
      </c>
      <c r="E3331" s="1" t="s">
        <v>5902</v>
      </c>
      <c r="F3331" s="1">
        <v>2</v>
      </c>
      <c r="G3331" s="1">
        <v>2</v>
      </c>
      <c r="H3331" s="1" t="s">
        <v>10103</v>
      </c>
    </row>
    <row r="3332" ht="15" spans="1:8">
      <c r="A3332" s="2">
        <v>43</v>
      </c>
      <c r="B3332" s="1">
        <v>44</v>
      </c>
      <c r="C3332" s="1" t="s">
        <v>12419</v>
      </c>
      <c r="D3332" s="1" t="s">
        <v>12420</v>
      </c>
      <c r="E3332" s="1" t="s">
        <v>5902</v>
      </c>
      <c r="F3332" s="1" t="s">
        <v>10102</v>
      </c>
      <c r="G3332" s="1">
        <v>2</v>
      </c>
      <c r="H3332" s="1" t="s">
        <v>10103</v>
      </c>
    </row>
    <row r="3333" ht="15" spans="1:8">
      <c r="A3333" s="2">
        <v>4487</v>
      </c>
      <c r="B3333" s="1"/>
      <c r="C3333" s="1" t="s">
        <v>12421</v>
      </c>
      <c r="D3333" s="1" t="s">
        <v>12422</v>
      </c>
      <c r="E3333" s="1" t="s">
        <v>5905</v>
      </c>
      <c r="F3333" s="1">
        <v>4</v>
      </c>
      <c r="G3333" s="1"/>
      <c r="H3333" s="1"/>
    </row>
    <row r="3334" ht="15" spans="1:8">
      <c r="A3334" s="2">
        <v>4478</v>
      </c>
      <c r="B3334" s="1"/>
      <c r="C3334" s="1" t="s">
        <v>12423</v>
      </c>
      <c r="D3334" s="1" t="s">
        <v>12424</v>
      </c>
      <c r="E3334" s="1" t="s">
        <v>5905</v>
      </c>
      <c r="F3334" s="1">
        <v>4</v>
      </c>
      <c r="G3334" s="1"/>
      <c r="H3334" s="1"/>
    </row>
    <row r="3335" ht="15" spans="1:8">
      <c r="A3335" s="2">
        <v>2920</v>
      </c>
      <c r="B3335" s="1"/>
      <c r="C3335" s="1" t="s">
        <v>12425</v>
      </c>
      <c r="D3335" s="1" t="s">
        <v>12426</v>
      </c>
      <c r="E3335" s="1" t="s">
        <v>5978</v>
      </c>
      <c r="F3335" s="1">
        <v>4</v>
      </c>
      <c r="G3335" s="1"/>
      <c r="H3335" s="1"/>
    </row>
    <row r="3336" ht="15" spans="1:8">
      <c r="A3336" s="2">
        <v>451</v>
      </c>
      <c r="B3336" s="1"/>
      <c r="C3336" s="1" t="s">
        <v>12427</v>
      </c>
      <c r="D3336" s="1" t="s">
        <v>12428</v>
      </c>
      <c r="E3336" s="1" t="s">
        <v>5893</v>
      </c>
      <c r="F3336" s="1">
        <v>4</v>
      </c>
      <c r="G3336" s="1"/>
      <c r="H3336" s="1"/>
    </row>
    <row r="3337" ht="15" spans="1:8">
      <c r="A3337" s="2">
        <v>2337</v>
      </c>
      <c r="B3337" s="1"/>
      <c r="C3337" s="1" t="s">
        <v>12429</v>
      </c>
      <c r="D3337" s="1" t="s">
        <v>12430</v>
      </c>
      <c r="E3337" s="1" t="s">
        <v>5915</v>
      </c>
      <c r="F3337" s="1">
        <v>3</v>
      </c>
      <c r="G3337" s="1"/>
      <c r="H3337" s="1"/>
    </row>
    <row r="3338" ht="15" spans="1:8">
      <c r="A3338" s="2">
        <v>1372</v>
      </c>
      <c r="B3338" s="1"/>
      <c r="C3338" s="1" t="s">
        <v>12431</v>
      </c>
      <c r="D3338" s="1" t="s">
        <v>12432</v>
      </c>
      <c r="E3338" s="1" t="s">
        <v>5941</v>
      </c>
      <c r="F3338" s="1">
        <v>4</v>
      </c>
      <c r="G3338" s="1"/>
      <c r="H3338" s="1"/>
    </row>
    <row r="3339" ht="15" spans="1:8">
      <c r="A3339" s="2">
        <v>54</v>
      </c>
      <c r="B3339" s="1">
        <v>55</v>
      </c>
      <c r="C3339" s="1" t="s">
        <v>12433</v>
      </c>
      <c r="D3339" s="1" t="s">
        <v>12434</v>
      </c>
      <c r="E3339" s="1" t="s">
        <v>5895</v>
      </c>
      <c r="F3339" s="1">
        <v>3</v>
      </c>
      <c r="G3339" s="1">
        <v>3</v>
      </c>
      <c r="H3339" s="1" t="s">
        <v>10103</v>
      </c>
    </row>
    <row r="3340" ht="15" spans="1:8">
      <c r="A3340" s="2">
        <v>41</v>
      </c>
      <c r="B3340" s="1">
        <v>42</v>
      </c>
      <c r="C3340" s="1" t="s">
        <v>12435</v>
      </c>
      <c r="D3340" s="1" t="s">
        <v>12436</v>
      </c>
      <c r="E3340" s="1" t="s">
        <v>5950</v>
      </c>
      <c r="F3340" s="1">
        <v>2</v>
      </c>
      <c r="G3340" s="1">
        <v>2</v>
      </c>
      <c r="H3340" s="1" t="s">
        <v>10103</v>
      </c>
    </row>
    <row r="3341" ht="15" spans="1:8">
      <c r="A3341" s="2">
        <v>3183</v>
      </c>
      <c r="B3341" s="1"/>
      <c r="C3341" s="1" t="s">
        <v>12435</v>
      </c>
      <c r="D3341" s="1" t="s">
        <v>12436</v>
      </c>
      <c r="E3341" s="1" t="s">
        <v>5950</v>
      </c>
      <c r="F3341" s="1">
        <v>2</v>
      </c>
      <c r="G3341" s="1"/>
      <c r="H3341" s="1"/>
    </row>
    <row r="3342" ht="15" spans="1:8">
      <c r="A3342" s="2">
        <v>4077</v>
      </c>
      <c r="B3342" s="1"/>
      <c r="C3342" s="1" t="s">
        <v>12437</v>
      </c>
      <c r="D3342" s="1" t="s">
        <v>12438</v>
      </c>
      <c r="E3342" s="1" t="s">
        <v>5953</v>
      </c>
      <c r="F3342" s="1">
        <v>2</v>
      </c>
      <c r="G3342" s="1"/>
      <c r="H3342" s="1"/>
    </row>
    <row r="3343" ht="15" spans="1:8">
      <c r="A3343" s="2">
        <v>70</v>
      </c>
      <c r="B3343" s="1">
        <v>71</v>
      </c>
      <c r="C3343" s="1" t="s">
        <v>12439</v>
      </c>
      <c r="D3343" s="1" t="s">
        <v>143</v>
      </c>
      <c r="E3343" s="1" t="s">
        <v>5978</v>
      </c>
      <c r="F3343" s="1" t="s">
        <v>12194</v>
      </c>
      <c r="G3343" s="1">
        <v>3</v>
      </c>
      <c r="H3343" s="1" t="s">
        <v>12092</v>
      </c>
    </row>
    <row r="3344" ht="15" spans="1:8">
      <c r="A3344" s="2">
        <v>2741</v>
      </c>
      <c r="B3344" s="1"/>
      <c r="C3344" s="1" t="s">
        <v>12439</v>
      </c>
      <c r="D3344" s="1" t="s">
        <v>143</v>
      </c>
      <c r="E3344" s="1" t="s">
        <v>5978</v>
      </c>
      <c r="F3344" s="1">
        <v>4</v>
      </c>
      <c r="G3344" s="1"/>
      <c r="H3344" s="1"/>
    </row>
    <row r="3345" ht="15" spans="1:8">
      <c r="A3345" s="2">
        <v>2657</v>
      </c>
      <c r="B3345" s="1"/>
      <c r="C3345" s="1" t="s">
        <v>12440</v>
      </c>
      <c r="D3345" s="1" t="s">
        <v>12441</v>
      </c>
      <c r="E3345" s="1" t="s">
        <v>5978</v>
      </c>
      <c r="F3345" s="1">
        <v>3</v>
      </c>
      <c r="G3345" s="1"/>
      <c r="H3345" s="1"/>
    </row>
    <row r="3346" ht="15" spans="1:8">
      <c r="A3346" s="2">
        <v>636</v>
      </c>
      <c r="B3346" s="1"/>
      <c r="C3346" s="1" t="s">
        <v>12442</v>
      </c>
      <c r="D3346" s="1" t="s">
        <v>12443</v>
      </c>
      <c r="E3346" s="1" t="s">
        <v>5893</v>
      </c>
      <c r="F3346" s="1">
        <v>4</v>
      </c>
      <c r="G3346" s="1"/>
      <c r="H3346" s="1"/>
    </row>
    <row r="3347" ht="15" spans="1:8">
      <c r="A3347" s="2">
        <v>4401</v>
      </c>
      <c r="B3347" s="1"/>
      <c r="C3347" s="1" t="s">
        <v>12444</v>
      </c>
      <c r="D3347" s="1" t="s">
        <v>12445</v>
      </c>
      <c r="E3347" s="1" t="s">
        <v>5905</v>
      </c>
      <c r="F3347" s="1">
        <v>3</v>
      </c>
      <c r="G3347" s="1"/>
      <c r="H3347" s="1"/>
    </row>
    <row r="3348" ht="15" spans="1:8">
      <c r="A3348" s="2">
        <v>2859</v>
      </c>
      <c r="B3348" s="1"/>
      <c r="C3348" s="1" t="s">
        <v>12446</v>
      </c>
      <c r="D3348" s="1" t="s">
        <v>12447</v>
      </c>
      <c r="E3348" s="1" t="s">
        <v>5978</v>
      </c>
      <c r="F3348" s="1">
        <v>4</v>
      </c>
      <c r="G3348" s="1"/>
      <c r="H3348" s="1"/>
    </row>
    <row r="3349" ht="15" spans="1:8">
      <c r="A3349" s="2">
        <v>1583</v>
      </c>
      <c r="B3349" s="1"/>
      <c r="C3349" s="1" t="s">
        <v>12448</v>
      </c>
      <c r="D3349" s="1" t="s">
        <v>12449</v>
      </c>
      <c r="E3349" s="1" t="s">
        <v>5941</v>
      </c>
      <c r="F3349" s="1">
        <v>4</v>
      </c>
      <c r="G3349" s="1"/>
      <c r="H3349" s="1"/>
    </row>
    <row r="3350" ht="15" spans="1:8">
      <c r="A3350" s="2">
        <v>3595</v>
      </c>
      <c r="B3350" s="1"/>
      <c r="C3350" s="1" t="s">
        <v>12450</v>
      </c>
      <c r="D3350" s="1" t="s">
        <v>2532</v>
      </c>
      <c r="E3350" s="1" t="s">
        <v>5897</v>
      </c>
      <c r="F3350" s="1">
        <v>4</v>
      </c>
      <c r="G3350" s="1"/>
      <c r="H3350" s="1"/>
    </row>
    <row r="3351" ht="15" spans="1:8">
      <c r="A3351" s="2">
        <v>51</v>
      </c>
      <c r="B3351" s="1">
        <v>52</v>
      </c>
      <c r="C3351" s="1" t="s">
        <v>12451</v>
      </c>
      <c r="D3351" s="1" t="s">
        <v>12452</v>
      </c>
      <c r="E3351" s="1" t="s">
        <v>5902</v>
      </c>
      <c r="F3351" s="1">
        <v>3</v>
      </c>
      <c r="G3351" s="1">
        <v>3</v>
      </c>
      <c r="H3351" s="1" t="s">
        <v>10103</v>
      </c>
    </row>
    <row r="3352" ht="15" spans="1:8">
      <c r="A3352" s="2">
        <v>3786</v>
      </c>
      <c r="B3352" s="1"/>
      <c r="C3352" s="1" t="s">
        <v>12453</v>
      </c>
      <c r="D3352" s="1" t="s">
        <v>12454</v>
      </c>
      <c r="E3352" s="1" t="s">
        <v>5918</v>
      </c>
      <c r="F3352" s="1">
        <v>3</v>
      </c>
      <c r="G3352" s="1"/>
      <c r="H3352" s="1"/>
    </row>
    <row r="3353" ht="15" spans="1:8">
      <c r="A3353" s="2">
        <v>3143</v>
      </c>
      <c r="B3353" s="1"/>
      <c r="C3353" s="1" t="s">
        <v>12455</v>
      </c>
      <c r="D3353" s="1" t="s">
        <v>12456</v>
      </c>
      <c r="E3353" s="1" t="s">
        <v>5950</v>
      </c>
      <c r="F3353" s="1">
        <v>2</v>
      </c>
      <c r="G3353" s="1"/>
      <c r="H3353" s="1"/>
    </row>
    <row r="3354" ht="15" spans="1:8">
      <c r="A3354" s="2">
        <v>1344</v>
      </c>
      <c r="B3354" s="1"/>
      <c r="C3354" s="1" t="s">
        <v>12457</v>
      </c>
      <c r="D3354" s="1" t="s">
        <v>12458</v>
      </c>
      <c r="E3354" s="1" t="s">
        <v>5941</v>
      </c>
      <c r="F3354" s="1">
        <v>3</v>
      </c>
      <c r="G3354" s="1"/>
      <c r="H3354" s="1"/>
    </row>
    <row r="3355" ht="15" spans="1:8">
      <c r="A3355" s="2">
        <v>57</v>
      </c>
      <c r="B3355" s="1">
        <v>58</v>
      </c>
      <c r="C3355" s="1" t="s">
        <v>12459</v>
      </c>
      <c r="D3355" s="1" t="s">
        <v>12460</v>
      </c>
      <c r="E3355" s="1" t="s">
        <v>5895</v>
      </c>
      <c r="F3355" s="1">
        <v>3</v>
      </c>
      <c r="G3355" s="1">
        <v>3</v>
      </c>
      <c r="H3355" s="1" t="s">
        <v>10103</v>
      </c>
    </row>
    <row r="3356" ht="15" spans="1:8">
      <c r="A3356" s="2">
        <v>1558</v>
      </c>
      <c r="B3356" s="1"/>
      <c r="C3356" s="1" t="s">
        <v>12461</v>
      </c>
      <c r="D3356" s="1" t="s">
        <v>12462</v>
      </c>
      <c r="E3356" s="1" t="s">
        <v>5941</v>
      </c>
      <c r="F3356" s="1">
        <v>4</v>
      </c>
      <c r="G3356" s="1"/>
      <c r="H3356" s="1"/>
    </row>
    <row r="3357" ht="15" spans="1:8">
      <c r="A3357" s="2">
        <v>4105</v>
      </c>
      <c r="B3357" s="1"/>
      <c r="C3357" s="1" t="s">
        <v>12463</v>
      </c>
      <c r="D3357" s="1" t="s">
        <v>12464</v>
      </c>
      <c r="E3357" s="1" t="s">
        <v>5953</v>
      </c>
      <c r="F3357" s="1">
        <v>2</v>
      </c>
      <c r="G3357" s="1"/>
      <c r="H3357" s="1"/>
    </row>
    <row r="3358" ht="15" spans="1:8">
      <c r="A3358" s="2">
        <v>39</v>
      </c>
      <c r="B3358" s="1">
        <v>40</v>
      </c>
      <c r="C3358" s="1" t="s">
        <v>12465</v>
      </c>
      <c r="D3358" s="1" t="s">
        <v>12466</v>
      </c>
      <c r="E3358" s="1" t="s">
        <v>5950</v>
      </c>
      <c r="F3358" s="1">
        <v>2</v>
      </c>
      <c r="G3358" s="1">
        <v>2</v>
      </c>
      <c r="H3358" s="1" t="s">
        <v>10103</v>
      </c>
    </row>
    <row r="3359" ht="15" spans="1:8">
      <c r="A3359" s="2">
        <v>3144</v>
      </c>
      <c r="B3359" s="1"/>
      <c r="C3359" s="1" t="s">
        <v>12465</v>
      </c>
      <c r="D3359" s="1" t="s">
        <v>12466</v>
      </c>
      <c r="E3359" s="1" t="s">
        <v>5950</v>
      </c>
      <c r="F3359" s="1">
        <v>2</v>
      </c>
      <c r="G3359" s="1"/>
      <c r="H3359" s="1"/>
    </row>
    <row r="3360" ht="15" spans="1:8">
      <c r="A3360" s="2">
        <v>3541</v>
      </c>
      <c r="B3360" s="1"/>
      <c r="C3360" s="1" t="s">
        <v>12467</v>
      </c>
      <c r="D3360" s="1" t="s">
        <v>12468</v>
      </c>
      <c r="E3360" s="1" t="s">
        <v>5897</v>
      </c>
      <c r="F3360" s="1">
        <v>3</v>
      </c>
      <c r="G3360" s="1"/>
      <c r="H3360" s="1"/>
    </row>
    <row r="3361" ht="15" spans="1:8">
      <c r="A3361" s="2">
        <v>2774</v>
      </c>
      <c r="B3361" s="1"/>
      <c r="C3361" s="1" t="s">
        <v>12469</v>
      </c>
      <c r="D3361" s="1" t="s">
        <v>12470</v>
      </c>
      <c r="E3361" s="1" t="s">
        <v>5978</v>
      </c>
      <c r="F3361" s="1">
        <v>4</v>
      </c>
      <c r="G3361" s="1"/>
      <c r="H3361" s="1"/>
    </row>
    <row r="3362" ht="15" spans="1:8">
      <c r="A3362" s="2">
        <v>72</v>
      </c>
      <c r="B3362" s="1">
        <v>73</v>
      </c>
      <c r="C3362" s="1" t="s">
        <v>12471</v>
      </c>
      <c r="D3362" s="1" t="s">
        <v>165</v>
      </c>
      <c r="E3362" s="1" t="s">
        <v>10112</v>
      </c>
      <c r="F3362" s="1">
        <v>4</v>
      </c>
      <c r="G3362" s="1">
        <v>4</v>
      </c>
      <c r="H3362" s="1" t="s">
        <v>12092</v>
      </c>
    </row>
    <row r="3363" ht="15" spans="1:8">
      <c r="A3363" s="2">
        <v>4409</v>
      </c>
      <c r="B3363" s="1"/>
      <c r="C3363" s="1" t="s">
        <v>12471</v>
      </c>
      <c r="D3363" s="1" t="s">
        <v>165</v>
      </c>
      <c r="E3363" s="1" t="s">
        <v>5905</v>
      </c>
      <c r="F3363" s="1">
        <v>4</v>
      </c>
      <c r="G3363" s="1"/>
      <c r="H3363" s="1"/>
    </row>
    <row r="3364" ht="15" spans="1:8">
      <c r="A3364" s="2">
        <v>47</v>
      </c>
      <c r="B3364" s="1">
        <v>48</v>
      </c>
      <c r="C3364" s="1" t="s">
        <v>12472</v>
      </c>
      <c r="D3364" s="1" t="s">
        <v>12473</v>
      </c>
      <c r="E3364" s="1" t="s">
        <v>5902</v>
      </c>
      <c r="F3364" s="1">
        <v>3</v>
      </c>
      <c r="G3364" s="1">
        <v>3</v>
      </c>
      <c r="H3364" s="1" t="s">
        <v>10103</v>
      </c>
    </row>
    <row r="3365" ht="15" spans="1:8">
      <c r="A3365" s="2">
        <v>3166</v>
      </c>
      <c r="B3365" s="1"/>
      <c r="C3365" s="1" t="s">
        <v>12474</v>
      </c>
      <c r="D3365" s="1" t="s">
        <v>12475</v>
      </c>
      <c r="E3365" s="1" t="s">
        <v>5950</v>
      </c>
      <c r="F3365" s="1">
        <v>2</v>
      </c>
      <c r="G3365" s="1"/>
      <c r="H3365" s="1"/>
    </row>
    <row r="3366" ht="15" spans="1:8">
      <c r="A3366" s="2">
        <v>3547</v>
      </c>
      <c r="B3366" s="1"/>
      <c r="C3366" s="1" t="s">
        <v>12476</v>
      </c>
      <c r="D3366" s="1" t="s">
        <v>5030</v>
      </c>
      <c r="E3366" s="1" t="s">
        <v>5897</v>
      </c>
      <c r="F3366" s="1">
        <v>3</v>
      </c>
      <c r="G3366" s="1"/>
      <c r="H3366" s="1"/>
    </row>
    <row r="3367" ht="15" spans="1:8">
      <c r="A3367" s="2">
        <v>3926</v>
      </c>
      <c r="B3367" s="1"/>
      <c r="C3367" s="1" t="s">
        <v>12477</v>
      </c>
      <c r="D3367" s="1" t="s">
        <v>12478</v>
      </c>
      <c r="E3367" s="1" t="s">
        <v>5953</v>
      </c>
      <c r="F3367" s="1">
        <v>1</v>
      </c>
      <c r="G3367" s="1"/>
      <c r="H3367" s="1"/>
    </row>
    <row r="3368" ht="15" spans="1:8">
      <c r="A3368" s="2">
        <v>430</v>
      </c>
      <c r="B3368" s="1"/>
      <c r="C3368" s="1" t="s">
        <v>12479</v>
      </c>
      <c r="D3368" s="1" t="s">
        <v>12480</v>
      </c>
      <c r="E3368" s="1" t="s">
        <v>5893</v>
      </c>
      <c r="F3368" s="1">
        <v>4</v>
      </c>
      <c r="G3368" s="1"/>
      <c r="H3368" s="1"/>
    </row>
    <row r="3369" ht="15" spans="1:8">
      <c r="A3369" s="2">
        <v>4426</v>
      </c>
      <c r="B3369" s="1"/>
      <c r="C3369" s="1" t="s">
        <v>12481</v>
      </c>
      <c r="D3369" s="1" t="s">
        <v>12482</v>
      </c>
      <c r="E3369" s="1" t="s">
        <v>5905</v>
      </c>
      <c r="F3369" s="1">
        <v>4</v>
      </c>
      <c r="G3369" s="1"/>
      <c r="H3369" s="1"/>
    </row>
    <row r="3370" ht="15" spans="1:8">
      <c r="A3370" s="2">
        <v>2957</v>
      </c>
      <c r="B3370" s="1"/>
      <c r="C3370" s="1" t="s">
        <v>12483</v>
      </c>
      <c r="D3370" s="1" t="s">
        <v>12484</v>
      </c>
      <c r="E3370" s="1" t="s">
        <v>5978</v>
      </c>
      <c r="F3370" s="1">
        <v>4</v>
      </c>
      <c r="G3370" s="1"/>
      <c r="H3370" s="1"/>
    </row>
    <row r="3371" ht="15" spans="1:8">
      <c r="A3371" s="2">
        <v>1314</v>
      </c>
      <c r="B3371" s="1"/>
      <c r="C3371" s="1" t="s">
        <v>12485</v>
      </c>
      <c r="D3371" s="1" t="s">
        <v>12486</v>
      </c>
      <c r="E3371" s="1" t="s">
        <v>5941</v>
      </c>
      <c r="F3371" s="1">
        <v>3</v>
      </c>
      <c r="G3371" s="1"/>
      <c r="H3371" s="1"/>
    </row>
    <row r="3372" ht="15" spans="1:8">
      <c r="A3372" s="2">
        <v>1342</v>
      </c>
      <c r="B3372" s="1"/>
      <c r="C3372" s="1" t="s">
        <v>12487</v>
      </c>
      <c r="D3372" s="1" t="s">
        <v>12488</v>
      </c>
      <c r="E3372" s="1" t="s">
        <v>5941</v>
      </c>
      <c r="F3372" s="1">
        <v>3</v>
      </c>
      <c r="G3372" s="1"/>
      <c r="H3372" s="1"/>
    </row>
    <row r="3373" ht="15" spans="1:8">
      <c r="A3373" s="2">
        <v>1281</v>
      </c>
      <c r="B3373" s="1"/>
      <c r="C3373" s="1" t="s">
        <v>12489</v>
      </c>
      <c r="D3373" s="1" t="s">
        <v>12490</v>
      </c>
      <c r="E3373" s="1" t="s">
        <v>5941</v>
      </c>
      <c r="F3373" s="1">
        <v>3</v>
      </c>
      <c r="G3373" s="1"/>
      <c r="H3373" s="1"/>
    </row>
    <row r="3374" ht="15" spans="1:8">
      <c r="A3374" s="2">
        <v>4136</v>
      </c>
      <c r="B3374" s="1"/>
      <c r="C3374" s="1" t="s">
        <v>12491</v>
      </c>
      <c r="D3374" s="1" t="s">
        <v>12492</v>
      </c>
      <c r="E3374" s="1" t="s">
        <v>5953</v>
      </c>
      <c r="F3374" s="1">
        <v>2</v>
      </c>
      <c r="G3374" s="1"/>
      <c r="H3374" s="1"/>
    </row>
    <row r="3375" ht="15" spans="1:8">
      <c r="A3375" s="2">
        <v>2692</v>
      </c>
      <c r="B3375" s="1"/>
      <c r="C3375" s="1" t="s">
        <v>12493</v>
      </c>
      <c r="D3375" s="1" t="s">
        <v>12494</v>
      </c>
      <c r="E3375" s="1" t="s">
        <v>5978</v>
      </c>
      <c r="F3375" s="1">
        <v>3</v>
      </c>
      <c r="G3375" s="1"/>
      <c r="H3375" s="1"/>
    </row>
    <row r="3376" ht="15" spans="1:8">
      <c r="A3376" s="2">
        <v>71</v>
      </c>
      <c r="B3376" s="1">
        <v>72</v>
      </c>
      <c r="C3376" s="1" t="s">
        <v>12495</v>
      </c>
      <c r="D3376" s="1" t="s">
        <v>12496</v>
      </c>
      <c r="E3376" s="1" t="s">
        <v>5893</v>
      </c>
      <c r="F3376" s="1" t="s">
        <v>12194</v>
      </c>
      <c r="G3376" s="1">
        <v>3</v>
      </c>
      <c r="H3376" s="1" t="s">
        <v>12092</v>
      </c>
    </row>
    <row r="3377" ht="15" spans="1:8">
      <c r="A3377" s="2">
        <v>460</v>
      </c>
      <c r="B3377" s="1"/>
      <c r="C3377" s="1" t="s">
        <v>12495</v>
      </c>
      <c r="D3377" s="1" t="s">
        <v>12496</v>
      </c>
      <c r="E3377" s="1" t="s">
        <v>5893</v>
      </c>
      <c r="F3377" s="1">
        <v>4</v>
      </c>
      <c r="G3377" s="1"/>
      <c r="H3377" s="1"/>
    </row>
    <row r="3378" ht="15" spans="1:8">
      <c r="A3378" s="2">
        <v>764</v>
      </c>
      <c r="B3378" s="1"/>
      <c r="C3378" s="1" t="s">
        <v>12497</v>
      </c>
      <c r="D3378" s="1" t="s">
        <v>12498</v>
      </c>
      <c r="E3378" s="1" t="s">
        <v>5893</v>
      </c>
      <c r="F3378" s="1">
        <v>4</v>
      </c>
      <c r="G3378" s="1"/>
      <c r="H3378" s="1"/>
    </row>
    <row r="3379" ht="15" spans="1:8">
      <c r="A3379" s="2">
        <v>1479</v>
      </c>
      <c r="B3379" s="1"/>
      <c r="C3379" s="1" t="s">
        <v>12499</v>
      </c>
      <c r="D3379" s="1" t="s">
        <v>12500</v>
      </c>
      <c r="E3379" s="1" t="s">
        <v>5941</v>
      </c>
      <c r="F3379" s="1">
        <v>4</v>
      </c>
      <c r="G3379" s="1"/>
      <c r="H3379" s="1"/>
    </row>
    <row r="3380" ht="15" spans="1:8">
      <c r="A3380" s="2">
        <v>210</v>
      </c>
      <c r="B3380" s="1"/>
      <c r="C3380" s="1" t="s">
        <v>12501</v>
      </c>
      <c r="D3380" s="1" t="s">
        <v>12502</v>
      </c>
      <c r="E3380" s="1" t="s">
        <v>5893</v>
      </c>
      <c r="F3380" s="1">
        <v>2</v>
      </c>
      <c r="G3380" s="1"/>
      <c r="H3380" s="1"/>
    </row>
    <row r="3381" ht="15" spans="1:8">
      <c r="A3381" s="2">
        <v>2916</v>
      </c>
      <c r="B3381" s="1"/>
      <c r="C3381" s="1" t="s">
        <v>12503</v>
      </c>
      <c r="D3381" s="1" t="s">
        <v>12504</v>
      </c>
      <c r="E3381" s="1" t="s">
        <v>5978</v>
      </c>
      <c r="F3381" s="1">
        <v>4</v>
      </c>
      <c r="G3381" s="1"/>
      <c r="H3381" s="1"/>
    </row>
    <row r="3382" ht="15" spans="1:8">
      <c r="A3382" s="2">
        <v>1478</v>
      </c>
      <c r="B3382" s="1"/>
      <c r="C3382" s="1" t="s">
        <v>12505</v>
      </c>
      <c r="D3382" s="1" t="s">
        <v>12506</v>
      </c>
      <c r="E3382" s="1" t="s">
        <v>5941</v>
      </c>
      <c r="F3382" s="1">
        <v>4</v>
      </c>
      <c r="G3382" s="1"/>
      <c r="H3382" s="1"/>
    </row>
    <row r="3383" ht="15" spans="1:8">
      <c r="A3383" s="2">
        <v>1566</v>
      </c>
      <c r="B3383" s="1"/>
      <c r="C3383" s="1" t="s">
        <v>12507</v>
      </c>
      <c r="D3383" s="1" t="s">
        <v>12508</v>
      </c>
      <c r="E3383" s="1" t="s">
        <v>5941</v>
      </c>
      <c r="F3383" s="1">
        <v>4</v>
      </c>
      <c r="G3383" s="1"/>
      <c r="H3383" s="1"/>
    </row>
    <row r="3384" ht="15" spans="1:8">
      <c r="A3384" s="2">
        <v>748</v>
      </c>
      <c r="B3384" s="1"/>
      <c r="C3384" s="1" t="s">
        <v>12509</v>
      </c>
      <c r="D3384" s="1" t="s">
        <v>12510</v>
      </c>
      <c r="E3384" s="1" t="s">
        <v>5893</v>
      </c>
      <c r="F3384" s="1">
        <v>4</v>
      </c>
      <c r="G3384" s="1"/>
      <c r="H3384" s="1"/>
    </row>
    <row r="3385" ht="15" spans="1:8">
      <c r="A3385" s="2">
        <v>4379</v>
      </c>
      <c r="B3385" s="1"/>
      <c r="C3385" s="1" t="s">
        <v>12511</v>
      </c>
      <c r="D3385" s="1" t="s">
        <v>12512</v>
      </c>
      <c r="E3385" s="1" t="s">
        <v>5905</v>
      </c>
      <c r="F3385" s="1">
        <v>1</v>
      </c>
      <c r="G3385" s="1"/>
      <c r="H3385" s="1"/>
    </row>
    <row r="3386" ht="15" spans="1:8">
      <c r="A3386" s="2">
        <v>978</v>
      </c>
      <c r="B3386" s="1"/>
      <c r="C3386" s="1" t="s">
        <v>12513</v>
      </c>
      <c r="D3386" s="1" t="s">
        <v>12514</v>
      </c>
      <c r="E3386" s="1" t="s">
        <v>5895</v>
      </c>
      <c r="F3386" s="1">
        <v>2</v>
      </c>
      <c r="G3386" s="1"/>
      <c r="H3386" s="1"/>
    </row>
    <row r="3387" ht="15" spans="1:8">
      <c r="A3387" s="2">
        <v>594</v>
      </c>
      <c r="B3387" s="1"/>
      <c r="C3387" s="1" t="s">
        <v>12515</v>
      </c>
      <c r="D3387" s="1" t="s">
        <v>12516</v>
      </c>
      <c r="E3387" s="1" t="s">
        <v>5893</v>
      </c>
      <c r="F3387" s="1">
        <v>4</v>
      </c>
      <c r="G3387" s="1"/>
      <c r="H3387" s="1"/>
    </row>
    <row r="3388" ht="15" spans="1:8">
      <c r="A3388" s="2">
        <v>2348</v>
      </c>
      <c r="B3388" s="1"/>
      <c r="C3388" s="1" t="s">
        <v>12517</v>
      </c>
      <c r="D3388" s="1" t="s">
        <v>12518</v>
      </c>
      <c r="E3388" s="1" t="s">
        <v>5915</v>
      </c>
      <c r="F3388" s="1">
        <v>3</v>
      </c>
      <c r="G3388" s="1"/>
      <c r="H3388" s="1"/>
    </row>
    <row r="3389" ht="15" spans="1:8">
      <c r="A3389" s="2">
        <v>2393</v>
      </c>
      <c r="B3389" s="1"/>
      <c r="C3389" s="1" t="s">
        <v>12519</v>
      </c>
      <c r="D3389" s="1" t="s">
        <v>12520</v>
      </c>
      <c r="E3389" s="1" t="s">
        <v>5915</v>
      </c>
      <c r="F3389" s="1">
        <v>4</v>
      </c>
      <c r="G3389" s="1"/>
      <c r="H3389" s="1"/>
    </row>
    <row r="3390" ht="15" spans="1:8">
      <c r="A3390" s="2">
        <v>2502</v>
      </c>
      <c r="B3390" s="1"/>
      <c r="C3390" s="1" t="s">
        <v>12521</v>
      </c>
      <c r="D3390" s="1" t="s">
        <v>12522</v>
      </c>
      <c r="E3390" s="1" t="s">
        <v>5915</v>
      </c>
      <c r="F3390" s="1">
        <v>4</v>
      </c>
      <c r="G3390" s="1"/>
      <c r="H3390" s="1"/>
    </row>
    <row r="3391" ht="15" spans="1:8">
      <c r="A3391" s="2">
        <v>2293</v>
      </c>
      <c r="B3391" s="1"/>
      <c r="C3391" s="1" t="s">
        <v>12523</v>
      </c>
      <c r="D3391" s="1" t="s">
        <v>12524</v>
      </c>
      <c r="E3391" s="1" t="s">
        <v>5915</v>
      </c>
      <c r="F3391" s="1">
        <v>3</v>
      </c>
      <c r="G3391" s="1"/>
      <c r="H3391" s="1"/>
    </row>
    <row r="3392" ht="15" spans="1:8">
      <c r="A3392" s="2">
        <v>3436</v>
      </c>
      <c r="B3392" s="1"/>
      <c r="C3392" s="1" t="s">
        <v>12525</v>
      </c>
      <c r="D3392" s="1" t="s">
        <v>12526</v>
      </c>
      <c r="E3392" s="1" t="s">
        <v>5897</v>
      </c>
      <c r="F3392" s="1">
        <v>2</v>
      </c>
      <c r="G3392" s="1"/>
      <c r="H3392" s="1"/>
    </row>
    <row r="3393" ht="15" spans="1:8">
      <c r="A3393" s="2">
        <v>1107</v>
      </c>
      <c r="B3393" s="1"/>
      <c r="C3393" s="1" t="s">
        <v>12527</v>
      </c>
      <c r="D3393" s="1" t="s">
        <v>12528</v>
      </c>
      <c r="E3393" s="1" t="s">
        <v>5895</v>
      </c>
      <c r="F3393" s="1">
        <v>2</v>
      </c>
      <c r="G3393" s="1"/>
      <c r="H3393" s="1"/>
    </row>
    <row r="3394" ht="15" spans="1:8">
      <c r="A3394" s="2">
        <v>1526</v>
      </c>
      <c r="B3394" s="1"/>
      <c r="C3394" s="1" t="s">
        <v>12529</v>
      </c>
      <c r="D3394" s="1" t="s">
        <v>12530</v>
      </c>
      <c r="E3394" s="1" t="s">
        <v>5941</v>
      </c>
      <c r="F3394" s="1">
        <v>4</v>
      </c>
      <c r="G3394" s="1"/>
      <c r="H3394" s="1"/>
    </row>
    <row r="3395" ht="15" spans="1:8">
      <c r="A3395" s="2">
        <v>1109</v>
      </c>
      <c r="B3395" s="1"/>
      <c r="C3395" s="1" t="s">
        <v>12531</v>
      </c>
      <c r="D3395" s="1" t="s">
        <v>12532</v>
      </c>
      <c r="E3395" s="1" t="s">
        <v>5895</v>
      </c>
      <c r="F3395" s="1">
        <v>2</v>
      </c>
      <c r="G3395" s="1"/>
      <c r="H3395" s="1"/>
    </row>
    <row r="3396" ht="15" spans="1:8">
      <c r="A3396" s="2">
        <v>3693</v>
      </c>
      <c r="B3396" s="1"/>
      <c r="C3396" s="1" t="s">
        <v>12533</v>
      </c>
      <c r="D3396" s="1" t="s">
        <v>12534</v>
      </c>
      <c r="E3396" s="1" t="s">
        <v>5918</v>
      </c>
      <c r="F3396" s="1">
        <v>2</v>
      </c>
      <c r="G3396" s="1"/>
      <c r="H3396" s="1"/>
    </row>
    <row r="3397" ht="15" spans="1:8">
      <c r="A3397" s="2">
        <v>1971</v>
      </c>
      <c r="B3397" s="1"/>
      <c r="C3397" s="1" t="s">
        <v>12535</v>
      </c>
      <c r="D3397" s="1" t="s">
        <v>12536</v>
      </c>
      <c r="E3397" s="1" t="s">
        <v>5902</v>
      </c>
      <c r="F3397" s="1">
        <v>1</v>
      </c>
      <c r="G3397" s="1"/>
      <c r="H3397" s="1"/>
    </row>
    <row r="3398" ht="15" spans="1:8">
      <c r="A3398" s="2">
        <v>2604</v>
      </c>
      <c r="B3398" s="1"/>
      <c r="C3398" s="1" t="s">
        <v>12537</v>
      </c>
      <c r="D3398" s="1" t="s">
        <v>12538</v>
      </c>
      <c r="E3398" s="1" t="s">
        <v>5978</v>
      </c>
      <c r="F3398" s="1">
        <v>2</v>
      </c>
      <c r="G3398" s="1"/>
      <c r="H3398" s="1"/>
    </row>
    <row r="3399" ht="15" spans="1:8">
      <c r="A3399" s="2">
        <v>228</v>
      </c>
      <c r="B3399" s="1"/>
      <c r="C3399" s="1" t="s">
        <v>12539</v>
      </c>
      <c r="D3399" s="1" t="s">
        <v>12540</v>
      </c>
      <c r="E3399" s="1" t="s">
        <v>5893</v>
      </c>
      <c r="F3399" s="1">
        <v>2</v>
      </c>
      <c r="G3399" s="1"/>
      <c r="H3399" s="1"/>
    </row>
    <row r="3400" ht="15" spans="1:8">
      <c r="A3400" s="2">
        <v>1737</v>
      </c>
      <c r="B3400" s="1"/>
      <c r="C3400" s="1" t="s">
        <v>12541</v>
      </c>
      <c r="D3400" s="1" t="s">
        <v>12542</v>
      </c>
      <c r="E3400" s="1" t="s">
        <v>5902</v>
      </c>
      <c r="F3400" s="1">
        <v>1</v>
      </c>
      <c r="G3400" s="1"/>
      <c r="H3400" s="1"/>
    </row>
    <row r="3401" ht="15" spans="1:8">
      <c r="A3401" s="2">
        <v>839</v>
      </c>
      <c r="B3401" s="1"/>
      <c r="C3401" s="1" t="s">
        <v>12543</v>
      </c>
      <c r="D3401" s="1" t="s">
        <v>2864</v>
      </c>
      <c r="E3401" s="1" t="s">
        <v>5895</v>
      </c>
      <c r="F3401" s="1">
        <v>1</v>
      </c>
      <c r="G3401" s="1"/>
      <c r="H3401" s="1"/>
    </row>
    <row r="3402" ht="15" spans="1:8">
      <c r="A3402" s="2">
        <v>1248</v>
      </c>
      <c r="B3402" s="1"/>
      <c r="C3402" s="1" t="s">
        <v>12544</v>
      </c>
      <c r="D3402" s="1" t="s">
        <v>12545</v>
      </c>
      <c r="E3402" s="1" t="s">
        <v>5941</v>
      </c>
      <c r="F3402" s="1">
        <v>2</v>
      </c>
      <c r="G3402" s="1"/>
      <c r="H3402" s="1"/>
    </row>
    <row r="3403" ht="15" spans="1:8">
      <c r="A3403" s="2">
        <v>3082</v>
      </c>
      <c r="B3403" s="1"/>
      <c r="C3403" s="1" t="s">
        <v>12546</v>
      </c>
      <c r="D3403" s="1" t="s">
        <v>12547</v>
      </c>
      <c r="E3403" s="1" t="s">
        <v>5950</v>
      </c>
      <c r="F3403" s="1">
        <v>1</v>
      </c>
      <c r="G3403" s="1"/>
      <c r="H3403" s="1"/>
    </row>
    <row r="3404" ht="15" spans="1:8">
      <c r="A3404" s="2">
        <v>3438</v>
      </c>
      <c r="B3404" s="1"/>
      <c r="C3404" s="1" t="s">
        <v>12548</v>
      </c>
      <c r="D3404" s="1" t="s">
        <v>12549</v>
      </c>
      <c r="E3404" s="1" t="s">
        <v>5897</v>
      </c>
      <c r="F3404" s="1">
        <v>2</v>
      </c>
      <c r="G3404" s="1"/>
      <c r="H3404" s="1"/>
    </row>
    <row r="3405" ht="15" spans="1:8">
      <c r="A3405" s="2">
        <v>1736</v>
      </c>
      <c r="B3405" s="1"/>
      <c r="C3405" s="1" t="s">
        <v>12550</v>
      </c>
      <c r="D3405" s="1" t="s">
        <v>12551</v>
      </c>
      <c r="E3405" s="1" t="s">
        <v>5902</v>
      </c>
      <c r="F3405" s="1">
        <v>1</v>
      </c>
      <c r="G3405" s="1"/>
      <c r="H3405" s="1"/>
    </row>
    <row r="3406" ht="15" spans="1:8">
      <c r="A3406" s="2">
        <v>3637</v>
      </c>
      <c r="B3406" s="1"/>
      <c r="C3406" s="1" t="s">
        <v>12552</v>
      </c>
      <c r="D3406" s="1" t="s">
        <v>12553</v>
      </c>
      <c r="E3406" s="1" t="s">
        <v>5918</v>
      </c>
      <c r="F3406" s="1">
        <v>1</v>
      </c>
      <c r="G3406" s="1"/>
      <c r="H3406" s="1"/>
    </row>
    <row r="3407" ht="15" spans="1:8">
      <c r="A3407" s="2">
        <v>2155</v>
      </c>
      <c r="B3407" s="1"/>
      <c r="C3407" s="1" t="s">
        <v>12554</v>
      </c>
      <c r="D3407" s="1" t="s">
        <v>12555</v>
      </c>
      <c r="E3407" s="1" t="s">
        <v>5915</v>
      </c>
      <c r="F3407" s="1">
        <v>1</v>
      </c>
      <c r="G3407" s="1"/>
      <c r="H3407" s="1"/>
    </row>
    <row r="3408" ht="15" spans="1:8">
      <c r="A3408" s="2">
        <v>4377</v>
      </c>
      <c r="B3408" s="1"/>
      <c r="C3408" s="1" t="s">
        <v>12556</v>
      </c>
      <c r="D3408" s="1" t="s">
        <v>12557</v>
      </c>
      <c r="E3408" s="1" t="s">
        <v>5905</v>
      </c>
      <c r="F3408" s="1">
        <v>1</v>
      </c>
      <c r="G3408" s="1"/>
      <c r="H3408" s="1"/>
    </row>
    <row r="3409" ht="15" spans="1:8">
      <c r="A3409" s="2">
        <v>1970</v>
      </c>
      <c r="B3409" s="1"/>
      <c r="C3409" s="1" t="s">
        <v>12558</v>
      </c>
      <c r="D3409" s="1" t="s">
        <v>12559</v>
      </c>
      <c r="E3409" s="1" t="s">
        <v>5902</v>
      </c>
      <c r="F3409" s="1">
        <v>1</v>
      </c>
      <c r="G3409" s="1"/>
      <c r="H3409" s="1"/>
    </row>
    <row r="3410" ht="15" spans="1:8">
      <c r="A3410" s="2">
        <v>3048</v>
      </c>
      <c r="B3410" s="1"/>
      <c r="C3410" s="1" t="s">
        <v>12560</v>
      </c>
      <c r="D3410" s="1" t="s">
        <v>12561</v>
      </c>
      <c r="E3410" s="1" t="s">
        <v>5950</v>
      </c>
      <c r="F3410" s="1">
        <v>1</v>
      </c>
      <c r="G3410" s="1"/>
      <c r="H3410" s="1"/>
    </row>
    <row r="3411" ht="15" spans="1:8">
      <c r="A3411" s="2">
        <v>3622</v>
      </c>
      <c r="B3411" s="1"/>
      <c r="C3411" s="1" t="s">
        <v>12562</v>
      </c>
      <c r="D3411" s="1" t="s">
        <v>12563</v>
      </c>
      <c r="E3411" s="1" t="s">
        <v>5918</v>
      </c>
      <c r="F3411" s="1">
        <v>1</v>
      </c>
      <c r="G3411" s="1"/>
      <c r="H3411" s="1"/>
    </row>
    <row r="3412" ht="15" spans="1:8">
      <c r="A3412" s="2">
        <v>3610</v>
      </c>
      <c r="B3412" s="1"/>
      <c r="C3412" s="1" t="s">
        <v>12564</v>
      </c>
      <c r="D3412" s="1" t="s">
        <v>12565</v>
      </c>
      <c r="E3412" s="1" t="s">
        <v>5897</v>
      </c>
      <c r="F3412" s="1">
        <v>4</v>
      </c>
      <c r="G3412" s="1"/>
      <c r="H3412" s="1"/>
    </row>
    <row r="3413" ht="15" spans="1:8">
      <c r="A3413" s="2">
        <v>3027</v>
      </c>
      <c r="B3413" s="1"/>
      <c r="C3413" s="1" t="s">
        <v>12566</v>
      </c>
      <c r="D3413" s="1" t="s">
        <v>12567</v>
      </c>
      <c r="E3413" s="1" t="s">
        <v>5950</v>
      </c>
      <c r="F3413" s="1">
        <v>1</v>
      </c>
      <c r="G3413" s="1"/>
      <c r="H3413" s="1"/>
    </row>
    <row r="3414" ht="15" spans="1:8">
      <c r="A3414" s="2">
        <v>3081</v>
      </c>
      <c r="B3414" s="1"/>
      <c r="C3414" s="1" t="s">
        <v>12568</v>
      </c>
      <c r="D3414" s="1" t="s">
        <v>12569</v>
      </c>
      <c r="E3414" s="1" t="s">
        <v>5950</v>
      </c>
      <c r="F3414" s="1">
        <v>1</v>
      </c>
      <c r="G3414" s="1"/>
      <c r="H3414" s="1"/>
    </row>
    <row r="3415" ht="15" spans="1:8">
      <c r="A3415" s="2">
        <v>616</v>
      </c>
      <c r="B3415" s="1"/>
      <c r="C3415" s="1" t="s">
        <v>12570</v>
      </c>
      <c r="D3415" s="1" t="s">
        <v>12571</v>
      </c>
      <c r="E3415" s="1" t="s">
        <v>5893</v>
      </c>
      <c r="F3415" s="1">
        <v>4</v>
      </c>
      <c r="G3415" s="1"/>
      <c r="H3415" s="1"/>
    </row>
    <row r="3416" ht="15" spans="1:8">
      <c r="A3416" s="2">
        <v>1794</v>
      </c>
      <c r="B3416" s="1"/>
      <c r="C3416" s="1" t="s">
        <v>12572</v>
      </c>
      <c r="D3416" s="1" t="s">
        <v>12573</v>
      </c>
      <c r="E3416" s="1" t="s">
        <v>5902</v>
      </c>
      <c r="F3416" s="1">
        <v>1</v>
      </c>
      <c r="G3416" s="1"/>
      <c r="H3416" s="1"/>
    </row>
    <row r="3417" ht="15" spans="1:8">
      <c r="A3417" s="2">
        <v>918</v>
      </c>
      <c r="B3417" s="1"/>
      <c r="C3417" s="1" t="s">
        <v>12574</v>
      </c>
      <c r="D3417" s="1" t="s">
        <v>12575</v>
      </c>
      <c r="E3417" s="1" t="s">
        <v>5895</v>
      </c>
      <c r="F3417" s="1">
        <v>1</v>
      </c>
      <c r="G3417" s="1"/>
      <c r="H3417" s="1"/>
    </row>
    <row r="3418" ht="15" spans="1:8">
      <c r="A3418" s="2">
        <v>1016</v>
      </c>
      <c r="B3418" s="1"/>
      <c r="C3418" s="1" t="s">
        <v>12576</v>
      </c>
      <c r="D3418" s="1" t="s">
        <v>12577</v>
      </c>
      <c r="E3418" s="1" t="s">
        <v>5895</v>
      </c>
      <c r="F3418" s="1">
        <v>2</v>
      </c>
      <c r="G3418" s="1"/>
      <c r="H3418" s="1"/>
    </row>
    <row r="3419" ht="15" spans="1:8">
      <c r="A3419" s="2">
        <v>973</v>
      </c>
      <c r="B3419" s="1"/>
      <c r="C3419" s="1" t="s">
        <v>12578</v>
      </c>
      <c r="D3419" s="1" t="s">
        <v>12579</v>
      </c>
      <c r="E3419" s="1" t="s">
        <v>5895</v>
      </c>
      <c r="F3419" s="1">
        <v>2</v>
      </c>
      <c r="G3419" s="1"/>
      <c r="H3419" s="1"/>
    </row>
    <row r="3420" ht="15" spans="1:8">
      <c r="A3420" s="2">
        <v>3969</v>
      </c>
      <c r="B3420" s="1"/>
      <c r="C3420" s="1" t="s">
        <v>12580</v>
      </c>
      <c r="D3420" s="1" t="s">
        <v>12581</v>
      </c>
      <c r="E3420" s="1" t="s">
        <v>5953</v>
      </c>
      <c r="F3420" s="1">
        <v>1</v>
      </c>
      <c r="G3420" s="1"/>
      <c r="H3420" s="1"/>
    </row>
    <row r="3421" ht="15" spans="1:8">
      <c r="A3421" s="2">
        <v>1182</v>
      </c>
      <c r="B3421" s="1"/>
      <c r="C3421" s="1" t="s">
        <v>12582</v>
      </c>
      <c r="D3421" s="1" t="s">
        <v>12583</v>
      </c>
      <c r="E3421" s="1" t="s">
        <v>5941</v>
      </c>
      <c r="F3421" s="1">
        <v>1</v>
      </c>
      <c r="G3421" s="1"/>
      <c r="H3421" s="1"/>
    </row>
    <row r="3422" ht="15" spans="1:8">
      <c r="A3422" s="2">
        <v>923</v>
      </c>
      <c r="B3422" s="1"/>
      <c r="C3422" s="1" t="s">
        <v>12584</v>
      </c>
      <c r="D3422" s="1" t="s">
        <v>3254</v>
      </c>
      <c r="E3422" s="1" t="s">
        <v>5895</v>
      </c>
      <c r="F3422" s="1">
        <v>1</v>
      </c>
      <c r="G3422" s="1"/>
      <c r="H3422" s="1"/>
    </row>
    <row r="3423" ht="15" spans="1:8">
      <c r="A3423" s="2">
        <v>374</v>
      </c>
      <c r="B3423" s="1"/>
      <c r="C3423" s="1" t="s">
        <v>12585</v>
      </c>
      <c r="D3423" s="1" t="s">
        <v>12586</v>
      </c>
      <c r="E3423" s="1" t="s">
        <v>5893</v>
      </c>
      <c r="F3423" s="1">
        <v>3</v>
      </c>
      <c r="G3423" s="1"/>
      <c r="H3423" s="1"/>
    </row>
    <row r="3424" ht="15" spans="1:8">
      <c r="A3424" s="2">
        <v>4380</v>
      </c>
      <c r="B3424" s="1"/>
      <c r="C3424" s="1" t="s">
        <v>12587</v>
      </c>
      <c r="D3424" s="1" t="s">
        <v>12588</v>
      </c>
      <c r="E3424" s="1" t="s">
        <v>5905</v>
      </c>
      <c r="F3424" s="1">
        <v>1</v>
      </c>
      <c r="G3424" s="1"/>
      <c r="H3424" s="1"/>
    </row>
    <row r="3425" ht="15" spans="1:8">
      <c r="A3425" s="2">
        <v>3034</v>
      </c>
      <c r="B3425" s="1"/>
      <c r="C3425" s="1" t="s">
        <v>12589</v>
      </c>
      <c r="D3425" s="1" t="s">
        <v>12590</v>
      </c>
      <c r="E3425" s="1" t="s">
        <v>5950</v>
      </c>
      <c r="F3425" s="1">
        <v>1</v>
      </c>
      <c r="G3425" s="1"/>
      <c r="H3425" s="1"/>
    </row>
    <row r="3426" ht="15" spans="1:8">
      <c r="A3426" s="2">
        <v>1699</v>
      </c>
      <c r="B3426" s="1"/>
      <c r="C3426" s="1" t="s">
        <v>12591</v>
      </c>
      <c r="D3426" s="1" t="s">
        <v>12592</v>
      </c>
      <c r="E3426" s="1" t="s">
        <v>5902</v>
      </c>
      <c r="F3426" s="1">
        <v>1</v>
      </c>
      <c r="G3426" s="1"/>
      <c r="H3426" s="1"/>
    </row>
    <row r="3427" ht="15" spans="1:8">
      <c r="A3427" s="2">
        <v>963</v>
      </c>
      <c r="B3427" s="1"/>
      <c r="C3427" s="1" t="s">
        <v>12593</v>
      </c>
      <c r="D3427" s="1" t="s">
        <v>12594</v>
      </c>
      <c r="E3427" s="1" t="s">
        <v>5895</v>
      </c>
      <c r="F3427" s="1">
        <v>2</v>
      </c>
      <c r="G3427" s="1"/>
      <c r="H3427" s="1"/>
    </row>
    <row r="3428" ht="15" spans="1:8">
      <c r="A3428" s="2">
        <v>226</v>
      </c>
      <c r="B3428" s="1"/>
      <c r="C3428" s="1" t="s">
        <v>12595</v>
      </c>
      <c r="D3428" s="1" t="s">
        <v>12596</v>
      </c>
      <c r="E3428" s="1" t="s">
        <v>5893</v>
      </c>
      <c r="F3428" s="1">
        <v>2</v>
      </c>
      <c r="G3428" s="1"/>
      <c r="H3428" s="1"/>
    </row>
    <row r="3429" ht="15" spans="1:8">
      <c r="A3429" s="2">
        <v>107</v>
      </c>
      <c r="B3429" s="1"/>
      <c r="C3429" s="1" t="s">
        <v>12597</v>
      </c>
      <c r="D3429" s="1" t="s">
        <v>12598</v>
      </c>
      <c r="E3429" s="1" t="s">
        <v>5893</v>
      </c>
      <c r="F3429" s="1">
        <v>1</v>
      </c>
      <c r="G3429" s="1"/>
      <c r="H3429" s="1"/>
    </row>
    <row r="3430" ht="15" spans="1:8">
      <c r="A3430" s="2">
        <v>3570</v>
      </c>
      <c r="B3430" s="1"/>
      <c r="C3430" s="1" t="s">
        <v>12599</v>
      </c>
      <c r="D3430" s="1" t="s">
        <v>12600</v>
      </c>
      <c r="E3430" s="1" t="s">
        <v>5897</v>
      </c>
      <c r="F3430" s="1">
        <v>3</v>
      </c>
      <c r="G3430" s="1"/>
      <c r="H3430" s="1"/>
    </row>
    <row r="3431" ht="15" spans="1:8">
      <c r="A3431" s="2">
        <v>230</v>
      </c>
      <c r="B3431" s="1"/>
      <c r="C3431" s="1" t="s">
        <v>12601</v>
      </c>
      <c r="D3431" s="1" t="s">
        <v>12602</v>
      </c>
      <c r="E3431" s="1" t="s">
        <v>5893</v>
      </c>
      <c r="F3431" s="1">
        <v>2</v>
      </c>
      <c r="G3431" s="1"/>
      <c r="H3431" s="1"/>
    </row>
    <row r="3432" ht="15" spans="1:8">
      <c r="A3432" s="2">
        <v>4313</v>
      </c>
      <c r="B3432" s="1"/>
      <c r="C3432" s="1" t="s">
        <v>12603</v>
      </c>
      <c r="D3432" s="1" t="s">
        <v>12604</v>
      </c>
      <c r="E3432" s="1" t="s">
        <v>5908</v>
      </c>
      <c r="F3432" s="1">
        <v>2</v>
      </c>
      <c r="G3432" s="1"/>
      <c r="H3432" s="1"/>
    </row>
    <row r="3433" ht="15" spans="1:8">
      <c r="A3433" s="2">
        <v>2178</v>
      </c>
      <c r="B3433" s="1"/>
      <c r="C3433" s="1" t="s">
        <v>12605</v>
      </c>
      <c r="D3433" s="1" t="s">
        <v>12606</v>
      </c>
      <c r="E3433" s="1" t="s">
        <v>5915</v>
      </c>
      <c r="F3433" s="1">
        <v>1</v>
      </c>
      <c r="G3433" s="1"/>
      <c r="H3433" s="1"/>
    </row>
    <row r="3434" ht="15" spans="1:8">
      <c r="A3434" s="2">
        <v>4303</v>
      </c>
      <c r="B3434" s="1"/>
      <c r="C3434" s="1" t="s">
        <v>12607</v>
      </c>
      <c r="D3434" s="1" t="s">
        <v>12608</v>
      </c>
      <c r="E3434" s="1" t="s">
        <v>5908</v>
      </c>
      <c r="F3434" s="1">
        <v>2</v>
      </c>
      <c r="G3434" s="1"/>
      <c r="H3434" s="1"/>
    </row>
    <row r="3435" ht="15" spans="1:8">
      <c r="A3435" s="2">
        <v>3965</v>
      </c>
      <c r="B3435" s="1"/>
      <c r="C3435" s="1" t="s">
        <v>12609</v>
      </c>
      <c r="D3435" s="1" t="s">
        <v>12610</v>
      </c>
      <c r="E3435" s="1" t="s">
        <v>5953</v>
      </c>
      <c r="F3435" s="1">
        <v>1</v>
      </c>
      <c r="G3435" s="1"/>
      <c r="H3435" s="1"/>
    </row>
    <row r="3436" ht="15" spans="1:8">
      <c r="A3436" s="2">
        <v>861</v>
      </c>
      <c r="B3436" s="1"/>
      <c r="C3436" s="1" t="s">
        <v>12611</v>
      </c>
      <c r="D3436" s="1" t="s">
        <v>2124</v>
      </c>
      <c r="E3436" s="1" t="s">
        <v>5895</v>
      </c>
      <c r="F3436" s="1">
        <v>1</v>
      </c>
      <c r="G3436" s="1"/>
      <c r="H3436" s="1"/>
    </row>
    <row r="3437" ht="15" spans="1:8">
      <c r="A3437" s="2">
        <v>909</v>
      </c>
      <c r="B3437" s="1"/>
      <c r="C3437" s="1" t="s">
        <v>12612</v>
      </c>
      <c r="D3437" s="1" t="s">
        <v>12613</v>
      </c>
      <c r="E3437" s="1" t="s">
        <v>5895</v>
      </c>
      <c r="F3437" s="1">
        <v>1</v>
      </c>
      <c r="G3437" s="1"/>
      <c r="H3437" s="1"/>
    </row>
    <row r="3438" ht="15" spans="1:8">
      <c r="A3438" s="2">
        <v>919</v>
      </c>
      <c r="B3438" s="1"/>
      <c r="C3438" s="1" t="s">
        <v>12614</v>
      </c>
      <c r="D3438" s="1" t="s">
        <v>12615</v>
      </c>
      <c r="E3438" s="1" t="s">
        <v>5895</v>
      </c>
      <c r="F3438" s="1">
        <v>1</v>
      </c>
      <c r="G3438" s="1"/>
      <c r="H3438" s="1"/>
    </row>
    <row r="3439" ht="15" spans="1:8">
      <c r="A3439" s="2">
        <v>3483</v>
      </c>
      <c r="B3439" s="1"/>
      <c r="C3439" s="1" t="s">
        <v>12616</v>
      </c>
      <c r="D3439" s="1" t="s">
        <v>12617</v>
      </c>
      <c r="E3439" s="1" t="s">
        <v>5897</v>
      </c>
      <c r="F3439" s="1">
        <v>3</v>
      </c>
      <c r="G3439" s="1"/>
      <c r="H3439" s="1"/>
    </row>
    <row r="3440" ht="15" spans="1:8">
      <c r="A3440" s="2">
        <v>2622</v>
      </c>
      <c r="B3440" s="1"/>
      <c r="C3440" s="1" t="s">
        <v>12618</v>
      </c>
      <c r="D3440" s="1" t="s">
        <v>12619</v>
      </c>
      <c r="E3440" s="1" t="s">
        <v>5978</v>
      </c>
      <c r="F3440" s="1">
        <v>2</v>
      </c>
      <c r="G3440" s="1"/>
      <c r="H3440" s="1"/>
    </row>
    <row r="3441" ht="15" spans="1:8">
      <c r="A3441" s="2">
        <v>1103</v>
      </c>
      <c r="B3441" s="1"/>
      <c r="C3441" s="1" t="s">
        <v>12620</v>
      </c>
      <c r="D3441" s="1" t="s">
        <v>12621</v>
      </c>
      <c r="E3441" s="1" t="s">
        <v>5895</v>
      </c>
      <c r="F3441" s="1">
        <v>2</v>
      </c>
      <c r="G3441" s="1"/>
      <c r="H3441" s="1"/>
    </row>
    <row r="3442" ht="15" spans="1:8">
      <c r="A3442" s="2">
        <v>3358</v>
      </c>
      <c r="B3442" s="1"/>
      <c r="C3442" s="1" t="s">
        <v>12622</v>
      </c>
      <c r="D3442" s="1" t="s">
        <v>12623</v>
      </c>
      <c r="E3442" s="1" t="s">
        <v>5897</v>
      </c>
      <c r="F3442" s="1">
        <v>1</v>
      </c>
      <c r="G3442" s="1"/>
      <c r="H3442" s="1"/>
    </row>
    <row r="3443" ht="15" spans="1:8">
      <c r="A3443" s="2">
        <v>3629</v>
      </c>
      <c r="B3443" s="1"/>
      <c r="C3443" s="1" t="s">
        <v>12624</v>
      </c>
      <c r="D3443" s="1" t="s">
        <v>12625</v>
      </c>
      <c r="E3443" s="1" t="s">
        <v>5918</v>
      </c>
      <c r="F3443" s="1">
        <v>1</v>
      </c>
      <c r="G3443" s="1"/>
      <c r="H3443" s="1"/>
    </row>
    <row r="3444" ht="15" spans="1:8">
      <c r="A3444" s="2">
        <v>917</v>
      </c>
      <c r="B3444" s="1"/>
      <c r="C3444" s="1" t="s">
        <v>12626</v>
      </c>
      <c r="D3444" s="1" t="s">
        <v>12627</v>
      </c>
      <c r="E3444" s="1" t="s">
        <v>5895</v>
      </c>
      <c r="F3444" s="1">
        <v>1</v>
      </c>
      <c r="G3444" s="1"/>
      <c r="H3444" s="1"/>
    </row>
    <row r="3445" ht="15" spans="1:8">
      <c r="A3445" s="2">
        <v>4382</v>
      </c>
      <c r="B3445" s="1"/>
      <c r="C3445" s="1" t="s">
        <v>12628</v>
      </c>
      <c r="D3445" s="1" t="s">
        <v>12629</v>
      </c>
      <c r="E3445" s="1" t="s">
        <v>5905</v>
      </c>
      <c r="F3445" s="1">
        <v>1</v>
      </c>
      <c r="G3445" s="1"/>
      <c r="H3445" s="1"/>
    </row>
    <row r="3446" ht="15" spans="1:8">
      <c r="A3446" s="2">
        <v>3439</v>
      </c>
      <c r="B3446" s="1"/>
      <c r="C3446" s="1" t="s">
        <v>12630</v>
      </c>
      <c r="D3446" s="1" t="s">
        <v>12631</v>
      </c>
      <c r="E3446" s="1" t="s">
        <v>5897</v>
      </c>
      <c r="F3446" s="1">
        <v>2</v>
      </c>
      <c r="G3446" s="1"/>
      <c r="H3446" s="1"/>
    </row>
    <row r="3447" ht="15" spans="1:8">
      <c r="A3447" s="2">
        <v>3117</v>
      </c>
      <c r="B3447" s="1"/>
      <c r="C3447" s="1" t="s">
        <v>12632</v>
      </c>
      <c r="D3447" s="1" t="s">
        <v>12633</v>
      </c>
      <c r="E3447" s="1" t="s">
        <v>5950</v>
      </c>
      <c r="F3447" s="1">
        <v>2</v>
      </c>
      <c r="G3447" s="1"/>
      <c r="H3447" s="1"/>
    </row>
    <row r="3448" ht="15" spans="1:8">
      <c r="A3448" s="2">
        <v>3444</v>
      </c>
      <c r="B3448" s="1"/>
      <c r="C3448" s="1" t="s">
        <v>12634</v>
      </c>
      <c r="D3448" s="1" t="s">
        <v>12635</v>
      </c>
      <c r="E3448" s="1" t="s">
        <v>5897</v>
      </c>
      <c r="F3448" s="1">
        <v>2</v>
      </c>
      <c r="G3448" s="1"/>
      <c r="H3448" s="1"/>
    </row>
    <row r="3449" ht="15" spans="1:8">
      <c r="A3449" s="2">
        <v>1974</v>
      </c>
      <c r="B3449" s="1"/>
      <c r="C3449" s="1" t="s">
        <v>12636</v>
      </c>
      <c r="D3449" s="1" t="s">
        <v>12637</v>
      </c>
      <c r="E3449" s="1" t="s">
        <v>5902</v>
      </c>
      <c r="F3449" s="1">
        <v>1</v>
      </c>
      <c r="G3449" s="1"/>
      <c r="H3449" s="1"/>
    </row>
    <row r="3450" ht="15" spans="1:8">
      <c r="A3450" s="2">
        <v>2152</v>
      </c>
      <c r="B3450" s="1"/>
      <c r="C3450" s="1" t="s">
        <v>12638</v>
      </c>
      <c r="D3450" s="1" t="s">
        <v>12639</v>
      </c>
      <c r="E3450" s="1" t="s">
        <v>5915</v>
      </c>
      <c r="F3450" s="1">
        <v>1</v>
      </c>
      <c r="G3450" s="1"/>
      <c r="H3450" s="1"/>
    </row>
    <row r="3451" ht="15" spans="1:8">
      <c r="A3451" s="2">
        <v>3216</v>
      </c>
      <c r="B3451" s="1"/>
      <c r="C3451" s="1" t="s">
        <v>12640</v>
      </c>
      <c r="D3451" s="1" t="s">
        <v>12641</v>
      </c>
      <c r="E3451" s="1" t="s">
        <v>5950</v>
      </c>
      <c r="F3451" s="1">
        <v>2</v>
      </c>
      <c r="G3451" s="1"/>
      <c r="H3451" s="1"/>
    </row>
    <row r="3452" ht="15" spans="1:8">
      <c r="A3452" s="2">
        <v>1173</v>
      </c>
      <c r="B3452" s="1"/>
      <c r="C3452" s="1" t="s">
        <v>12642</v>
      </c>
      <c r="D3452" s="1" t="s">
        <v>12643</v>
      </c>
      <c r="E3452" s="1" t="s">
        <v>5941</v>
      </c>
      <c r="F3452" s="1">
        <v>1</v>
      </c>
      <c r="G3452" s="1"/>
      <c r="H3452" s="1"/>
    </row>
    <row r="3453" ht="15" spans="1:8">
      <c r="A3453" s="2">
        <v>3967</v>
      </c>
      <c r="B3453" s="1"/>
      <c r="C3453" s="1" t="s">
        <v>12644</v>
      </c>
      <c r="D3453" s="1" t="s">
        <v>12645</v>
      </c>
      <c r="E3453" s="1" t="s">
        <v>5953</v>
      </c>
      <c r="F3453" s="1">
        <v>1</v>
      </c>
      <c r="G3453" s="1"/>
      <c r="H3453" s="1"/>
    </row>
    <row r="3454" ht="15" spans="1:8">
      <c r="A3454" s="2">
        <v>884</v>
      </c>
      <c r="B3454" s="1"/>
      <c r="C3454" s="1" t="s">
        <v>12646</v>
      </c>
      <c r="D3454" s="1" t="s">
        <v>12647</v>
      </c>
      <c r="E3454" s="1" t="s">
        <v>5895</v>
      </c>
      <c r="F3454" s="1">
        <v>1</v>
      </c>
      <c r="G3454" s="1"/>
      <c r="H3454" s="1"/>
    </row>
    <row r="3455" ht="15" spans="1:8">
      <c r="A3455" s="2">
        <v>224</v>
      </c>
      <c r="B3455" s="1"/>
      <c r="C3455" s="1" t="s">
        <v>12648</v>
      </c>
      <c r="D3455" s="1" t="s">
        <v>12649</v>
      </c>
      <c r="E3455" s="1" t="s">
        <v>5893</v>
      </c>
      <c r="F3455" s="1">
        <v>2</v>
      </c>
      <c r="G3455" s="1"/>
      <c r="H3455" s="1"/>
    </row>
    <row r="3456" ht="15" spans="1:8">
      <c r="A3456" s="2">
        <v>2533</v>
      </c>
      <c r="B3456" s="1"/>
      <c r="C3456" s="1" t="s">
        <v>12650</v>
      </c>
      <c r="D3456" s="1" t="s">
        <v>12651</v>
      </c>
      <c r="E3456" s="1" t="s">
        <v>5978</v>
      </c>
      <c r="F3456" s="1">
        <v>1</v>
      </c>
      <c r="G3456" s="1"/>
      <c r="H3456" s="1"/>
    </row>
    <row r="3457" ht="15" spans="1:8">
      <c r="A3457" s="2">
        <v>1104</v>
      </c>
      <c r="B3457" s="1"/>
      <c r="C3457" s="1" t="s">
        <v>12652</v>
      </c>
      <c r="D3457" s="1" t="s">
        <v>12653</v>
      </c>
      <c r="E3457" s="1" t="s">
        <v>5895</v>
      </c>
      <c r="F3457" s="1">
        <v>2</v>
      </c>
      <c r="G3457" s="1"/>
      <c r="H3457" s="1"/>
    </row>
    <row r="3458" ht="15" spans="1:8">
      <c r="A3458" s="2">
        <v>1082</v>
      </c>
      <c r="B3458" s="1"/>
      <c r="C3458" s="1" t="s">
        <v>12654</v>
      </c>
      <c r="D3458" s="1" t="s">
        <v>12655</v>
      </c>
      <c r="E3458" s="1" t="s">
        <v>5895</v>
      </c>
      <c r="F3458" s="1">
        <v>2</v>
      </c>
      <c r="G3458" s="1"/>
      <c r="H3458" s="1"/>
    </row>
    <row r="3459" ht="15" spans="1:8">
      <c r="A3459" s="2">
        <v>4390</v>
      </c>
      <c r="B3459" s="1"/>
      <c r="C3459" s="1" t="s">
        <v>12656</v>
      </c>
      <c r="D3459" s="1" t="s">
        <v>12657</v>
      </c>
      <c r="E3459" s="1" t="s">
        <v>5905</v>
      </c>
      <c r="F3459" s="1">
        <v>2</v>
      </c>
      <c r="G3459" s="1"/>
      <c r="H3459" s="1"/>
    </row>
    <row r="3460" ht="15" spans="1:8">
      <c r="A3460" s="2">
        <v>2739</v>
      </c>
      <c r="B3460" s="1"/>
      <c r="C3460" s="1" t="s">
        <v>12658</v>
      </c>
      <c r="D3460" s="1" t="s">
        <v>12659</v>
      </c>
      <c r="E3460" s="1" t="s">
        <v>5978</v>
      </c>
      <c r="F3460" s="1">
        <v>3</v>
      </c>
      <c r="G3460" s="1"/>
      <c r="H3460" s="1"/>
    </row>
    <row r="3461" ht="15" spans="1:8">
      <c r="A3461" s="2">
        <v>2606</v>
      </c>
      <c r="B3461" s="1"/>
      <c r="C3461" s="1" t="s">
        <v>12660</v>
      </c>
      <c r="D3461" s="1" t="s">
        <v>12661</v>
      </c>
      <c r="E3461" s="1" t="s">
        <v>5978</v>
      </c>
      <c r="F3461" s="1">
        <v>2</v>
      </c>
      <c r="G3461" s="1"/>
      <c r="H3461" s="1"/>
    </row>
    <row r="3462" ht="15" spans="1:8">
      <c r="A3462" s="2">
        <v>1177</v>
      </c>
      <c r="B3462" s="1"/>
      <c r="C3462" s="1" t="s">
        <v>12662</v>
      </c>
      <c r="D3462" s="1" t="s">
        <v>12663</v>
      </c>
      <c r="E3462" s="1" t="s">
        <v>5941</v>
      </c>
      <c r="F3462" s="1">
        <v>1</v>
      </c>
      <c r="G3462" s="1"/>
      <c r="H3462" s="1"/>
    </row>
    <row r="3463" ht="15" spans="1:8">
      <c r="A3463" s="2">
        <v>1350</v>
      </c>
      <c r="B3463" s="1"/>
      <c r="C3463" s="1" t="s">
        <v>12664</v>
      </c>
      <c r="D3463" s="1" t="s">
        <v>12665</v>
      </c>
      <c r="E3463" s="1" t="s">
        <v>5941</v>
      </c>
      <c r="F3463" s="1">
        <v>3</v>
      </c>
      <c r="G3463" s="1"/>
      <c r="H3463" s="1"/>
    </row>
    <row r="3464" ht="15" spans="1:8">
      <c r="A3464" s="2">
        <v>4115</v>
      </c>
      <c r="B3464" s="1"/>
      <c r="C3464" s="1" t="s">
        <v>12666</v>
      </c>
      <c r="D3464" s="1" t="s">
        <v>12667</v>
      </c>
      <c r="E3464" s="1" t="s">
        <v>5953</v>
      </c>
      <c r="F3464" s="1">
        <v>2</v>
      </c>
      <c r="G3464" s="1"/>
      <c r="H3464" s="1"/>
    </row>
    <row r="3465" ht="15" spans="1:8">
      <c r="A3465" s="2">
        <v>3616</v>
      </c>
      <c r="B3465" s="1"/>
      <c r="C3465" s="1" t="s">
        <v>12668</v>
      </c>
      <c r="D3465" s="1" t="s">
        <v>12669</v>
      </c>
      <c r="E3465" s="1" t="s">
        <v>5918</v>
      </c>
      <c r="F3465" s="1">
        <v>1</v>
      </c>
      <c r="G3465" s="1"/>
      <c r="H3465" s="1"/>
    </row>
    <row r="3466" ht="15" spans="1:8">
      <c r="A3466" s="2">
        <v>3802</v>
      </c>
      <c r="B3466" s="1"/>
      <c r="C3466" s="1" t="s">
        <v>12670</v>
      </c>
      <c r="D3466" s="1" t="s">
        <v>12671</v>
      </c>
      <c r="E3466" s="1" t="s">
        <v>5918</v>
      </c>
      <c r="F3466" s="1">
        <v>3</v>
      </c>
      <c r="G3466" s="1"/>
      <c r="H3466" s="1"/>
    </row>
    <row r="3467" ht="15" spans="1:8">
      <c r="A3467" s="2">
        <v>3025</v>
      </c>
      <c r="B3467" s="1"/>
      <c r="C3467" s="1" t="s">
        <v>12672</v>
      </c>
      <c r="D3467" s="1" t="s">
        <v>12673</v>
      </c>
      <c r="E3467" s="1" t="s">
        <v>5950</v>
      </c>
      <c r="F3467" s="1">
        <v>1</v>
      </c>
      <c r="G3467" s="1"/>
      <c r="H3467" s="1"/>
    </row>
    <row r="3468" ht="15" spans="1:8">
      <c r="A3468" s="2">
        <v>838</v>
      </c>
      <c r="B3468" s="1"/>
      <c r="C3468" s="1" t="s">
        <v>12674</v>
      </c>
      <c r="D3468" s="1" t="s">
        <v>12675</v>
      </c>
      <c r="E3468" s="1" t="s">
        <v>5895</v>
      </c>
      <c r="F3468" s="1">
        <v>1</v>
      </c>
      <c r="G3468" s="1"/>
      <c r="H3468" s="1"/>
    </row>
    <row r="3469" ht="15" spans="1:8">
      <c r="A3469" s="2">
        <v>3868</v>
      </c>
      <c r="B3469" s="1"/>
      <c r="C3469" s="1" t="s">
        <v>12676</v>
      </c>
      <c r="D3469" s="1" t="s">
        <v>12677</v>
      </c>
      <c r="E3469" s="1" t="s">
        <v>5918</v>
      </c>
      <c r="F3469" s="1">
        <v>4</v>
      </c>
      <c r="G3469" s="1"/>
      <c r="H3469" s="1"/>
    </row>
    <row r="3470" ht="15" spans="1:8">
      <c r="A3470" s="2">
        <v>3864</v>
      </c>
      <c r="B3470" s="1"/>
      <c r="C3470" s="1" t="s">
        <v>12678</v>
      </c>
      <c r="D3470" s="1" t="s">
        <v>12679</v>
      </c>
      <c r="E3470" s="1" t="s">
        <v>5918</v>
      </c>
      <c r="F3470" s="1">
        <v>4</v>
      </c>
      <c r="G3470" s="1"/>
      <c r="H3470" s="1"/>
    </row>
    <row r="3471" ht="15" spans="1:8">
      <c r="A3471" s="2">
        <v>709</v>
      </c>
      <c r="B3471" s="1"/>
      <c r="C3471" s="1" t="s">
        <v>12680</v>
      </c>
      <c r="D3471" s="1" t="s">
        <v>12681</v>
      </c>
      <c r="E3471" s="1" t="s">
        <v>5893</v>
      </c>
      <c r="F3471" s="1">
        <v>4</v>
      </c>
      <c r="G3471" s="1"/>
      <c r="H3471" s="1"/>
    </row>
    <row r="3472" ht="15" spans="1:8">
      <c r="A3472" s="2">
        <v>1910</v>
      </c>
      <c r="B3472" s="1"/>
      <c r="C3472" s="1" t="s">
        <v>12682</v>
      </c>
      <c r="D3472" s="1" t="s">
        <v>12683</v>
      </c>
      <c r="E3472" s="1" t="s">
        <v>5902</v>
      </c>
      <c r="F3472" s="1">
        <v>1</v>
      </c>
      <c r="G3472" s="1"/>
      <c r="H3472" s="1"/>
    </row>
    <row r="3473" ht="15" spans="1:8">
      <c r="A3473" s="2">
        <v>3392</v>
      </c>
      <c r="B3473" s="1"/>
      <c r="C3473" s="1" t="s">
        <v>12684</v>
      </c>
      <c r="D3473" s="1" t="s">
        <v>12685</v>
      </c>
      <c r="E3473" s="1" t="s">
        <v>5897</v>
      </c>
      <c r="F3473" s="1">
        <v>2</v>
      </c>
      <c r="G3473" s="1"/>
      <c r="H3473" s="1"/>
    </row>
    <row r="3474" ht="15" spans="1:8">
      <c r="A3474" s="2">
        <v>4439</v>
      </c>
      <c r="B3474" s="1"/>
      <c r="C3474" s="1" t="s">
        <v>12686</v>
      </c>
      <c r="D3474" s="1" t="s">
        <v>12687</v>
      </c>
      <c r="E3474" s="1" t="s">
        <v>5905</v>
      </c>
      <c r="F3474" s="1">
        <v>4</v>
      </c>
      <c r="G3474" s="1"/>
      <c r="H3474" s="1"/>
    </row>
    <row r="3475" ht="15" spans="1:8">
      <c r="A3475" s="2">
        <v>4153</v>
      </c>
      <c r="B3475" s="1"/>
      <c r="C3475" s="1" t="s">
        <v>12688</v>
      </c>
      <c r="D3475" s="1" t="s">
        <v>12689</v>
      </c>
      <c r="E3475" s="1" t="s">
        <v>5953</v>
      </c>
      <c r="F3475" s="1">
        <v>2</v>
      </c>
      <c r="G3475" s="1"/>
      <c r="H3475" s="1"/>
    </row>
    <row r="3476" ht="15" spans="1:8">
      <c r="A3476" s="2">
        <v>3079</v>
      </c>
      <c r="B3476" s="1"/>
      <c r="C3476" s="1" t="s">
        <v>12690</v>
      </c>
      <c r="D3476" s="1" t="s">
        <v>12691</v>
      </c>
      <c r="E3476" s="1" t="s">
        <v>5950</v>
      </c>
      <c r="F3476" s="1">
        <v>1</v>
      </c>
      <c r="G3476" s="1"/>
      <c r="H3476" s="1"/>
    </row>
    <row r="3477" ht="15" spans="1:8">
      <c r="A3477" s="2">
        <v>4001</v>
      </c>
      <c r="B3477" s="1"/>
      <c r="C3477" s="1" t="s">
        <v>12692</v>
      </c>
      <c r="D3477" s="1" t="s">
        <v>12693</v>
      </c>
      <c r="E3477" s="1" t="s">
        <v>5953</v>
      </c>
      <c r="F3477" s="1">
        <v>2</v>
      </c>
      <c r="G3477" s="1"/>
      <c r="H3477" s="1"/>
    </row>
    <row r="3478" ht="15" spans="1:8">
      <c r="A3478" s="2">
        <v>1577</v>
      </c>
      <c r="B3478" s="1"/>
      <c r="C3478" s="1" t="s">
        <v>12694</v>
      </c>
      <c r="D3478" s="1" t="s">
        <v>12695</v>
      </c>
      <c r="E3478" s="1" t="s">
        <v>5941</v>
      </c>
      <c r="F3478" s="1">
        <v>4</v>
      </c>
      <c r="G3478" s="1"/>
      <c r="H3478" s="1"/>
    </row>
    <row r="3479" ht="15" spans="1:8">
      <c r="A3479" s="2">
        <v>211</v>
      </c>
      <c r="B3479" s="1"/>
      <c r="C3479" s="1" t="s">
        <v>12696</v>
      </c>
      <c r="D3479" s="1" t="s">
        <v>12697</v>
      </c>
      <c r="E3479" s="1" t="s">
        <v>5893</v>
      </c>
      <c r="F3479" s="1">
        <v>2</v>
      </c>
      <c r="G3479" s="1"/>
      <c r="H3479" s="1"/>
    </row>
    <row r="3480" ht="15" spans="1:8">
      <c r="A3480" s="2">
        <v>2631</v>
      </c>
      <c r="B3480" s="1"/>
      <c r="C3480" s="1" t="s">
        <v>12698</v>
      </c>
      <c r="D3480" s="1" t="s">
        <v>12699</v>
      </c>
      <c r="E3480" s="1" t="s">
        <v>5978</v>
      </c>
      <c r="F3480" s="1">
        <v>3</v>
      </c>
      <c r="G3480" s="1"/>
      <c r="H3480" s="1"/>
    </row>
    <row r="3481" ht="15" spans="1:8">
      <c r="A3481" s="2">
        <v>2884</v>
      </c>
      <c r="B3481" s="1"/>
      <c r="C3481" s="1" t="s">
        <v>12700</v>
      </c>
      <c r="D3481" s="1" t="s">
        <v>12701</v>
      </c>
      <c r="E3481" s="1" t="s">
        <v>5978</v>
      </c>
      <c r="F3481" s="1">
        <v>4</v>
      </c>
      <c r="G3481" s="1"/>
      <c r="H3481" s="1"/>
    </row>
    <row r="3482" ht="15" spans="1:8">
      <c r="A3482" s="2">
        <v>2891</v>
      </c>
      <c r="B3482" s="1"/>
      <c r="C3482" s="1" t="s">
        <v>12702</v>
      </c>
      <c r="D3482" s="1" t="s">
        <v>12703</v>
      </c>
      <c r="E3482" s="1" t="s">
        <v>5978</v>
      </c>
      <c r="F3482" s="1">
        <v>4</v>
      </c>
      <c r="G3482" s="1"/>
      <c r="H3482" s="1"/>
    </row>
    <row r="3483" ht="15" spans="1:8">
      <c r="A3483" s="2">
        <v>2962</v>
      </c>
      <c r="B3483" s="1"/>
      <c r="C3483" s="1" t="s">
        <v>12704</v>
      </c>
      <c r="D3483" s="1" t="s">
        <v>12705</v>
      </c>
      <c r="E3483" s="1" t="s">
        <v>5978</v>
      </c>
      <c r="F3483" s="1">
        <v>4</v>
      </c>
      <c r="G3483" s="1"/>
      <c r="H3483" s="1"/>
    </row>
    <row r="3484" ht="15" spans="1:8">
      <c r="A3484" s="2">
        <v>2146</v>
      </c>
      <c r="B3484" s="1"/>
      <c r="C3484" s="1" t="s">
        <v>12706</v>
      </c>
      <c r="D3484" s="1" t="s">
        <v>12707</v>
      </c>
      <c r="E3484" s="1" t="s">
        <v>5915</v>
      </c>
      <c r="F3484" s="1">
        <v>1</v>
      </c>
      <c r="G3484" s="1"/>
      <c r="H3484" s="1"/>
    </row>
    <row r="3485" ht="15" spans="1:8">
      <c r="A3485" s="2">
        <v>786</v>
      </c>
      <c r="B3485" s="1"/>
      <c r="C3485" s="1" t="s">
        <v>12708</v>
      </c>
      <c r="D3485" s="1" t="s">
        <v>12709</v>
      </c>
      <c r="E3485" s="1" t="s">
        <v>5893</v>
      </c>
      <c r="F3485" s="1">
        <v>4</v>
      </c>
      <c r="G3485" s="1"/>
      <c r="H3485" s="1"/>
    </row>
    <row r="3486" ht="15" spans="1:8">
      <c r="A3486" s="2">
        <v>1088</v>
      </c>
      <c r="B3486" s="1"/>
      <c r="C3486" s="1" t="s">
        <v>12710</v>
      </c>
      <c r="D3486" s="1" t="s">
        <v>12711</v>
      </c>
      <c r="E3486" s="1" t="s">
        <v>5895</v>
      </c>
      <c r="F3486" s="1">
        <v>2</v>
      </c>
      <c r="G3486" s="1"/>
      <c r="H3486" s="1"/>
    </row>
    <row r="3487" ht="15" spans="1:8">
      <c r="A3487" s="2">
        <v>1361</v>
      </c>
      <c r="B3487" s="1"/>
      <c r="C3487" s="1" t="s">
        <v>12712</v>
      </c>
      <c r="D3487" s="1" t="s">
        <v>12713</v>
      </c>
      <c r="E3487" s="1" t="s">
        <v>5941</v>
      </c>
      <c r="F3487" s="1">
        <v>4</v>
      </c>
      <c r="G3487" s="1"/>
      <c r="H3487" s="1"/>
    </row>
    <row r="3488" ht="15" spans="1:8">
      <c r="A3488" s="2">
        <v>1058</v>
      </c>
      <c r="B3488" s="1"/>
      <c r="C3488" s="1" t="s">
        <v>12714</v>
      </c>
      <c r="D3488" s="1" t="s">
        <v>12715</v>
      </c>
      <c r="E3488" s="1" t="s">
        <v>5895</v>
      </c>
      <c r="F3488" s="1">
        <v>2</v>
      </c>
      <c r="G3488" s="1"/>
      <c r="H3488" s="1"/>
    </row>
    <row r="3489" ht="15" spans="1:8">
      <c r="A3489" s="2">
        <v>2036</v>
      </c>
      <c r="B3489" s="1"/>
      <c r="C3489" s="1" t="s">
        <v>12716</v>
      </c>
      <c r="D3489" s="1" t="s">
        <v>12717</v>
      </c>
      <c r="E3489" s="1" t="s">
        <v>5902</v>
      </c>
      <c r="F3489" s="1">
        <v>2</v>
      </c>
      <c r="G3489" s="1"/>
      <c r="H3489" s="1"/>
    </row>
    <row r="3490" ht="15" spans="1:8">
      <c r="A3490" s="2">
        <v>1994</v>
      </c>
      <c r="B3490" s="1"/>
      <c r="C3490" s="1" t="s">
        <v>12718</v>
      </c>
      <c r="D3490" s="1" t="s">
        <v>12719</v>
      </c>
      <c r="E3490" s="1" t="s">
        <v>5902</v>
      </c>
      <c r="F3490" s="1">
        <v>2</v>
      </c>
      <c r="G3490" s="1"/>
      <c r="H3490" s="1"/>
    </row>
    <row r="3491" ht="15" spans="1:8">
      <c r="A3491" s="2">
        <v>305</v>
      </c>
      <c r="B3491" s="1"/>
      <c r="C3491" s="1" t="s">
        <v>12720</v>
      </c>
      <c r="D3491" s="1" t="s">
        <v>12721</v>
      </c>
      <c r="E3491" s="1" t="s">
        <v>5893</v>
      </c>
      <c r="F3491" s="1">
        <v>3</v>
      </c>
      <c r="G3491" s="1"/>
      <c r="H3491" s="1"/>
    </row>
    <row r="3492" ht="15" spans="1:8">
      <c r="A3492" s="2">
        <v>1657</v>
      </c>
      <c r="B3492" s="1"/>
      <c r="C3492" s="1" t="s">
        <v>12722</v>
      </c>
      <c r="D3492" s="1" t="s">
        <v>12723</v>
      </c>
      <c r="E3492" s="1" t="s">
        <v>5902</v>
      </c>
      <c r="F3492" s="1">
        <v>1</v>
      </c>
      <c r="G3492" s="1"/>
      <c r="H3492" s="1"/>
    </row>
    <row r="3493" ht="15" spans="1:8">
      <c r="A3493" s="2">
        <v>2079</v>
      </c>
      <c r="B3493" s="1"/>
      <c r="C3493" s="1" t="s">
        <v>12724</v>
      </c>
      <c r="D3493" s="1" t="s">
        <v>12725</v>
      </c>
      <c r="E3493" s="1" t="s">
        <v>5902</v>
      </c>
      <c r="F3493" s="1">
        <v>2</v>
      </c>
      <c r="G3493" s="1"/>
      <c r="H3493" s="1"/>
    </row>
    <row r="3494" ht="15" spans="1:8">
      <c r="A3494" s="2">
        <v>763</v>
      </c>
      <c r="B3494" s="1"/>
      <c r="C3494" s="1" t="s">
        <v>12726</v>
      </c>
      <c r="D3494" s="1" t="s">
        <v>12727</v>
      </c>
      <c r="E3494" s="1" t="s">
        <v>5893</v>
      </c>
      <c r="F3494" s="1">
        <v>4</v>
      </c>
      <c r="G3494" s="1"/>
      <c r="H3494" s="1"/>
    </row>
    <row r="3495" ht="15" spans="1:8">
      <c r="A3495" s="2">
        <v>2045</v>
      </c>
      <c r="B3495" s="1"/>
      <c r="C3495" s="1" t="s">
        <v>12728</v>
      </c>
      <c r="D3495" s="1" t="s">
        <v>12729</v>
      </c>
      <c r="E3495" s="1" t="s">
        <v>5902</v>
      </c>
      <c r="F3495" s="1">
        <v>2</v>
      </c>
      <c r="G3495" s="1"/>
      <c r="H3495" s="1"/>
    </row>
    <row r="3496" ht="15" spans="1:8">
      <c r="A3496" s="2">
        <v>4425</v>
      </c>
      <c r="B3496" s="1"/>
      <c r="C3496" s="1" t="s">
        <v>12730</v>
      </c>
      <c r="D3496" s="1" t="s">
        <v>12731</v>
      </c>
      <c r="E3496" s="1" t="s">
        <v>5905</v>
      </c>
      <c r="F3496" s="1">
        <v>4</v>
      </c>
      <c r="G3496" s="1"/>
      <c r="H3496" s="1"/>
    </row>
    <row r="3497" ht="15" spans="1:8">
      <c r="A3497" s="2">
        <v>379</v>
      </c>
      <c r="B3497" s="1"/>
      <c r="C3497" s="1" t="s">
        <v>12732</v>
      </c>
      <c r="D3497" s="1" t="s">
        <v>12733</v>
      </c>
      <c r="E3497" s="1" t="s">
        <v>5893</v>
      </c>
      <c r="F3497" s="1">
        <v>4</v>
      </c>
      <c r="G3497" s="1"/>
      <c r="H3497" s="1"/>
    </row>
    <row r="3498" ht="15" spans="1:8">
      <c r="A3498" s="2">
        <v>3745</v>
      </c>
      <c r="B3498" s="1"/>
      <c r="C3498" s="1" t="s">
        <v>12734</v>
      </c>
      <c r="D3498" s="1" t="s">
        <v>12735</v>
      </c>
      <c r="E3498" s="1" t="s">
        <v>5918</v>
      </c>
      <c r="F3498" s="1">
        <v>3</v>
      </c>
      <c r="G3498" s="1"/>
      <c r="H3498" s="1"/>
    </row>
    <row r="3499" ht="15" spans="1:8">
      <c r="A3499" s="2">
        <v>1490</v>
      </c>
      <c r="B3499" s="1"/>
      <c r="C3499" s="1" t="s">
        <v>12736</v>
      </c>
      <c r="D3499" s="1" t="s">
        <v>12737</v>
      </c>
      <c r="E3499" s="1" t="s">
        <v>5941</v>
      </c>
      <c r="F3499" s="1">
        <v>4</v>
      </c>
      <c r="G3499" s="1"/>
      <c r="H3499" s="1"/>
    </row>
    <row r="3500" ht="15" spans="1:8">
      <c r="A3500" s="2">
        <v>1678</v>
      </c>
      <c r="B3500" s="1"/>
      <c r="C3500" s="1" t="s">
        <v>12738</v>
      </c>
      <c r="D3500" s="1" t="s">
        <v>12739</v>
      </c>
      <c r="E3500" s="1" t="s">
        <v>5902</v>
      </c>
      <c r="F3500" s="1">
        <v>1</v>
      </c>
      <c r="G3500" s="1"/>
      <c r="H3500" s="1"/>
    </row>
    <row r="3501" ht="15" spans="1:8">
      <c r="A3501" s="2">
        <v>3628</v>
      </c>
      <c r="B3501" s="1"/>
      <c r="C3501" s="1" t="s">
        <v>12740</v>
      </c>
      <c r="D3501" s="1" t="s">
        <v>12741</v>
      </c>
      <c r="E3501" s="1" t="s">
        <v>5918</v>
      </c>
      <c r="F3501" s="1">
        <v>1</v>
      </c>
      <c r="G3501" s="1"/>
      <c r="H3501" s="1"/>
    </row>
    <row r="3502" ht="15" spans="1:8">
      <c r="A3502" s="2">
        <v>3123</v>
      </c>
      <c r="B3502" s="1"/>
      <c r="C3502" s="1" t="s">
        <v>12742</v>
      </c>
      <c r="D3502" s="1" t="s">
        <v>12743</v>
      </c>
      <c r="E3502" s="1" t="s">
        <v>5950</v>
      </c>
      <c r="F3502" s="1">
        <v>2</v>
      </c>
      <c r="G3502" s="1"/>
      <c r="H3502" s="1"/>
    </row>
    <row r="3503" ht="15" spans="1:8">
      <c r="A3503" s="2">
        <v>423</v>
      </c>
      <c r="B3503" s="1"/>
      <c r="C3503" s="1" t="s">
        <v>12744</v>
      </c>
      <c r="D3503" s="1" t="s">
        <v>12745</v>
      </c>
      <c r="E3503" s="1" t="s">
        <v>5893</v>
      </c>
      <c r="F3503" s="1">
        <v>4</v>
      </c>
      <c r="G3503" s="1"/>
      <c r="H3503" s="1"/>
    </row>
    <row r="3504" ht="15" spans="1:8">
      <c r="A3504" s="2">
        <v>806</v>
      </c>
      <c r="B3504" s="1"/>
      <c r="C3504" s="1" t="s">
        <v>12746</v>
      </c>
      <c r="D3504" s="1" t="s">
        <v>12747</v>
      </c>
      <c r="E3504" s="1" t="s">
        <v>5893</v>
      </c>
      <c r="F3504" s="1">
        <v>4</v>
      </c>
      <c r="G3504" s="1"/>
      <c r="H3504" s="1"/>
    </row>
    <row r="3505" ht="15" spans="1:8">
      <c r="A3505" s="2">
        <v>2172</v>
      </c>
      <c r="B3505" s="1"/>
      <c r="C3505" s="1" t="s">
        <v>12748</v>
      </c>
      <c r="D3505" s="1" t="s">
        <v>12749</v>
      </c>
      <c r="E3505" s="1" t="s">
        <v>5915</v>
      </c>
      <c r="F3505" s="1">
        <v>1</v>
      </c>
      <c r="G3505" s="1"/>
      <c r="H3505" s="1"/>
    </row>
    <row r="3506" ht="15" spans="1:8">
      <c r="A3506" s="2">
        <v>527</v>
      </c>
      <c r="B3506" s="1"/>
      <c r="C3506" s="1" t="s">
        <v>12750</v>
      </c>
      <c r="D3506" s="1" t="s">
        <v>12751</v>
      </c>
      <c r="E3506" s="1" t="s">
        <v>5893</v>
      </c>
      <c r="F3506" s="1">
        <v>4</v>
      </c>
      <c r="G3506" s="1"/>
      <c r="H3506" s="1"/>
    </row>
    <row r="3507" ht="15" spans="1:8">
      <c r="A3507" s="2">
        <v>4072</v>
      </c>
      <c r="B3507" s="1"/>
      <c r="C3507" s="1" t="s">
        <v>12752</v>
      </c>
      <c r="D3507" s="1" t="s">
        <v>12753</v>
      </c>
      <c r="E3507" s="1" t="s">
        <v>5953</v>
      </c>
      <c r="F3507" s="1">
        <v>2</v>
      </c>
      <c r="G3507" s="1"/>
      <c r="H3507" s="1"/>
    </row>
    <row r="3508" ht="15" spans="1:8">
      <c r="A3508" s="2">
        <v>1984</v>
      </c>
      <c r="B3508" s="1"/>
      <c r="C3508" s="1" t="s">
        <v>12754</v>
      </c>
      <c r="D3508" s="1" t="s">
        <v>12755</v>
      </c>
      <c r="E3508" s="1" t="s">
        <v>5902</v>
      </c>
      <c r="F3508" s="1">
        <v>2</v>
      </c>
      <c r="G3508" s="1"/>
      <c r="H3508" s="1"/>
    </row>
    <row r="3509" ht="15" spans="1:8">
      <c r="A3509" s="2">
        <v>2784</v>
      </c>
      <c r="B3509" s="1"/>
      <c r="C3509" s="1" t="s">
        <v>12756</v>
      </c>
      <c r="D3509" s="1" t="s">
        <v>12757</v>
      </c>
      <c r="E3509" s="1" t="s">
        <v>5978</v>
      </c>
      <c r="F3509" s="1">
        <v>4</v>
      </c>
      <c r="G3509" s="1"/>
      <c r="H3509" s="1"/>
    </row>
    <row r="3510" ht="15" spans="1:8">
      <c r="A3510" s="2">
        <v>485</v>
      </c>
      <c r="B3510" s="1"/>
      <c r="C3510" s="1" t="s">
        <v>12758</v>
      </c>
      <c r="D3510" s="1" t="s">
        <v>12759</v>
      </c>
      <c r="E3510" s="1" t="s">
        <v>5893</v>
      </c>
      <c r="F3510" s="1">
        <v>4</v>
      </c>
      <c r="G3510" s="1"/>
      <c r="H3510" s="1"/>
    </row>
    <row r="3511" ht="15" spans="1:8">
      <c r="A3511" s="2">
        <v>243</v>
      </c>
      <c r="B3511" s="1"/>
      <c r="C3511" s="1" t="s">
        <v>12760</v>
      </c>
      <c r="D3511" s="1" t="s">
        <v>12761</v>
      </c>
      <c r="E3511" s="1" t="s">
        <v>5893</v>
      </c>
      <c r="F3511" s="1">
        <v>3</v>
      </c>
      <c r="G3511" s="1"/>
      <c r="H3511" s="1"/>
    </row>
    <row r="3512" ht="15" spans="1:8">
      <c r="A3512" s="2">
        <v>113</v>
      </c>
      <c r="B3512" s="1"/>
      <c r="C3512" s="1" t="s">
        <v>12762</v>
      </c>
      <c r="D3512" s="1" t="s">
        <v>12763</v>
      </c>
      <c r="E3512" s="1" t="s">
        <v>5893</v>
      </c>
      <c r="F3512" s="1">
        <v>1</v>
      </c>
      <c r="G3512" s="1"/>
      <c r="H3512" s="1"/>
    </row>
    <row r="3513" ht="15" spans="1:8">
      <c r="A3513" s="2">
        <v>2089</v>
      </c>
      <c r="B3513" s="1"/>
      <c r="C3513" s="1" t="s">
        <v>12764</v>
      </c>
      <c r="D3513" s="1" t="s">
        <v>12765</v>
      </c>
      <c r="E3513" s="1" t="s">
        <v>5902</v>
      </c>
      <c r="F3513" s="1">
        <v>2</v>
      </c>
      <c r="G3513" s="1"/>
      <c r="H3513" s="1"/>
    </row>
    <row r="3514" ht="15" spans="1:8">
      <c r="A3514" s="2">
        <v>2071</v>
      </c>
      <c r="B3514" s="1"/>
      <c r="C3514" s="1" t="s">
        <v>12766</v>
      </c>
      <c r="D3514" s="1" t="s">
        <v>12767</v>
      </c>
      <c r="E3514" s="1" t="s">
        <v>5902</v>
      </c>
      <c r="F3514" s="1">
        <v>2</v>
      </c>
      <c r="G3514" s="1"/>
      <c r="H3514" s="1"/>
    </row>
    <row r="3515" ht="15" spans="1:8">
      <c r="A3515" s="2">
        <v>1764</v>
      </c>
      <c r="B3515" s="1"/>
      <c r="C3515" s="1" t="s">
        <v>12768</v>
      </c>
      <c r="D3515" s="1" t="s">
        <v>12769</v>
      </c>
      <c r="E3515" s="1" t="s">
        <v>5902</v>
      </c>
      <c r="F3515" s="1">
        <v>1</v>
      </c>
      <c r="G3515" s="1"/>
      <c r="H3515" s="1"/>
    </row>
    <row r="3516" ht="15" spans="1:8">
      <c r="A3516" s="2">
        <v>1455</v>
      </c>
      <c r="B3516" s="1"/>
      <c r="C3516" s="1" t="s">
        <v>12770</v>
      </c>
      <c r="D3516" s="1" t="s">
        <v>12771</v>
      </c>
      <c r="E3516" s="1" t="s">
        <v>5941</v>
      </c>
      <c r="F3516" s="1">
        <v>4</v>
      </c>
      <c r="G3516" s="1"/>
      <c r="H3516" s="1"/>
    </row>
    <row r="3517" ht="15" spans="1:8">
      <c r="A3517" s="2">
        <v>4286</v>
      </c>
      <c r="B3517" s="1"/>
      <c r="C3517" s="1" t="s">
        <v>12772</v>
      </c>
      <c r="D3517" s="1" t="s">
        <v>12773</v>
      </c>
      <c r="E3517" s="1" t="s">
        <v>5908</v>
      </c>
      <c r="F3517" s="1">
        <v>2</v>
      </c>
      <c r="G3517" s="1"/>
      <c r="H3517" s="1"/>
    </row>
    <row r="3518" ht="15" spans="1:8">
      <c r="A3518" s="2">
        <v>589</v>
      </c>
      <c r="B3518" s="1"/>
      <c r="C3518" s="1" t="s">
        <v>12774</v>
      </c>
      <c r="D3518" s="1" t="s">
        <v>12775</v>
      </c>
      <c r="E3518" s="1" t="s">
        <v>5893</v>
      </c>
      <c r="F3518" s="1">
        <v>4</v>
      </c>
      <c r="G3518" s="1"/>
      <c r="H3518" s="1"/>
    </row>
    <row r="3519" ht="15" spans="1:8">
      <c r="A3519" s="2">
        <v>3110</v>
      </c>
      <c r="B3519" s="1"/>
      <c r="C3519" s="1" t="s">
        <v>12776</v>
      </c>
      <c r="D3519" s="1" t="s">
        <v>12777</v>
      </c>
      <c r="E3519" s="1" t="s">
        <v>5950</v>
      </c>
      <c r="F3519" s="1">
        <v>2</v>
      </c>
      <c r="G3519" s="1"/>
      <c r="H3519" s="1"/>
    </row>
    <row r="3520" ht="15" spans="1:8">
      <c r="A3520" s="2">
        <v>4067</v>
      </c>
      <c r="B3520" s="1"/>
      <c r="C3520" s="1" t="s">
        <v>12778</v>
      </c>
      <c r="D3520" s="1" t="s">
        <v>12779</v>
      </c>
      <c r="E3520" s="1" t="s">
        <v>5953</v>
      </c>
      <c r="F3520" s="1">
        <v>2</v>
      </c>
      <c r="G3520" s="1"/>
      <c r="H3520" s="1"/>
    </row>
    <row r="3521" ht="15" spans="1:8">
      <c r="A3521" s="2">
        <v>3018</v>
      </c>
      <c r="B3521" s="1"/>
      <c r="C3521" s="1" t="s">
        <v>12780</v>
      </c>
      <c r="D3521" s="1" t="s">
        <v>12781</v>
      </c>
      <c r="E3521" s="1" t="s">
        <v>5950</v>
      </c>
      <c r="F3521" s="1">
        <v>1</v>
      </c>
      <c r="G3521" s="1"/>
      <c r="H3521" s="1"/>
    </row>
    <row r="3522" ht="15" spans="1:8">
      <c r="A3522" s="2">
        <v>1176</v>
      </c>
      <c r="B3522" s="1"/>
      <c r="C3522" s="1" t="s">
        <v>12782</v>
      </c>
      <c r="D3522" s="1" t="s">
        <v>12783</v>
      </c>
      <c r="E3522" s="1" t="s">
        <v>5941</v>
      </c>
      <c r="F3522" s="1">
        <v>1</v>
      </c>
      <c r="G3522" s="1"/>
      <c r="H3522" s="1"/>
    </row>
    <row r="3523" ht="15" spans="1:8">
      <c r="A3523" s="2">
        <v>1256</v>
      </c>
      <c r="B3523" s="1"/>
      <c r="C3523" s="1" t="s">
        <v>12784</v>
      </c>
      <c r="D3523" s="1" t="s">
        <v>12785</v>
      </c>
      <c r="E3523" s="1" t="s">
        <v>5941</v>
      </c>
      <c r="F3523" s="1">
        <v>3</v>
      </c>
      <c r="G3523" s="1"/>
      <c r="H3523" s="1"/>
    </row>
    <row r="3524" ht="15" spans="1:8">
      <c r="A3524" s="2">
        <v>810</v>
      </c>
      <c r="B3524" s="1"/>
      <c r="C3524" s="1" t="s">
        <v>12786</v>
      </c>
      <c r="D3524" s="1" t="s">
        <v>12787</v>
      </c>
      <c r="E3524" s="1" t="s">
        <v>5893</v>
      </c>
      <c r="F3524" s="1">
        <v>4</v>
      </c>
      <c r="G3524" s="1"/>
      <c r="H3524" s="1"/>
    </row>
    <row r="3525" ht="15" spans="1:8">
      <c r="A3525" s="2">
        <v>474</v>
      </c>
      <c r="B3525" s="1"/>
      <c r="C3525" s="1" t="s">
        <v>12788</v>
      </c>
      <c r="D3525" s="1" t="s">
        <v>12789</v>
      </c>
      <c r="E3525" s="1" t="s">
        <v>5893</v>
      </c>
      <c r="F3525" s="1">
        <v>4</v>
      </c>
      <c r="G3525" s="1"/>
      <c r="H3525" s="1"/>
    </row>
    <row r="3526" ht="15" spans="1:8">
      <c r="A3526" s="2">
        <v>411</v>
      </c>
      <c r="B3526" s="1"/>
      <c r="C3526" s="1" t="s">
        <v>12790</v>
      </c>
      <c r="D3526" s="1" t="s">
        <v>12791</v>
      </c>
      <c r="E3526" s="1" t="s">
        <v>5893</v>
      </c>
      <c r="F3526" s="1">
        <v>4</v>
      </c>
      <c r="G3526" s="1"/>
      <c r="H3526" s="1"/>
    </row>
    <row r="3527" ht="15" spans="1:8">
      <c r="A3527" s="2">
        <v>1266</v>
      </c>
      <c r="B3527" s="1"/>
      <c r="C3527" s="1" t="s">
        <v>12792</v>
      </c>
      <c r="D3527" s="1" t="s">
        <v>12793</v>
      </c>
      <c r="E3527" s="1" t="s">
        <v>5941</v>
      </c>
      <c r="F3527" s="1">
        <v>3</v>
      </c>
      <c r="G3527" s="1"/>
      <c r="H3527" s="1"/>
    </row>
    <row r="3528" ht="15" spans="1:8">
      <c r="A3528" s="2">
        <v>2173</v>
      </c>
      <c r="B3528" s="1"/>
      <c r="C3528" s="1" t="s">
        <v>12794</v>
      </c>
      <c r="D3528" s="1" t="s">
        <v>12795</v>
      </c>
      <c r="E3528" s="1" t="s">
        <v>5915</v>
      </c>
      <c r="F3528" s="1">
        <v>1</v>
      </c>
      <c r="G3528" s="1"/>
      <c r="H3528" s="1"/>
    </row>
    <row r="3529" ht="15" spans="1:8">
      <c r="A3529" s="2">
        <v>1091</v>
      </c>
      <c r="B3529" s="1"/>
      <c r="C3529" s="1" t="s">
        <v>12796</v>
      </c>
      <c r="D3529" s="1" t="s">
        <v>12797</v>
      </c>
      <c r="E3529" s="1" t="s">
        <v>5895</v>
      </c>
      <c r="F3529" s="1">
        <v>2</v>
      </c>
      <c r="G3529" s="1"/>
      <c r="H3529" s="1"/>
    </row>
    <row r="3530" ht="15" spans="1:8">
      <c r="A3530" s="2">
        <v>4302</v>
      </c>
      <c r="B3530" s="1"/>
      <c r="C3530" s="1" t="s">
        <v>12798</v>
      </c>
      <c r="D3530" s="1" t="s">
        <v>12799</v>
      </c>
      <c r="E3530" s="1" t="s">
        <v>5908</v>
      </c>
      <c r="F3530" s="1">
        <v>2</v>
      </c>
      <c r="G3530" s="1"/>
      <c r="H3530" s="1"/>
    </row>
    <row r="3531" ht="15" spans="1:8">
      <c r="A3531" s="2">
        <v>2017</v>
      </c>
      <c r="B3531" s="1"/>
      <c r="C3531" s="1" t="s">
        <v>12800</v>
      </c>
      <c r="D3531" s="1" t="s">
        <v>12801</v>
      </c>
      <c r="E3531" s="1" t="s">
        <v>5902</v>
      </c>
      <c r="F3531" s="1">
        <v>2</v>
      </c>
      <c r="G3531" s="1"/>
      <c r="H3531" s="1"/>
    </row>
    <row r="3532" ht="15" spans="1:8">
      <c r="A3532" s="2">
        <v>112</v>
      </c>
      <c r="B3532" s="1"/>
      <c r="C3532" s="1" t="s">
        <v>12802</v>
      </c>
      <c r="D3532" s="1" t="s">
        <v>12803</v>
      </c>
      <c r="E3532" s="1" t="s">
        <v>5893</v>
      </c>
      <c r="F3532" s="1">
        <v>1</v>
      </c>
      <c r="G3532" s="1"/>
      <c r="H3532" s="1"/>
    </row>
    <row r="3533" ht="15" spans="1:8">
      <c r="A3533" s="2">
        <v>101</v>
      </c>
      <c r="B3533" s="1"/>
      <c r="C3533" s="1" t="s">
        <v>12804</v>
      </c>
      <c r="D3533" s="1" t="s">
        <v>12805</v>
      </c>
      <c r="E3533" s="1" t="s">
        <v>5893</v>
      </c>
      <c r="F3533" s="1">
        <v>1</v>
      </c>
      <c r="G3533" s="1"/>
      <c r="H3533" s="1"/>
    </row>
    <row r="3534" ht="15" spans="1:8">
      <c r="A3534" s="2">
        <v>225</v>
      </c>
      <c r="B3534" s="1"/>
      <c r="C3534" s="1" t="s">
        <v>12806</v>
      </c>
      <c r="D3534" s="1" t="s">
        <v>12807</v>
      </c>
      <c r="E3534" s="1" t="s">
        <v>5893</v>
      </c>
      <c r="F3534" s="1">
        <v>2</v>
      </c>
      <c r="G3534" s="1"/>
      <c r="H3534" s="1"/>
    </row>
    <row r="3535" ht="15" spans="1:8">
      <c r="A3535" s="2">
        <v>531</v>
      </c>
      <c r="B3535" s="1"/>
      <c r="C3535" s="1" t="s">
        <v>12808</v>
      </c>
      <c r="D3535" s="1" t="s">
        <v>12809</v>
      </c>
      <c r="E3535" s="1" t="s">
        <v>5893</v>
      </c>
      <c r="F3535" s="1">
        <v>4</v>
      </c>
      <c r="G3535" s="1"/>
      <c r="H3535" s="1"/>
    </row>
    <row r="3536" ht="15" spans="1:8">
      <c r="A3536" s="2">
        <v>3179</v>
      </c>
      <c r="B3536" s="1"/>
      <c r="C3536" s="1" t="s">
        <v>12810</v>
      </c>
      <c r="D3536" s="1" t="s">
        <v>12811</v>
      </c>
      <c r="E3536" s="1" t="s">
        <v>5950</v>
      </c>
      <c r="F3536" s="1">
        <v>2</v>
      </c>
      <c r="G3536" s="1"/>
      <c r="H3536" s="1"/>
    </row>
    <row r="3537" ht="15" spans="1:8">
      <c r="A3537" s="2">
        <v>1761</v>
      </c>
      <c r="B3537" s="1"/>
      <c r="C3537" s="1" t="s">
        <v>12812</v>
      </c>
      <c r="D3537" s="1" t="s">
        <v>12813</v>
      </c>
      <c r="E3537" s="1" t="s">
        <v>5902</v>
      </c>
      <c r="F3537" s="1">
        <v>1</v>
      </c>
      <c r="G3537" s="1"/>
      <c r="H3537" s="1"/>
    </row>
    <row r="3538" ht="15" spans="1:8">
      <c r="A3538" s="2">
        <v>1673</v>
      </c>
      <c r="B3538" s="1"/>
      <c r="C3538" s="1" t="s">
        <v>12814</v>
      </c>
      <c r="D3538" s="1" t="s">
        <v>12815</v>
      </c>
      <c r="E3538" s="1" t="s">
        <v>5902</v>
      </c>
      <c r="F3538" s="1">
        <v>1</v>
      </c>
      <c r="G3538" s="1"/>
      <c r="H3538" s="1"/>
    </row>
    <row r="3539" ht="15" spans="1:8">
      <c r="A3539" s="2">
        <v>1661</v>
      </c>
      <c r="B3539" s="1"/>
      <c r="C3539" s="1" t="s">
        <v>12816</v>
      </c>
      <c r="D3539" s="1" t="s">
        <v>12817</v>
      </c>
      <c r="E3539" s="1" t="s">
        <v>5902</v>
      </c>
      <c r="F3539" s="1">
        <v>1</v>
      </c>
      <c r="G3539" s="1"/>
      <c r="H3539" s="1"/>
    </row>
    <row r="3540" ht="15" spans="1:8">
      <c r="A3540" s="2">
        <v>1800</v>
      </c>
      <c r="B3540" s="1"/>
      <c r="C3540" s="1" t="s">
        <v>12818</v>
      </c>
      <c r="D3540" s="1" t="s">
        <v>12819</v>
      </c>
      <c r="E3540" s="1" t="s">
        <v>5902</v>
      </c>
      <c r="F3540" s="1">
        <v>1</v>
      </c>
      <c r="G3540" s="1"/>
      <c r="H3540" s="1"/>
    </row>
    <row r="3541" ht="15" spans="1:8">
      <c r="A3541" s="2">
        <v>1845</v>
      </c>
      <c r="B3541" s="1"/>
      <c r="C3541" s="1" t="s">
        <v>12820</v>
      </c>
      <c r="D3541" s="1" t="s">
        <v>12821</v>
      </c>
      <c r="E3541" s="1" t="s">
        <v>5902</v>
      </c>
      <c r="F3541" s="1">
        <v>1</v>
      </c>
      <c r="G3541" s="1"/>
      <c r="H3541" s="1"/>
    </row>
    <row r="3542" ht="15" spans="1:8">
      <c r="A3542" s="2">
        <v>1676</v>
      </c>
      <c r="B3542" s="1"/>
      <c r="C3542" s="1" t="s">
        <v>12822</v>
      </c>
      <c r="D3542" s="1" t="s">
        <v>12823</v>
      </c>
      <c r="E3542" s="1" t="s">
        <v>5902</v>
      </c>
      <c r="F3542" s="1">
        <v>1</v>
      </c>
      <c r="G3542" s="1"/>
      <c r="H3542" s="1"/>
    </row>
    <row r="3543" ht="15" spans="1:8">
      <c r="A3543" s="2">
        <v>1685</v>
      </c>
      <c r="B3543" s="1"/>
      <c r="C3543" s="1" t="s">
        <v>12824</v>
      </c>
      <c r="D3543" s="1" t="s">
        <v>12825</v>
      </c>
      <c r="E3543" s="1" t="s">
        <v>5902</v>
      </c>
      <c r="F3543" s="1">
        <v>1</v>
      </c>
      <c r="G3543" s="1"/>
      <c r="H3543" s="1"/>
    </row>
    <row r="3544" ht="15" spans="1:8">
      <c r="A3544" s="2">
        <v>1683</v>
      </c>
      <c r="B3544" s="1"/>
      <c r="C3544" s="1" t="s">
        <v>12826</v>
      </c>
      <c r="D3544" s="1" t="s">
        <v>12827</v>
      </c>
      <c r="E3544" s="1" t="s">
        <v>5902</v>
      </c>
      <c r="F3544" s="1">
        <v>1</v>
      </c>
      <c r="G3544" s="1"/>
      <c r="H3544" s="1"/>
    </row>
    <row r="3545" ht="15" spans="1:8">
      <c r="A3545" s="2">
        <v>190</v>
      </c>
      <c r="B3545" s="1"/>
      <c r="C3545" s="1" t="s">
        <v>12828</v>
      </c>
      <c r="D3545" s="1" t="s">
        <v>12829</v>
      </c>
      <c r="E3545" s="1" t="s">
        <v>5893</v>
      </c>
      <c r="F3545" s="1">
        <v>2</v>
      </c>
      <c r="G3545" s="1"/>
      <c r="H3545" s="1"/>
    </row>
    <row r="3546" ht="15" spans="1:8">
      <c r="A3546" s="2">
        <v>960</v>
      </c>
      <c r="B3546" s="1"/>
      <c r="C3546" s="1" t="s">
        <v>12830</v>
      </c>
      <c r="D3546" s="1" t="s">
        <v>12831</v>
      </c>
      <c r="E3546" s="1" t="s">
        <v>5895</v>
      </c>
      <c r="F3546" s="1">
        <v>2</v>
      </c>
      <c r="G3546" s="1"/>
      <c r="H3546" s="1"/>
    </row>
    <row r="3547" ht="15" spans="1:8">
      <c r="A3547" s="2">
        <v>158</v>
      </c>
      <c r="B3547" s="1"/>
      <c r="C3547" s="1" t="s">
        <v>12832</v>
      </c>
      <c r="D3547" s="1" t="s">
        <v>12833</v>
      </c>
      <c r="E3547" s="1" t="s">
        <v>5893</v>
      </c>
      <c r="F3547" s="1">
        <v>2</v>
      </c>
      <c r="G3547" s="1"/>
      <c r="H3547" s="1"/>
    </row>
    <row r="3548" ht="15" spans="1:8">
      <c r="A3548" s="2">
        <v>76</v>
      </c>
      <c r="B3548" s="1">
        <v>77</v>
      </c>
      <c r="C3548" s="1" t="s">
        <v>12834</v>
      </c>
      <c r="D3548" s="1" t="s">
        <v>12835</v>
      </c>
      <c r="E3548" s="1" t="s">
        <v>5902</v>
      </c>
      <c r="F3548" s="1">
        <v>4</v>
      </c>
      <c r="G3548" s="1" t="s">
        <v>11485</v>
      </c>
      <c r="H3548" s="1"/>
    </row>
    <row r="3549" ht="15" spans="1:8">
      <c r="A3549" s="2">
        <v>4121</v>
      </c>
      <c r="B3549" s="1"/>
      <c r="C3549" s="1" t="s">
        <v>12836</v>
      </c>
      <c r="D3549" s="1" t="s">
        <v>12837</v>
      </c>
      <c r="E3549" s="1" t="s">
        <v>5953</v>
      </c>
      <c r="F3549" s="1">
        <v>2</v>
      </c>
      <c r="G3549" s="1"/>
      <c r="H3549" s="1"/>
    </row>
    <row r="3550" ht="15" spans="1:8">
      <c r="A3550" s="2">
        <v>67</v>
      </c>
      <c r="B3550" s="1">
        <v>68</v>
      </c>
      <c r="C3550" s="1" t="s">
        <v>12838</v>
      </c>
      <c r="D3550" s="1" t="s">
        <v>1371</v>
      </c>
      <c r="E3550" s="1" t="s">
        <v>5893</v>
      </c>
      <c r="F3550" s="1" t="s">
        <v>12194</v>
      </c>
      <c r="G3550" s="1">
        <v>3</v>
      </c>
      <c r="H3550" s="1" t="s">
        <v>10525</v>
      </c>
    </row>
    <row r="3551" ht="15" spans="1:8">
      <c r="A3551" s="2">
        <v>393</v>
      </c>
      <c r="B3551" s="1"/>
      <c r="C3551" s="1" t="s">
        <v>12838</v>
      </c>
      <c r="D3551" s="1" t="s">
        <v>1371</v>
      </c>
      <c r="E3551" s="1" t="s">
        <v>5893</v>
      </c>
      <c r="F3551" s="1">
        <v>4</v>
      </c>
      <c r="G3551" s="1"/>
      <c r="H3551" s="1"/>
    </row>
    <row r="3552" ht="15" spans="1:8">
      <c r="A3552" s="2">
        <v>177</v>
      </c>
      <c r="B3552" s="1"/>
      <c r="C3552" s="1" t="s">
        <v>12839</v>
      </c>
      <c r="D3552" s="1" t="s">
        <v>12840</v>
      </c>
      <c r="E3552" s="1" t="s">
        <v>5893</v>
      </c>
      <c r="F3552" s="1">
        <v>2</v>
      </c>
      <c r="G3552" s="1"/>
      <c r="H3552" s="1"/>
    </row>
    <row r="3553" ht="15" spans="1:8">
      <c r="A3553" s="2">
        <v>2635</v>
      </c>
      <c r="B3553" s="1"/>
      <c r="C3553" s="1" t="s">
        <v>12841</v>
      </c>
      <c r="D3553" s="1" t="s">
        <v>12842</v>
      </c>
      <c r="E3553" s="1" t="s">
        <v>5978</v>
      </c>
      <c r="F3553" s="1">
        <v>3</v>
      </c>
      <c r="G3553" s="1"/>
      <c r="H3553" s="1"/>
    </row>
    <row r="3554" ht="15" spans="1:8">
      <c r="A3554" s="2">
        <v>3416</v>
      </c>
      <c r="B3554" s="1"/>
      <c r="C3554" s="1" t="s">
        <v>12843</v>
      </c>
      <c r="D3554" s="1" t="s">
        <v>12844</v>
      </c>
      <c r="E3554" s="1" t="s">
        <v>5897</v>
      </c>
      <c r="F3554" s="1">
        <v>2</v>
      </c>
      <c r="G3554" s="1"/>
      <c r="H3554" s="1"/>
    </row>
    <row r="3555" ht="15" spans="1:8">
      <c r="A3555" s="2">
        <v>3381</v>
      </c>
      <c r="B3555" s="1"/>
      <c r="C3555" s="1" t="s">
        <v>3937</v>
      </c>
      <c r="D3555" s="1" t="s">
        <v>3941</v>
      </c>
      <c r="E3555" s="1" t="s">
        <v>5897</v>
      </c>
      <c r="F3555" s="1">
        <v>2</v>
      </c>
      <c r="G3555" s="1"/>
      <c r="H3555" s="1"/>
    </row>
    <row r="3556" ht="15" spans="1:8">
      <c r="A3556" s="2">
        <v>3382</v>
      </c>
      <c r="B3556" s="1"/>
      <c r="C3556" s="1" t="s">
        <v>12845</v>
      </c>
      <c r="D3556" s="1" t="s">
        <v>12846</v>
      </c>
      <c r="E3556" s="1" t="s">
        <v>5897</v>
      </c>
      <c r="F3556" s="1">
        <v>2</v>
      </c>
      <c r="G3556" s="1"/>
      <c r="H3556" s="1"/>
    </row>
    <row r="3557" ht="15" spans="1:8">
      <c r="A3557" s="2">
        <v>3410</v>
      </c>
      <c r="B3557" s="1"/>
      <c r="C3557" s="1" t="s">
        <v>12847</v>
      </c>
      <c r="D3557" s="1" t="s">
        <v>12848</v>
      </c>
      <c r="E3557" s="1" t="s">
        <v>5897</v>
      </c>
      <c r="F3557" s="1">
        <v>2</v>
      </c>
      <c r="G3557" s="1"/>
      <c r="H3557" s="1"/>
    </row>
    <row r="3558" ht="15" spans="1:8">
      <c r="A3558" s="2">
        <v>3366</v>
      </c>
      <c r="B3558" s="1"/>
      <c r="C3558" s="1" t="s">
        <v>12849</v>
      </c>
      <c r="D3558" s="1" t="s">
        <v>12850</v>
      </c>
      <c r="E3558" s="1" t="s">
        <v>5897</v>
      </c>
      <c r="F3558" s="1">
        <v>2</v>
      </c>
      <c r="G3558" s="1"/>
      <c r="H3558" s="1"/>
    </row>
    <row r="3559" ht="15" spans="1:8">
      <c r="A3559" s="2">
        <v>3414</v>
      </c>
      <c r="B3559" s="1"/>
      <c r="C3559" s="1" t="s">
        <v>12851</v>
      </c>
      <c r="D3559" s="1" t="s">
        <v>12852</v>
      </c>
      <c r="E3559" s="1" t="s">
        <v>5897</v>
      </c>
      <c r="F3559" s="1">
        <v>2</v>
      </c>
      <c r="G3559" s="1"/>
      <c r="H3559" s="1"/>
    </row>
    <row r="3560" ht="15" spans="1:8">
      <c r="A3560" s="2">
        <v>1578</v>
      </c>
      <c r="B3560" s="1"/>
      <c r="C3560" s="1" t="s">
        <v>12853</v>
      </c>
      <c r="D3560" s="1" t="s">
        <v>12854</v>
      </c>
      <c r="E3560" s="1" t="s">
        <v>5941</v>
      </c>
      <c r="F3560" s="1">
        <v>4</v>
      </c>
      <c r="G3560" s="1"/>
      <c r="H3560" s="1"/>
    </row>
    <row r="3561" ht="15" spans="1:8">
      <c r="A3561" s="2">
        <v>1623</v>
      </c>
      <c r="B3561" s="1"/>
      <c r="C3561" s="1" t="s">
        <v>12855</v>
      </c>
      <c r="D3561" s="1" t="s">
        <v>12856</v>
      </c>
      <c r="E3561" s="1" t="s">
        <v>5941</v>
      </c>
      <c r="F3561" s="1">
        <v>4</v>
      </c>
      <c r="G3561" s="1"/>
      <c r="H3561" s="1"/>
    </row>
    <row r="3562" ht="15" spans="1:8">
      <c r="A3562" s="2">
        <v>825</v>
      </c>
      <c r="B3562" s="1"/>
      <c r="C3562" s="1" t="s">
        <v>12857</v>
      </c>
      <c r="D3562" s="1" t="s">
        <v>12858</v>
      </c>
      <c r="E3562" s="1" t="s">
        <v>5893</v>
      </c>
      <c r="F3562" s="1">
        <v>4</v>
      </c>
      <c r="G3562" s="1"/>
      <c r="H3562" s="1"/>
    </row>
    <row r="3563" ht="15" spans="1:8">
      <c r="A3563" s="2">
        <v>1376</v>
      </c>
      <c r="B3563" s="1"/>
      <c r="C3563" s="1" t="s">
        <v>12859</v>
      </c>
      <c r="D3563" s="1" t="s">
        <v>12860</v>
      </c>
      <c r="E3563" s="1" t="s">
        <v>5941</v>
      </c>
      <c r="F3563" s="1">
        <v>4</v>
      </c>
      <c r="G3563" s="1"/>
      <c r="H3563" s="1"/>
    </row>
    <row r="3564" ht="15" spans="1:8">
      <c r="A3564" s="2">
        <v>828</v>
      </c>
      <c r="B3564" s="1"/>
      <c r="C3564" s="1" t="s">
        <v>12861</v>
      </c>
      <c r="D3564" s="1" t="s">
        <v>12862</v>
      </c>
      <c r="E3564" s="1" t="s">
        <v>5893</v>
      </c>
      <c r="F3564" s="1">
        <v>4</v>
      </c>
      <c r="G3564" s="1"/>
      <c r="H3564" s="1"/>
    </row>
    <row r="3565" ht="15" spans="1:8">
      <c r="A3565" s="2">
        <v>1420</v>
      </c>
      <c r="B3565" s="1"/>
      <c r="C3565" s="1" t="s">
        <v>12863</v>
      </c>
      <c r="D3565" s="1" t="s">
        <v>12864</v>
      </c>
      <c r="E3565" s="1" t="s">
        <v>5941</v>
      </c>
      <c r="F3565" s="1">
        <v>4</v>
      </c>
      <c r="G3565" s="1"/>
      <c r="H3565" s="1"/>
    </row>
    <row r="3566" ht="15" spans="1:8">
      <c r="A3566" s="2">
        <v>2629</v>
      </c>
      <c r="B3566" s="1"/>
      <c r="C3566" s="1" t="s">
        <v>12865</v>
      </c>
      <c r="D3566" s="1" t="s">
        <v>12866</v>
      </c>
      <c r="E3566" s="1" t="s">
        <v>5978</v>
      </c>
      <c r="F3566" s="1">
        <v>3</v>
      </c>
      <c r="G3566" s="1"/>
      <c r="H3566" s="1"/>
    </row>
    <row r="3567" ht="15" spans="1:8">
      <c r="A3567" s="2">
        <v>3365</v>
      </c>
      <c r="B3567" s="1"/>
      <c r="C3567" s="1" t="s">
        <v>12867</v>
      </c>
      <c r="D3567" s="1" t="s">
        <v>12868</v>
      </c>
      <c r="E3567" s="1" t="s">
        <v>5897</v>
      </c>
      <c r="F3567" s="1">
        <v>2</v>
      </c>
      <c r="G3567" s="1"/>
      <c r="H3567" s="1"/>
    </row>
    <row r="3568" ht="15" spans="1:8">
      <c r="A3568" s="2">
        <v>3749</v>
      </c>
      <c r="B3568" s="1"/>
      <c r="C3568" s="1" t="s">
        <v>12869</v>
      </c>
      <c r="D3568" s="1" t="s">
        <v>12870</v>
      </c>
      <c r="E3568" s="1" t="s">
        <v>5918</v>
      </c>
      <c r="F3568" s="1">
        <v>3</v>
      </c>
      <c r="G3568" s="1"/>
      <c r="H3568" s="1"/>
    </row>
    <row r="3569" ht="15" spans="1:8">
      <c r="A3569" s="2">
        <v>1115</v>
      </c>
      <c r="B3569" s="1"/>
      <c r="C3569" s="1" t="s">
        <v>12871</v>
      </c>
      <c r="D3569" s="1" t="s">
        <v>12872</v>
      </c>
      <c r="E3569" s="1" t="s">
        <v>5895</v>
      </c>
      <c r="F3569" s="1">
        <v>2</v>
      </c>
      <c r="G3569" s="1"/>
      <c r="H3569" s="1"/>
    </row>
    <row r="3570" ht="15" spans="1:8">
      <c r="A3570" s="2">
        <v>2625</v>
      </c>
      <c r="B3570" s="1"/>
      <c r="C3570" s="1" t="s">
        <v>12873</v>
      </c>
      <c r="D3570" s="1" t="s">
        <v>12874</v>
      </c>
      <c r="E3570" s="1" t="s">
        <v>5978</v>
      </c>
      <c r="F3570" s="1">
        <v>3</v>
      </c>
      <c r="G3570" s="1"/>
      <c r="H3570" s="1"/>
    </row>
    <row r="3571" ht="15" spans="1:8">
      <c r="A3571" s="2">
        <v>1809</v>
      </c>
      <c r="B3571" s="1"/>
      <c r="C3571" s="1" t="s">
        <v>12875</v>
      </c>
      <c r="D3571" s="1" t="s">
        <v>12876</v>
      </c>
      <c r="E3571" s="1" t="s">
        <v>5902</v>
      </c>
      <c r="F3571" s="1">
        <v>1</v>
      </c>
      <c r="G3571" s="1"/>
      <c r="H3571" s="1"/>
    </row>
    <row r="3572" ht="15" spans="1:8">
      <c r="A3572" s="2">
        <v>2825</v>
      </c>
      <c r="B3572" s="1"/>
      <c r="C3572" s="1" t="s">
        <v>12877</v>
      </c>
      <c r="D3572" s="1" t="s">
        <v>12878</v>
      </c>
      <c r="E3572" s="1" t="s">
        <v>5978</v>
      </c>
      <c r="F3572" s="1">
        <v>4</v>
      </c>
      <c r="G3572" s="1"/>
      <c r="H3572" s="1"/>
    </row>
    <row r="3573" ht="15" spans="1:8">
      <c r="A3573" s="2">
        <v>402</v>
      </c>
      <c r="B3573" s="1"/>
      <c r="C3573" s="1" t="s">
        <v>12879</v>
      </c>
      <c r="D3573" s="1" t="s">
        <v>12880</v>
      </c>
      <c r="E3573" s="1" t="s">
        <v>5893</v>
      </c>
      <c r="F3573" s="1">
        <v>4</v>
      </c>
      <c r="G3573" s="1"/>
      <c r="H3573" s="1"/>
    </row>
    <row r="3574" ht="15" spans="1:8">
      <c r="A3574" s="2">
        <v>1613</v>
      </c>
      <c r="B3574" s="1"/>
      <c r="C3574" s="1" t="s">
        <v>12881</v>
      </c>
      <c r="D3574" s="1" t="s">
        <v>12882</v>
      </c>
      <c r="E3574" s="1" t="s">
        <v>5941</v>
      </c>
      <c r="F3574" s="1">
        <v>4</v>
      </c>
      <c r="G3574" s="1"/>
      <c r="H3574" s="1"/>
    </row>
    <row r="3575" ht="15" spans="1:8">
      <c r="A3575" s="2">
        <v>4137</v>
      </c>
      <c r="B3575" s="1"/>
      <c r="C3575" s="1" t="s">
        <v>12883</v>
      </c>
      <c r="D3575" s="1" t="s">
        <v>12884</v>
      </c>
      <c r="E3575" s="1" t="s">
        <v>5953</v>
      </c>
      <c r="F3575" s="1">
        <v>2</v>
      </c>
      <c r="G3575" s="1"/>
      <c r="H3575" s="1"/>
    </row>
    <row r="3576" ht="15" spans="1:8">
      <c r="A3576" s="2">
        <v>2385</v>
      </c>
      <c r="B3576" s="1"/>
      <c r="C3576" s="1" t="s">
        <v>12885</v>
      </c>
      <c r="D3576" s="1" t="s">
        <v>12886</v>
      </c>
      <c r="E3576" s="1" t="s">
        <v>5915</v>
      </c>
      <c r="F3576" s="1">
        <v>4</v>
      </c>
      <c r="G3576" s="1"/>
      <c r="H3576" s="1"/>
    </row>
    <row r="3577" ht="15" spans="1:8">
      <c r="A3577" s="2">
        <v>1276</v>
      </c>
      <c r="B3577" s="1"/>
      <c r="C3577" s="1" t="s">
        <v>12887</v>
      </c>
      <c r="D3577" s="1" t="s">
        <v>12888</v>
      </c>
      <c r="E3577" s="1" t="s">
        <v>5941</v>
      </c>
      <c r="F3577" s="1">
        <v>3</v>
      </c>
      <c r="G3577" s="1"/>
      <c r="H3577" s="1"/>
    </row>
    <row r="3578" ht="15" spans="1:8">
      <c r="A3578" s="2">
        <v>1078</v>
      </c>
      <c r="B3578" s="1"/>
      <c r="C3578" s="1" t="s">
        <v>12889</v>
      </c>
      <c r="D3578" s="1" t="s">
        <v>12890</v>
      </c>
      <c r="E3578" s="1" t="s">
        <v>5895</v>
      </c>
      <c r="F3578" s="1">
        <v>2</v>
      </c>
      <c r="G3578" s="1"/>
      <c r="H3578" s="1"/>
    </row>
    <row r="3579" ht="15" spans="1:8">
      <c r="A3579" s="2">
        <v>341</v>
      </c>
      <c r="B3579" s="1"/>
      <c r="C3579" s="1" t="s">
        <v>12891</v>
      </c>
      <c r="D3579" s="1" t="s">
        <v>12892</v>
      </c>
      <c r="E3579" s="1" t="s">
        <v>5893</v>
      </c>
      <c r="F3579" s="1">
        <v>3</v>
      </c>
      <c r="G3579" s="1"/>
      <c r="H3579" s="1"/>
    </row>
    <row r="3580" ht="15" spans="1:8">
      <c r="A3580" s="2">
        <v>2586</v>
      </c>
      <c r="B3580" s="1"/>
      <c r="C3580" s="1" t="s">
        <v>12893</v>
      </c>
      <c r="D3580" s="1" t="s">
        <v>12894</v>
      </c>
      <c r="E3580" s="1" t="s">
        <v>5978</v>
      </c>
      <c r="F3580" s="1">
        <v>2</v>
      </c>
      <c r="G3580" s="1"/>
      <c r="H3580" s="1"/>
    </row>
    <row r="3581" ht="15" spans="1:8">
      <c r="A3581" s="2">
        <v>294</v>
      </c>
      <c r="B3581" s="1"/>
      <c r="C3581" s="1" t="s">
        <v>12895</v>
      </c>
      <c r="D3581" s="1" t="s">
        <v>12896</v>
      </c>
      <c r="E3581" s="1" t="s">
        <v>5893</v>
      </c>
      <c r="F3581" s="1">
        <v>3</v>
      </c>
      <c r="G3581" s="1"/>
      <c r="H3581" s="1"/>
    </row>
    <row r="3582" ht="15" spans="1:8">
      <c r="A3582" s="2">
        <v>2255</v>
      </c>
      <c r="B3582" s="1"/>
      <c r="C3582" s="1" t="s">
        <v>12897</v>
      </c>
      <c r="D3582" s="1" t="s">
        <v>12898</v>
      </c>
      <c r="E3582" s="1" t="s">
        <v>5915</v>
      </c>
      <c r="F3582" s="1">
        <v>2</v>
      </c>
      <c r="G3582" s="1"/>
      <c r="H3582" s="1"/>
    </row>
    <row r="3583" ht="15" spans="1:8">
      <c r="A3583" s="2">
        <v>2046</v>
      </c>
      <c r="B3583" s="1"/>
      <c r="C3583" s="1" t="s">
        <v>12899</v>
      </c>
      <c r="D3583" s="1" t="s">
        <v>12900</v>
      </c>
      <c r="E3583" s="1" t="s">
        <v>5902</v>
      </c>
      <c r="F3583" s="1">
        <v>2</v>
      </c>
      <c r="G3583" s="1"/>
      <c r="H3583" s="1"/>
    </row>
    <row r="3584" ht="15" spans="1:8">
      <c r="A3584" s="2">
        <v>577</v>
      </c>
      <c r="B3584" s="1"/>
      <c r="C3584" s="1" t="s">
        <v>12901</v>
      </c>
      <c r="D3584" s="1" t="s">
        <v>12902</v>
      </c>
      <c r="E3584" s="1" t="s">
        <v>5893</v>
      </c>
      <c r="F3584" s="1">
        <v>4</v>
      </c>
      <c r="G3584" s="1"/>
      <c r="H3584" s="1"/>
    </row>
    <row r="3585" ht="15" spans="1:8">
      <c r="A3585" s="2">
        <v>2406</v>
      </c>
      <c r="B3585" s="1"/>
      <c r="C3585" s="1" t="s">
        <v>12903</v>
      </c>
      <c r="D3585" s="1" t="s">
        <v>12904</v>
      </c>
      <c r="E3585" s="1" t="s">
        <v>5915</v>
      </c>
      <c r="F3585" s="1">
        <v>4</v>
      </c>
      <c r="G3585" s="1"/>
      <c r="H3585" s="1"/>
    </row>
    <row r="3586" ht="15" spans="1:8">
      <c r="A3586" s="2">
        <v>488</v>
      </c>
      <c r="B3586" s="1"/>
      <c r="C3586" s="1" t="s">
        <v>12905</v>
      </c>
      <c r="D3586" s="1" t="s">
        <v>12906</v>
      </c>
      <c r="E3586" s="1" t="s">
        <v>5893</v>
      </c>
      <c r="F3586" s="1">
        <v>4</v>
      </c>
      <c r="G3586" s="1"/>
      <c r="H3586" s="1"/>
    </row>
    <row r="3587" ht="15" spans="1:8">
      <c r="A3587" s="2">
        <v>3863</v>
      </c>
      <c r="B3587" s="1"/>
      <c r="C3587" s="1" t="s">
        <v>12907</v>
      </c>
      <c r="D3587" s="1" t="s">
        <v>12908</v>
      </c>
      <c r="E3587" s="1" t="s">
        <v>5918</v>
      </c>
      <c r="F3587" s="1">
        <v>4</v>
      </c>
      <c r="G3587" s="1"/>
      <c r="H3587" s="1"/>
    </row>
    <row r="3588" ht="15" spans="1:8">
      <c r="A3588" s="2">
        <v>3674</v>
      </c>
      <c r="B3588" s="1"/>
      <c r="C3588" s="1" t="s">
        <v>12909</v>
      </c>
      <c r="D3588" s="1" t="s">
        <v>12910</v>
      </c>
      <c r="E3588" s="1" t="s">
        <v>5918</v>
      </c>
      <c r="F3588" s="1">
        <v>2</v>
      </c>
      <c r="G3588" s="1"/>
      <c r="H3588" s="1"/>
    </row>
    <row r="3589" ht="15" spans="1:8">
      <c r="A3589" s="2">
        <v>1496</v>
      </c>
      <c r="B3589" s="1"/>
      <c r="C3589" s="1" t="s">
        <v>12911</v>
      </c>
      <c r="D3589" s="1" t="s">
        <v>12912</v>
      </c>
      <c r="E3589" s="1" t="s">
        <v>5941</v>
      </c>
      <c r="F3589" s="1">
        <v>4</v>
      </c>
      <c r="G3589" s="1"/>
      <c r="H3589" s="1"/>
    </row>
    <row r="3590" ht="15" spans="1:8">
      <c r="A3590" s="2">
        <v>3417</v>
      </c>
      <c r="B3590" s="1"/>
      <c r="C3590" s="1" t="s">
        <v>12913</v>
      </c>
      <c r="D3590" s="1" t="s">
        <v>12914</v>
      </c>
      <c r="E3590" s="1" t="s">
        <v>5897</v>
      </c>
      <c r="F3590" s="1">
        <v>2</v>
      </c>
      <c r="G3590" s="1"/>
      <c r="H3590" s="1"/>
    </row>
    <row r="3591" ht="15" spans="1:8">
      <c r="A3591" s="2">
        <v>3579</v>
      </c>
      <c r="B3591" s="1"/>
      <c r="C3591" s="1" t="s">
        <v>12915</v>
      </c>
      <c r="D3591" s="1" t="s">
        <v>12916</v>
      </c>
      <c r="E3591" s="1" t="s">
        <v>5897</v>
      </c>
      <c r="F3591" s="1">
        <v>4</v>
      </c>
      <c r="G3591" s="1"/>
      <c r="H3591" s="1"/>
    </row>
    <row r="3592" ht="15" spans="1:8">
      <c r="A3592" s="2">
        <v>209</v>
      </c>
      <c r="B3592" s="1"/>
      <c r="C3592" s="1" t="s">
        <v>12917</v>
      </c>
      <c r="D3592" s="1" t="s">
        <v>12918</v>
      </c>
      <c r="E3592" s="1" t="s">
        <v>5893</v>
      </c>
      <c r="F3592" s="1">
        <v>2</v>
      </c>
      <c r="G3592" s="1"/>
      <c r="H3592" s="1"/>
    </row>
    <row r="3593" ht="15" spans="1:8">
      <c r="A3593" s="2">
        <v>2716</v>
      </c>
      <c r="B3593" s="1"/>
      <c r="C3593" s="1" t="s">
        <v>12919</v>
      </c>
      <c r="D3593" s="1" t="s">
        <v>12920</v>
      </c>
      <c r="E3593" s="1" t="s">
        <v>5978</v>
      </c>
      <c r="F3593" s="1">
        <v>3</v>
      </c>
      <c r="G3593" s="1"/>
      <c r="H3593" s="1"/>
    </row>
    <row r="3594" ht="15" spans="1:8">
      <c r="A3594" s="2">
        <v>4411</v>
      </c>
      <c r="B3594" s="1"/>
      <c r="C3594" s="1" t="s">
        <v>12921</v>
      </c>
      <c r="D3594" s="1" t="s">
        <v>12922</v>
      </c>
      <c r="E3594" s="1" t="s">
        <v>5905</v>
      </c>
      <c r="F3594" s="1">
        <v>4</v>
      </c>
      <c r="G3594" s="1"/>
      <c r="H3594" s="1"/>
    </row>
    <row r="3595" ht="15" spans="1:8">
      <c r="A3595" s="2">
        <v>2340</v>
      </c>
      <c r="B3595" s="1"/>
      <c r="C3595" s="1" t="s">
        <v>12923</v>
      </c>
      <c r="D3595" s="1" t="s">
        <v>12924</v>
      </c>
      <c r="E3595" s="1" t="s">
        <v>5915</v>
      </c>
      <c r="F3595" s="1">
        <v>3</v>
      </c>
      <c r="G3595" s="1"/>
      <c r="H3595" s="1"/>
    </row>
    <row r="3596" ht="15" spans="1:8">
      <c r="A3596" s="2">
        <v>1345</v>
      </c>
      <c r="B3596" s="1"/>
      <c r="C3596" s="1" t="s">
        <v>12925</v>
      </c>
      <c r="D3596" s="1" t="s">
        <v>12926</v>
      </c>
      <c r="E3596" s="1" t="s">
        <v>5941</v>
      </c>
      <c r="F3596" s="1">
        <v>3</v>
      </c>
      <c r="G3596" s="1"/>
      <c r="H3596" s="1"/>
    </row>
    <row r="3597" ht="15" spans="1:8">
      <c r="A3597" s="2">
        <v>1388</v>
      </c>
      <c r="B3597" s="1"/>
      <c r="C3597" s="1" t="s">
        <v>12927</v>
      </c>
      <c r="D3597" s="1" t="s">
        <v>12928</v>
      </c>
      <c r="E3597" s="1" t="s">
        <v>5941</v>
      </c>
      <c r="F3597" s="1">
        <v>4</v>
      </c>
      <c r="G3597" s="1"/>
      <c r="H3597" s="1"/>
    </row>
    <row r="3598" ht="15" spans="1:8">
      <c r="A3598" s="2">
        <v>1467</v>
      </c>
      <c r="B3598" s="1"/>
      <c r="C3598" s="1" t="s">
        <v>12929</v>
      </c>
      <c r="D3598" s="1" t="s">
        <v>12930</v>
      </c>
      <c r="E3598" s="1" t="s">
        <v>5941</v>
      </c>
      <c r="F3598" s="1">
        <v>4</v>
      </c>
      <c r="G3598" s="1"/>
      <c r="H3598" s="1"/>
    </row>
    <row r="3599" ht="15" spans="1:8">
      <c r="A3599" s="2">
        <v>742</v>
      </c>
      <c r="B3599" s="1"/>
      <c r="C3599" s="1" t="s">
        <v>12931</v>
      </c>
      <c r="D3599" s="1" t="s">
        <v>12932</v>
      </c>
      <c r="E3599" s="1" t="s">
        <v>5893</v>
      </c>
      <c r="F3599" s="1">
        <v>4</v>
      </c>
      <c r="G3599" s="1"/>
      <c r="H3599" s="1"/>
    </row>
    <row r="3600" ht="15" spans="1:8">
      <c r="A3600" s="2">
        <v>1214</v>
      </c>
      <c r="B3600" s="1"/>
      <c r="C3600" s="1" t="s">
        <v>12933</v>
      </c>
      <c r="D3600" s="1" t="s">
        <v>12934</v>
      </c>
      <c r="E3600" s="1" t="s">
        <v>5941</v>
      </c>
      <c r="F3600" s="1">
        <v>2</v>
      </c>
      <c r="G3600" s="1"/>
      <c r="H3600" s="1"/>
    </row>
    <row r="3601" ht="15" spans="1:8">
      <c r="A3601" s="2">
        <v>606</v>
      </c>
      <c r="B3601" s="1"/>
      <c r="C3601" s="1" t="s">
        <v>12935</v>
      </c>
      <c r="D3601" s="1" t="s">
        <v>12936</v>
      </c>
      <c r="E3601" s="1" t="s">
        <v>5893</v>
      </c>
      <c r="F3601" s="1">
        <v>4</v>
      </c>
      <c r="G3601" s="1"/>
      <c r="H3601" s="1"/>
    </row>
    <row r="3602" ht="15" spans="1:8">
      <c r="A3602" s="2">
        <v>2925</v>
      </c>
      <c r="B3602" s="1"/>
      <c r="C3602" s="1" t="s">
        <v>12937</v>
      </c>
      <c r="D3602" s="1" t="s">
        <v>12938</v>
      </c>
      <c r="E3602" s="1" t="s">
        <v>5978</v>
      </c>
      <c r="F3602" s="1">
        <v>4</v>
      </c>
      <c r="G3602" s="1"/>
      <c r="H3602" s="1"/>
    </row>
    <row r="3603" ht="15" spans="1:8">
      <c r="A3603" s="2">
        <v>671</v>
      </c>
      <c r="B3603" s="1"/>
      <c r="C3603" s="1" t="s">
        <v>12939</v>
      </c>
      <c r="D3603" s="1" t="s">
        <v>12940</v>
      </c>
      <c r="E3603" s="1" t="s">
        <v>5893</v>
      </c>
      <c r="F3603" s="1">
        <v>4</v>
      </c>
      <c r="G3603" s="1"/>
      <c r="H3603" s="1"/>
    </row>
    <row r="3604" ht="15" spans="1:8">
      <c r="A3604" s="2">
        <v>3548</v>
      </c>
      <c r="B3604" s="1"/>
      <c r="C3604" s="1" t="s">
        <v>12941</v>
      </c>
      <c r="D3604" s="1" t="s">
        <v>12942</v>
      </c>
      <c r="E3604" s="1" t="s">
        <v>5897</v>
      </c>
      <c r="F3604" s="1">
        <v>3</v>
      </c>
      <c r="G3604" s="1"/>
      <c r="H3604" s="1"/>
    </row>
    <row r="3605" ht="15" spans="1:8">
      <c r="A3605" s="2">
        <v>2441</v>
      </c>
      <c r="B3605" s="1"/>
      <c r="C3605" s="1" t="s">
        <v>12943</v>
      </c>
      <c r="D3605" s="1" t="s">
        <v>12944</v>
      </c>
      <c r="E3605" s="1" t="s">
        <v>5915</v>
      </c>
      <c r="F3605" s="1">
        <v>4</v>
      </c>
      <c r="G3605" s="1"/>
      <c r="H3605" s="1"/>
    </row>
    <row r="3606" ht="15" spans="1:8">
      <c r="A3606" s="2">
        <v>220</v>
      </c>
      <c r="B3606" s="1"/>
      <c r="C3606" s="1" t="s">
        <v>12945</v>
      </c>
      <c r="D3606" s="1" t="s">
        <v>12946</v>
      </c>
      <c r="E3606" s="1" t="s">
        <v>5893</v>
      </c>
      <c r="F3606" s="1">
        <v>2</v>
      </c>
      <c r="G3606" s="1"/>
      <c r="H3606" s="1"/>
    </row>
    <row r="3607" ht="15" spans="1:8">
      <c r="A3607" s="2">
        <v>3470</v>
      </c>
      <c r="B3607" s="1"/>
      <c r="C3607" s="1" t="s">
        <v>12947</v>
      </c>
      <c r="D3607" s="1" t="s">
        <v>12948</v>
      </c>
      <c r="E3607" s="1" t="s">
        <v>5897</v>
      </c>
      <c r="F3607" s="1">
        <v>3</v>
      </c>
      <c r="G3607" s="1"/>
      <c r="H3607" s="1"/>
    </row>
    <row r="3608" ht="15" spans="1:8">
      <c r="A3608" s="2">
        <v>1210</v>
      </c>
      <c r="B3608" s="1"/>
      <c r="C3608" s="1" t="s">
        <v>12949</v>
      </c>
      <c r="D3608" s="1" t="s">
        <v>12950</v>
      </c>
      <c r="E3608" s="1" t="s">
        <v>5941</v>
      </c>
      <c r="F3608" s="1">
        <v>2</v>
      </c>
      <c r="G3608" s="1"/>
      <c r="H3608" s="1"/>
    </row>
    <row r="3609" ht="15" spans="1:8">
      <c r="A3609" s="2">
        <v>1999</v>
      </c>
      <c r="B3609" s="1"/>
      <c r="C3609" s="1" t="s">
        <v>12951</v>
      </c>
      <c r="D3609" s="1" t="s">
        <v>12952</v>
      </c>
      <c r="E3609" s="1" t="s">
        <v>5902</v>
      </c>
      <c r="F3609" s="1">
        <v>2</v>
      </c>
      <c r="G3609" s="1"/>
      <c r="H3609" s="1"/>
    </row>
    <row r="3610" ht="15" spans="1:8">
      <c r="A3610" s="2">
        <v>3818</v>
      </c>
      <c r="B3610" s="1"/>
      <c r="C3610" s="1" t="s">
        <v>12953</v>
      </c>
      <c r="D3610" s="1" t="s">
        <v>12954</v>
      </c>
      <c r="E3610" s="1" t="s">
        <v>5918</v>
      </c>
      <c r="F3610" s="1">
        <v>4</v>
      </c>
      <c r="G3610" s="1"/>
      <c r="H3610" s="1"/>
    </row>
    <row r="3611" ht="15" spans="1:8">
      <c r="A3611" s="2">
        <v>982</v>
      </c>
      <c r="B3611" s="1"/>
      <c r="C3611" s="1" t="s">
        <v>12955</v>
      </c>
      <c r="D3611" s="1" t="s">
        <v>12956</v>
      </c>
      <c r="E3611" s="1" t="s">
        <v>5895</v>
      </c>
      <c r="F3611" s="1">
        <v>2</v>
      </c>
      <c r="G3611" s="1"/>
      <c r="H3611" s="1"/>
    </row>
    <row r="3612" ht="15" spans="1:8">
      <c r="A3612" s="2">
        <v>3149</v>
      </c>
      <c r="B3612" s="1"/>
      <c r="C3612" s="1" t="s">
        <v>12957</v>
      </c>
      <c r="D3612" s="1" t="s">
        <v>12958</v>
      </c>
      <c r="E3612" s="1" t="s">
        <v>5950</v>
      </c>
      <c r="F3612" s="1">
        <v>2</v>
      </c>
      <c r="G3612" s="1"/>
      <c r="H3612" s="1"/>
    </row>
    <row r="3613" ht="15" spans="1:8">
      <c r="A3613" s="2">
        <v>1325</v>
      </c>
      <c r="B3613" s="1"/>
      <c r="C3613" s="1" t="s">
        <v>12959</v>
      </c>
      <c r="D3613" s="1" t="s">
        <v>12960</v>
      </c>
      <c r="E3613" s="1" t="s">
        <v>5941</v>
      </c>
      <c r="F3613" s="1">
        <v>3</v>
      </c>
      <c r="G3613" s="1"/>
      <c r="H3613" s="1"/>
    </row>
    <row r="3614" ht="15" spans="1:8">
      <c r="A3614" s="2">
        <v>731</v>
      </c>
      <c r="B3614" s="1"/>
      <c r="C3614" s="1" t="s">
        <v>12961</v>
      </c>
      <c r="D3614" s="1" t="s">
        <v>12962</v>
      </c>
      <c r="E3614" s="1" t="s">
        <v>5893</v>
      </c>
      <c r="F3614" s="1">
        <v>4</v>
      </c>
      <c r="G3614" s="1"/>
      <c r="H3614" s="1"/>
    </row>
    <row r="3615" ht="15" spans="1:8">
      <c r="A3615" s="2">
        <v>1023</v>
      </c>
      <c r="B3615" s="1"/>
      <c r="C3615" s="1" t="s">
        <v>12963</v>
      </c>
      <c r="D3615" s="1" t="s">
        <v>12964</v>
      </c>
      <c r="E3615" s="1" t="s">
        <v>5895</v>
      </c>
      <c r="F3615" s="1">
        <v>2</v>
      </c>
      <c r="G3615" s="1"/>
      <c r="H3615" s="1"/>
    </row>
    <row r="3616" ht="15" spans="1:8">
      <c r="A3616" s="2">
        <v>655</v>
      </c>
      <c r="B3616" s="1"/>
      <c r="C3616" s="1" t="s">
        <v>12965</v>
      </c>
      <c r="D3616" s="1" t="s">
        <v>12966</v>
      </c>
      <c r="E3616" s="1" t="s">
        <v>5893</v>
      </c>
      <c r="F3616" s="1">
        <v>4</v>
      </c>
      <c r="G3616" s="1"/>
      <c r="H3616" s="1"/>
    </row>
    <row r="3617" ht="15" spans="1:8">
      <c r="A3617" s="2">
        <v>3505</v>
      </c>
      <c r="B3617" s="1"/>
      <c r="C3617" s="1" t="s">
        <v>12967</v>
      </c>
      <c r="D3617" s="1" t="s">
        <v>12968</v>
      </c>
      <c r="E3617" s="1" t="s">
        <v>5897</v>
      </c>
      <c r="F3617" s="1">
        <v>3</v>
      </c>
      <c r="G3617" s="1"/>
      <c r="H3617" s="1"/>
    </row>
    <row r="3618" ht="15" spans="1:8">
      <c r="A3618" s="2">
        <v>4167</v>
      </c>
      <c r="B3618" s="1"/>
      <c r="C3618" s="1" t="s">
        <v>12969</v>
      </c>
      <c r="D3618" s="1" t="s">
        <v>12970</v>
      </c>
      <c r="E3618" s="1" t="s">
        <v>5953</v>
      </c>
      <c r="F3618" s="1">
        <v>3</v>
      </c>
      <c r="G3618" s="1"/>
      <c r="H3618" s="1"/>
    </row>
    <row r="3619" ht="15" spans="1:8">
      <c r="A3619" s="2">
        <v>2310</v>
      </c>
      <c r="B3619" s="1"/>
      <c r="C3619" s="1" t="s">
        <v>12971</v>
      </c>
      <c r="D3619" s="1" t="s">
        <v>12972</v>
      </c>
      <c r="E3619" s="1" t="s">
        <v>5915</v>
      </c>
      <c r="F3619" s="1">
        <v>3</v>
      </c>
      <c r="G3619" s="1"/>
      <c r="H3619" s="1"/>
    </row>
    <row r="3620" ht="15" spans="1:8">
      <c r="A3620" s="2">
        <v>1086</v>
      </c>
      <c r="B3620" s="1"/>
      <c r="C3620" s="1" t="s">
        <v>12973</v>
      </c>
      <c r="D3620" s="1" t="s">
        <v>12974</v>
      </c>
      <c r="E3620" s="1" t="s">
        <v>5895</v>
      </c>
      <c r="F3620" s="1">
        <v>2</v>
      </c>
      <c r="G3620" s="1"/>
      <c r="H3620" s="1"/>
    </row>
    <row r="3621" ht="15" spans="1:8">
      <c r="A3621" s="2">
        <v>5</v>
      </c>
      <c r="B3621" s="1">
        <v>6</v>
      </c>
      <c r="C3621" s="1" t="s">
        <v>12975</v>
      </c>
      <c r="D3621" s="1" t="s">
        <v>12976</v>
      </c>
      <c r="E3621" s="1" t="s">
        <v>10112</v>
      </c>
      <c r="F3621" s="1" t="s">
        <v>5946</v>
      </c>
      <c r="G3621" s="1" t="s">
        <v>5946</v>
      </c>
      <c r="H3621" s="1" t="s">
        <v>8674</v>
      </c>
    </row>
    <row r="3622" ht="15" spans="1:8">
      <c r="A3622" s="2">
        <v>4378</v>
      </c>
      <c r="B3622" s="1"/>
      <c r="C3622" s="1" t="s">
        <v>12975</v>
      </c>
      <c r="D3622" s="1" t="s">
        <v>12976</v>
      </c>
      <c r="E3622" s="1" t="s">
        <v>5905</v>
      </c>
      <c r="F3622" s="1">
        <v>1</v>
      </c>
      <c r="G3622" s="1"/>
      <c r="H3622" s="1"/>
    </row>
    <row r="3623" ht="15" spans="1:8">
      <c r="A3623" s="2">
        <v>3320</v>
      </c>
      <c r="B3623" s="1"/>
      <c r="C3623" s="1" t="s">
        <v>12977</v>
      </c>
      <c r="D3623" s="1" t="s">
        <v>12978</v>
      </c>
      <c r="E3623" s="1" t="s">
        <v>5897</v>
      </c>
      <c r="F3623" s="1">
        <v>1</v>
      </c>
      <c r="G3623" s="1"/>
      <c r="H3623" s="1"/>
    </row>
    <row r="3624" ht="15" spans="1:8">
      <c r="A3624" s="2">
        <v>3019</v>
      </c>
      <c r="B3624" s="1"/>
      <c r="C3624" s="1" t="s">
        <v>12979</v>
      </c>
      <c r="D3624" s="1" t="s">
        <v>12980</v>
      </c>
      <c r="E3624" s="1" t="s">
        <v>5950</v>
      </c>
      <c r="F3624" s="1">
        <v>1</v>
      </c>
      <c r="G3624" s="1"/>
      <c r="H3624" s="1"/>
    </row>
    <row r="3625" ht="15" spans="1:8">
      <c r="A3625" s="2">
        <v>2598</v>
      </c>
      <c r="B3625" s="1"/>
      <c r="C3625" s="1" t="s">
        <v>12981</v>
      </c>
      <c r="D3625" s="1" t="s">
        <v>12982</v>
      </c>
      <c r="E3625" s="1" t="s">
        <v>5978</v>
      </c>
      <c r="F3625" s="1">
        <v>2</v>
      </c>
      <c r="G3625" s="1"/>
      <c r="H3625" s="1"/>
    </row>
    <row r="3626" ht="15" spans="1:8">
      <c r="A3626" s="2">
        <v>2701</v>
      </c>
      <c r="B3626" s="1"/>
      <c r="C3626" s="1" t="s">
        <v>12983</v>
      </c>
      <c r="D3626" s="1" t="s">
        <v>12984</v>
      </c>
      <c r="E3626" s="1" t="s">
        <v>5978</v>
      </c>
      <c r="F3626" s="1">
        <v>3</v>
      </c>
      <c r="G3626" s="1"/>
      <c r="H3626" s="1"/>
    </row>
    <row r="3627" ht="15" spans="1:8">
      <c r="A3627" s="2">
        <v>1257</v>
      </c>
      <c r="B3627" s="1"/>
      <c r="C3627" s="1" t="s">
        <v>12985</v>
      </c>
      <c r="D3627" s="1" t="s">
        <v>12986</v>
      </c>
      <c r="E3627" s="1" t="s">
        <v>5941</v>
      </c>
      <c r="F3627" s="1">
        <v>3</v>
      </c>
      <c r="G3627" s="1"/>
      <c r="H3627" s="1"/>
    </row>
    <row r="3628" ht="15" spans="1:8">
      <c r="A3628" s="2">
        <v>2261</v>
      </c>
      <c r="B3628" s="1"/>
      <c r="C3628" s="1" t="s">
        <v>12987</v>
      </c>
      <c r="D3628" s="1" t="s">
        <v>12988</v>
      </c>
      <c r="E3628" s="1" t="s">
        <v>5915</v>
      </c>
      <c r="F3628" s="1">
        <v>3</v>
      </c>
      <c r="G3628" s="1"/>
      <c r="H3628" s="1"/>
    </row>
    <row r="3629" ht="15" spans="1:8">
      <c r="A3629" s="2">
        <v>1339</v>
      </c>
      <c r="B3629" s="1"/>
      <c r="C3629" s="1" t="s">
        <v>12989</v>
      </c>
      <c r="D3629" s="1" t="s">
        <v>12990</v>
      </c>
      <c r="E3629" s="1" t="s">
        <v>5941</v>
      </c>
      <c r="F3629" s="1">
        <v>3</v>
      </c>
      <c r="G3629" s="1"/>
      <c r="H3629" s="1"/>
    </row>
    <row r="3630" ht="15" spans="1:8">
      <c r="A3630" s="2">
        <v>1328</v>
      </c>
      <c r="B3630" s="1"/>
      <c r="C3630" s="1" t="s">
        <v>12991</v>
      </c>
      <c r="D3630" s="1" t="s">
        <v>12992</v>
      </c>
      <c r="E3630" s="1" t="s">
        <v>5941</v>
      </c>
      <c r="F3630" s="1">
        <v>3</v>
      </c>
      <c r="G3630" s="1"/>
      <c r="H3630" s="1"/>
    </row>
    <row r="3631" ht="15" spans="1:8">
      <c r="A3631" s="2">
        <v>3167</v>
      </c>
      <c r="B3631" s="1"/>
      <c r="C3631" s="1" t="s">
        <v>12993</v>
      </c>
      <c r="D3631" s="1" t="s">
        <v>12994</v>
      </c>
      <c r="E3631" s="1" t="s">
        <v>5950</v>
      </c>
      <c r="F3631" s="1">
        <v>2</v>
      </c>
      <c r="G3631" s="1"/>
      <c r="H3631" s="1"/>
    </row>
    <row r="3632" ht="15" spans="1:8">
      <c r="A3632" s="2">
        <v>262</v>
      </c>
      <c r="B3632" s="1"/>
      <c r="C3632" s="1" t="s">
        <v>12995</v>
      </c>
      <c r="D3632" s="1" t="s">
        <v>12996</v>
      </c>
      <c r="E3632" s="1" t="s">
        <v>5893</v>
      </c>
      <c r="F3632" s="1">
        <v>3</v>
      </c>
      <c r="G3632" s="1"/>
      <c r="H3632" s="1"/>
    </row>
    <row r="3633" ht="15" spans="1:8">
      <c r="A3633" s="2">
        <v>1500</v>
      </c>
      <c r="B3633" s="1"/>
      <c r="C3633" s="1" t="s">
        <v>12997</v>
      </c>
      <c r="D3633" s="1" t="s">
        <v>12998</v>
      </c>
      <c r="E3633" s="1" t="s">
        <v>5941</v>
      </c>
      <c r="F3633" s="1">
        <v>4</v>
      </c>
      <c r="G3633" s="1"/>
      <c r="H3633" s="1"/>
    </row>
    <row r="3634" ht="15" spans="1:8">
      <c r="A3634" s="2">
        <v>1474</v>
      </c>
      <c r="B3634" s="1"/>
      <c r="C3634" s="1" t="s">
        <v>12999</v>
      </c>
      <c r="D3634" s="1" t="s">
        <v>13000</v>
      </c>
      <c r="E3634" s="1" t="s">
        <v>5941</v>
      </c>
      <c r="F3634" s="1">
        <v>4</v>
      </c>
      <c r="G3634" s="1"/>
      <c r="H3634" s="1"/>
    </row>
    <row r="3635" ht="15" spans="1:8">
      <c r="A3635" s="2">
        <v>3551</v>
      </c>
      <c r="B3635" s="1"/>
      <c r="C3635" s="1" t="s">
        <v>13001</v>
      </c>
      <c r="D3635" s="1" t="s">
        <v>13002</v>
      </c>
      <c r="E3635" s="1" t="s">
        <v>5897</v>
      </c>
      <c r="F3635" s="1">
        <v>3</v>
      </c>
      <c r="G3635" s="1"/>
      <c r="H3635" s="1"/>
    </row>
    <row r="3636" ht="15" spans="1:8">
      <c r="A3636" s="2">
        <v>3325</v>
      </c>
      <c r="B3636" s="1"/>
      <c r="C3636" s="1" t="s">
        <v>13003</v>
      </c>
      <c r="D3636" s="1" t="s">
        <v>13004</v>
      </c>
      <c r="E3636" s="1" t="s">
        <v>5897</v>
      </c>
      <c r="F3636" s="1">
        <v>1</v>
      </c>
      <c r="G3636" s="1"/>
      <c r="H3636" s="1"/>
    </row>
    <row r="3637" ht="15" spans="1:8">
      <c r="A3637" s="2">
        <v>2323</v>
      </c>
      <c r="B3637" s="1"/>
      <c r="C3637" s="1" t="s">
        <v>13005</v>
      </c>
      <c r="D3637" s="1" t="s">
        <v>13006</v>
      </c>
      <c r="E3637" s="1" t="s">
        <v>5915</v>
      </c>
      <c r="F3637" s="1">
        <v>3</v>
      </c>
      <c r="G3637" s="1"/>
      <c r="H3637" s="1"/>
    </row>
    <row r="3638" ht="15" spans="1:8">
      <c r="A3638" s="2">
        <v>276</v>
      </c>
      <c r="B3638" s="1"/>
      <c r="C3638" s="1" t="s">
        <v>13007</v>
      </c>
      <c r="D3638" s="1" t="s">
        <v>13008</v>
      </c>
      <c r="E3638" s="1" t="s">
        <v>5893</v>
      </c>
      <c r="F3638" s="1">
        <v>3</v>
      </c>
      <c r="G3638" s="1"/>
      <c r="H3638" s="1"/>
    </row>
    <row r="3639" ht="15" spans="1:8">
      <c r="A3639" s="2">
        <v>1065</v>
      </c>
      <c r="B3639" s="1"/>
      <c r="C3639" s="1" t="s">
        <v>13009</v>
      </c>
      <c r="D3639" s="1" t="s">
        <v>13010</v>
      </c>
      <c r="E3639" s="1" t="s">
        <v>5895</v>
      </c>
      <c r="F3639" s="1">
        <v>2</v>
      </c>
      <c r="G3639" s="1"/>
      <c r="H3639" s="1"/>
    </row>
    <row r="3640" ht="15" spans="1:8">
      <c r="A3640" s="2">
        <v>3945</v>
      </c>
      <c r="B3640" s="1"/>
      <c r="C3640" s="1" t="s">
        <v>13011</v>
      </c>
      <c r="D3640" s="1" t="s">
        <v>13012</v>
      </c>
      <c r="E3640" s="1" t="s">
        <v>5953</v>
      </c>
      <c r="F3640" s="1">
        <v>1</v>
      </c>
      <c r="G3640" s="1"/>
      <c r="H3640" s="1"/>
    </row>
    <row r="3641" ht="15" spans="1:8">
      <c r="A3641" s="2">
        <v>142</v>
      </c>
      <c r="B3641" s="1"/>
      <c r="C3641" s="1" t="s">
        <v>13013</v>
      </c>
      <c r="D3641" s="1" t="s">
        <v>13014</v>
      </c>
      <c r="E3641" s="1" t="s">
        <v>5893</v>
      </c>
      <c r="F3641" s="1">
        <v>2</v>
      </c>
      <c r="G3641" s="1"/>
      <c r="H3641" s="1"/>
    </row>
    <row r="3642" ht="15" spans="1:8">
      <c r="A3642" s="2">
        <v>850</v>
      </c>
      <c r="B3642" s="1"/>
      <c r="C3642" s="1" t="s">
        <v>13015</v>
      </c>
      <c r="D3642" s="1" t="s">
        <v>13016</v>
      </c>
      <c r="E3642" s="1" t="s">
        <v>5895</v>
      </c>
      <c r="F3642" s="1">
        <v>1</v>
      </c>
      <c r="G3642" s="1"/>
      <c r="H3642" s="1"/>
    </row>
    <row r="3643" ht="15" spans="1:8">
      <c r="A3643" s="2">
        <v>3928</v>
      </c>
      <c r="B3643" s="1"/>
      <c r="C3643" s="1" t="s">
        <v>13017</v>
      </c>
      <c r="D3643" s="1" t="s">
        <v>13018</v>
      </c>
      <c r="E3643" s="1" t="s">
        <v>5953</v>
      </c>
      <c r="F3643" s="1">
        <v>1</v>
      </c>
      <c r="G3643" s="1"/>
      <c r="H3643" s="1"/>
    </row>
    <row r="3644" ht="15" spans="1:8">
      <c r="A3644" s="2">
        <v>1183</v>
      </c>
      <c r="B3644" s="1"/>
      <c r="C3644" s="1" t="s">
        <v>13019</v>
      </c>
      <c r="D3644" s="1" t="s">
        <v>13020</v>
      </c>
      <c r="E3644" s="1" t="s">
        <v>5941</v>
      </c>
      <c r="F3644" s="1">
        <v>1</v>
      </c>
      <c r="G3644" s="1"/>
      <c r="H3644" s="1"/>
    </row>
    <row r="3645" ht="15" spans="1:8">
      <c r="A3645" s="2">
        <v>2026</v>
      </c>
      <c r="B3645" s="1"/>
      <c r="C3645" s="1" t="s">
        <v>13021</v>
      </c>
      <c r="D3645" s="1" t="s">
        <v>13022</v>
      </c>
      <c r="E3645" s="1" t="s">
        <v>5902</v>
      </c>
      <c r="F3645" s="1">
        <v>2</v>
      </c>
      <c r="G3645" s="1"/>
      <c r="H3645" s="1"/>
    </row>
    <row r="3646" ht="15" spans="1:8">
      <c r="A3646" s="2">
        <v>1060</v>
      </c>
      <c r="B3646" s="1"/>
      <c r="C3646" s="1" t="s">
        <v>13023</v>
      </c>
      <c r="D3646" s="1" t="s">
        <v>13024</v>
      </c>
      <c r="E3646" s="1" t="s">
        <v>5895</v>
      </c>
      <c r="F3646" s="1">
        <v>2</v>
      </c>
      <c r="G3646" s="1"/>
      <c r="H3646" s="1"/>
    </row>
    <row r="3647" ht="15" spans="1:8">
      <c r="A3647" s="2">
        <v>3283</v>
      </c>
      <c r="B3647" s="1"/>
      <c r="C3647" s="1" t="s">
        <v>13025</v>
      </c>
      <c r="D3647" s="1" t="s">
        <v>13026</v>
      </c>
      <c r="E3647" s="1" t="s">
        <v>5950</v>
      </c>
      <c r="F3647" s="1">
        <v>3</v>
      </c>
      <c r="G3647" s="1"/>
      <c r="H3647" s="1"/>
    </row>
    <row r="3648" ht="15" spans="1:8">
      <c r="A3648" s="2">
        <v>3691</v>
      </c>
      <c r="B3648" s="1"/>
      <c r="C3648" s="1" t="s">
        <v>13027</v>
      </c>
      <c r="D3648" s="1" t="s">
        <v>13028</v>
      </c>
      <c r="E3648" s="1" t="s">
        <v>5918</v>
      </c>
      <c r="F3648" s="1">
        <v>2</v>
      </c>
      <c r="G3648" s="1"/>
      <c r="H3648" s="1"/>
    </row>
    <row r="3649" ht="15" spans="1:8">
      <c r="A3649" s="2">
        <v>1772</v>
      </c>
      <c r="B3649" s="1"/>
      <c r="C3649" s="1" t="s">
        <v>13029</v>
      </c>
      <c r="D3649" s="1" t="s">
        <v>13030</v>
      </c>
      <c r="E3649" s="1" t="s">
        <v>5902</v>
      </c>
      <c r="F3649" s="1">
        <v>1</v>
      </c>
      <c r="G3649" s="1"/>
      <c r="H3649" s="1"/>
    </row>
    <row r="3650" ht="15" spans="1:8">
      <c r="A3650" s="2">
        <v>2594</v>
      </c>
      <c r="B3650" s="1"/>
      <c r="C3650" s="1" t="s">
        <v>13031</v>
      </c>
      <c r="D3650" s="1" t="s">
        <v>13032</v>
      </c>
      <c r="E3650" s="1" t="s">
        <v>5978</v>
      </c>
      <c r="F3650" s="1">
        <v>2</v>
      </c>
      <c r="G3650" s="1"/>
      <c r="H3650" s="1"/>
    </row>
    <row r="3651" ht="15" spans="1:8">
      <c r="A3651" s="2">
        <v>2120</v>
      </c>
      <c r="B3651" s="1"/>
      <c r="C3651" s="1" t="s">
        <v>13033</v>
      </c>
      <c r="D3651" s="1" t="s">
        <v>13034</v>
      </c>
      <c r="E3651" s="1" t="s">
        <v>5902</v>
      </c>
      <c r="F3651" s="1">
        <v>2</v>
      </c>
      <c r="G3651" s="1"/>
      <c r="H3651" s="1"/>
    </row>
    <row r="3652" ht="15" spans="1:8">
      <c r="A3652" s="2">
        <v>2363</v>
      </c>
      <c r="B3652" s="1"/>
      <c r="C3652" s="1" t="s">
        <v>13035</v>
      </c>
      <c r="D3652" s="1" t="s">
        <v>13036</v>
      </c>
      <c r="E3652" s="1" t="s">
        <v>5915</v>
      </c>
      <c r="F3652" s="1">
        <v>3</v>
      </c>
      <c r="G3652" s="1"/>
      <c r="H3652" s="1"/>
    </row>
    <row r="3653" ht="15" spans="1:8">
      <c r="A3653" s="2">
        <v>697</v>
      </c>
      <c r="B3653" s="1"/>
      <c r="C3653" s="1" t="s">
        <v>13037</v>
      </c>
      <c r="D3653" s="1" t="s">
        <v>13038</v>
      </c>
      <c r="E3653" s="1" t="s">
        <v>5893</v>
      </c>
      <c r="F3653" s="1">
        <v>4</v>
      </c>
      <c r="G3653" s="1"/>
      <c r="H3653" s="1"/>
    </row>
    <row r="3654" ht="15" spans="1:8">
      <c r="A3654" s="2">
        <v>4119</v>
      </c>
      <c r="B3654" s="1"/>
      <c r="C3654" s="1" t="s">
        <v>13039</v>
      </c>
      <c r="D3654" s="1" t="s">
        <v>13040</v>
      </c>
      <c r="E3654" s="1" t="s">
        <v>5953</v>
      </c>
      <c r="F3654" s="1">
        <v>2</v>
      </c>
      <c r="G3654" s="1"/>
      <c r="H3654" s="1"/>
    </row>
    <row r="3655" ht="15" spans="1:8">
      <c r="A3655" s="2">
        <v>4239</v>
      </c>
      <c r="B3655" s="1"/>
      <c r="C3655" s="1" t="s">
        <v>13041</v>
      </c>
      <c r="D3655" s="1" t="s">
        <v>13042</v>
      </c>
      <c r="E3655" s="1" t="s">
        <v>5908</v>
      </c>
      <c r="F3655" s="1">
        <v>2</v>
      </c>
      <c r="G3655" s="1"/>
      <c r="H3655" s="1"/>
    </row>
    <row r="3656" ht="15" spans="1:8">
      <c r="A3656" s="2">
        <v>2555</v>
      </c>
      <c r="B3656" s="1"/>
      <c r="C3656" s="1" t="s">
        <v>13043</v>
      </c>
      <c r="D3656" s="1" t="s">
        <v>13044</v>
      </c>
      <c r="E3656" s="1" t="s">
        <v>5978</v>
      </c>
      <c r="F3656" s="1">
        <v>2</v>
      </c>
      <c r="G3656" s="1"/>
      <c r="H3656" s="1"/>
    </row>
    <row r="3657" ht="15" spans="1:8">
      <c r="A3657" s="2">
        <v>3341</v>
      </c>
      <c r="B3657" s="1"/>
      <c r="C3657" s="1" t="s">
        <v>13045</v>
      </c>
      <c r="D3657" s="1" t="s">
        <v>13046</v>
      </c>
      <c r="E3657" s="1" t="s">
        <v>5897</v>
      </c>
      <c r="F3657" s="1">
        <v>1</v>
      </c>
      <c r="G3657" s="1"/>
      <c r="H3657" s="1"/>
    </row>
    <row r="3658" ht="15" spans="1:8">
      <c r="A3658" s="2">
        <v>1015</v>
      </c>
      <c r="B3658" s="1"/>
      <c r="C3658" s="1" t="s">
        <v>13047</v>
      </c>
      <c r="D3658" s="1" t="s">
        <v>13048</v>
      </c>
      <c r="E3658" s="1" t="s">
        <v>5895</v>
      </c>
      <c r="F3658" s="1">
        <v>2</v>
      </c>
      <c r="G3658" s="1"/>
      <c r="H3658" s="1"/>
    </row>
    <row r="3659" ht="15" spans="1:8">
      <c r="A3659" s="2">
        <v>2541</v>
      </c>
      <c r="B3659" s="1"/>
      <c r="C3659" s="1" t="s">
        <v>13049</v>
      </c>
      <c r="D3659" s="1" t="s">
        <v>13050</v>
      </c>
      <c r="E3659" s="1" t="s">
        <v>5978</v>
      </c>
      <c r="F3659" s="1">
        <v>1</v>
      </c>
      <c r="G3659" s="1"/>
      <c r="H3659" s="1"/>
    </row>
    <row r="3660" ht="15" spans="1:8">
      <c r="A3660" s="2">
        <v>2574</v>
      </c>
      <c r="B3660" s="1"/>
      <c r="C3660" s="1" t="s">
        <v>13051</v>
      </c>
      <c r="D3660" s="1" t="s">
        <v>13052</v>
      </c>
      <c r="E3660" s="1" t="s">
        <v>5978</v>
      </c>
      <c r="F3660" s="1">
        <v>2</v>
      </c>
      <c r="G3660" s="1"/>
      <c r="H3660" s="1"/>
    </row>
    <row r="3661" ht="15" spans="1:8">
      <c r="A3661" s="2">
        <v>3113</v>
      </c>
      <c r="B3661" s="1"/>
      <c r="C3661" s="1" t="s">
        <v>13053</v>
      </c>
      <c r="D3661" s="1" t="s">
        <v>13054</v>
      </c>
      <c r="E3661" s="1" t="s">
        <v>5950</v>
      </c>
      <c r="F3661" s="1">
        <v>2</v>
      </c>
      <c r="G3661" s="1"/>
      <c r="H3661" s="1"/>
    </row>
    <row r="3662" ht="15" spans="1:8">
      <c r="A3662" s="2">
        <v>1056</v>
      </c>
      <c r="B3662" s="1"/>
      <c r="C3662" s="1" t="s">
        <v>13055</v>
      </c>
      <c r="D3662" s="1" t="s">
        <v>13056</v>
      </c>
      <c r="E3662" s="1" t="s">
        <v>5895</v>
      </c>
      <c r="F3662" s="1">
        <v>2</v>
      </c>
      <c r="G3662" s="1"/>
      <c r="H3662" s="1"/>
    </row>
    <row r="3663" ht="15" spans="1:8">
      <c r="A3663" s="2">
        <v>4206</v>
      </c>
      <c r="B3663" s="1"/>
      <c r="C3663" s="1" t="s">
        <v>13057</v>
      </c>
      <c r="D3663" s="1" t="s">
        <v>13058</v>
      </c>
      <c r="E3663" s="1" t="s">
        <v>5908</v>
      </c>
      <c r="F3663" s="1">
        <v>1</v>
      </c>
      <c r="G3663" s="1"/>
      <c r="H3663" s="1"/>
    </row>
    <row r="3664" ht="15" spans="1:8">
      <c r="A3664" s="2">
        <v>3690</v>
      </c>
      <c r="B3664" s="1"/>
      <c r="C3664" s="1" t="s">
        <v>13059</v>
      </c>
      <c r="D3664" s="1" t="s">
        <v>13060</v>
      </c>
      <c r="E3664" s="1" t="s">
        <v>5918</v>
      </c>
      <c r="F3664" s="1">
        <v>2</v>
      </c>
      <c r="G3664" s="1"/>
      <c r="H3664" s="1"/>
    </row>
    <row r="3665" ht="15" spans="1:8">
      <c r="A3665" s="2">
        <v>2048</v>
      </c>
      <c r="B3665" s="1"/>
      <c r="C3665" s="1" t="s">
        <v>13061</v>
      </c>
      <c r="D3665" s="1" t="s">
        <v>13062</v>
      </c>
      <c r="E3665" s="1" t="s">
        <v>5902</v>
      </c>
      <c r="F3665" s="1">
        <v>2</v>
      </c>
      <c r="G3665" s="1"/>
      <c r="H3665" s="1"/>
    </row>
    <row r="3666" ht="15" spans="1:8">
      <c r="A3666" s="2">
        <v>1029</v>
      </c>
      <c r="B3666" s="1"/>
      <c r="C3666" s="1" t="s">
        <v>13063</v>
      </c>
      <c r="D3666" s="1" t="s">
        <v>13064</v>
      </c>
      <c r="E3666" s="1" t="s">
        <v>5895</v>
      </c>
      <c r="F3666" s="1">
        <v>2</v>
      </c>
      <c r="G3666" s="1"/>
      <c r="H3666" s="1"/>
    </row>
    <row r="3667" ht="15" spans="1:8">
      <c r="A3667" s="2">
        <v>3867</v>
      </c>
      <c r="B3667" s="1"/>
      <c r="C3667" s="1" t="s">
        <v>13065</v>
      </c>
      <c r="D3667" s="1" t="s">
        <v>13066</v>
      </c>
      <c r="E3667" s="1" t="s">
        <v>5918</v>
      </c>
      <c r="F3667" s="1">
        <v>4</v>
      </c>
      <c r="G3667" s="1"/>
      <c r="H3667" s="1"/>
    </row>
    <row r="3668" ht="15" spans="1:8">
      <c r="A3668" s="2">
        <v>1008</v>
      </c>
      <c r="B3668" s="1"/>
      <c r="C3668" s="1" t="s">
        <v>13067</v>
      </c>
      <c r="D3668" s="1" t="s">
        <v>13068</v>
      </c>
      <c r="E3668" s="1" t="s">
        <v>5895</v>
      </c>
      <c r="F3668" s="1">
        <v>2</v>
      </c>
      <c r="G3668" s="1"/>
      <c r="H3668" s="1"/>
    </row>
    <row r="3669" ht="15" spans="1:8">
      <c r="A3669" s="2">
        <v>1726</v>
      </c>
      <c r="B3669" s="1"/>
      <c r="C3669" s="1" t="s">
        <v>13069</v>
      </c>
      <c r="D3669" s="1" t="s">
        <v>13070</v>
      </c>
      <c r="E3669" s="1" t="s">
        <v>5902</v>
      </c>
      <c r="F3669" s="1">
        <v>1</v>
      </c>
      <c r="G3669" s="1"/>
      <c r="H3669" s="1"/>
    </row>
    <row r="3670" ht="15" spans="1:8">
      <c r="A3670" s="2">
        <v>1905</v>
      </c>
      <c r="B3670" s="1"/>
      <c r="C3670" s="1" t="s">
        <v>13071</v>
      </c>
      <c r="D3670" s="1" t="s">
        <v>13072</v>
      </c>
      <c r="E3670" s="1" t="s">
        <v>5902</v>
      </c>
      <c r="F3670" s="1">
        <v>1</v>
      </c>
      <c r="G3670" s="1"/>
      <c r="H3670" s="1"/>
    </row>
    <row r="3671" ht="15" spans="1:8">
      <c r="A3671" s="2">
        <v>3922</v>
      </c>
      <c r="B3671" s="1"/>
      <c r="C3671" s="1" t="s">
        <v>13073</v>
      </c>
      <c r="D3671" s="1" t="s">
        <v>13074</v>
      </c>
      <c r="E3671" s="1" t="s">
        <v>5953</v>
      </c>
      <c r="F3671" s="1">
        <v>1</v>
      </c>
      <c r="G3671" s="1"/>
      <c r="H3671" s="1"/>
    </row>
    <row r="3672" ht="15" spans="1:8">
      <c r="A3672" s="2">
        <v>1639</v>
      </c>
      <c r="B3672" s="1"/>
      <c r="C3672" s="1" t="s">
        <v>13075</v>
      </c>
      <c r="D3672" s="1" t="s">
        <v>13076</v>
      </c>
      <c r="E3672" s="1" t="s">
        <v>5902</v>
      </c>
      <c r="F3672" s="1">
        <v>1</v>
      </c>
      <c r="G3672" s="1"/>
      <c r="H3672" s="1"/>
    </row>
    <row r="3673" ht="15" spans="1:8">
      <c r="A3673" s="2">
        <v>29</v>
      </c>
      <c r="B3673" s="1">
        <v>30</v>
      </c>
      <c r="C3673" s="1" t="s">
        <v>13077</v>
      </c>
      <c r="D3673" s="1" t="s">
        <v>13078</v>
      </c>
      <c r="E3673" s="1" t="s">
        <v>5895</v>
      </c>
      <c r="F3673" s="1">
        <v>2</v>
      </c>
      <c r="G3673" s="1" t="s">
        <v>7304</v>
      </c>
      <c r="H3673" s="1" t="s">
        <v>6221</v>
      </c>
    </row>
    <row r="3674" ht="15" spans="1:8">
      <c r="A3674" s="2">
        <v>1026</v>
      </c>
      <c r="B3674" s="1"/>
      <c r="C3674" s="1" t="s">
        <v>13077</v>
      </c>
      <c r="D3674" s="1" t="s">
        <v>13078</v>
      </c>
      <c r="E3674" s="1" t="s">
        <v>5895</v>
      </c>
      <c r="F3674" s="1">
        <v>2</v>
      </c>
      <c r="G3674" s="1"/>
      <c r="H3674" s="1"/>
    </row>
    <row r="3675" ht="15" spans="1:8">
      <c r="A3675" s="2">
        <v>3418</v>
      </c>
      <c r="B3675" s="1"/>
      <c r="C3675" s="1" t="s">
        <v>13079</v>
      </c>
      <c r="D3675" s="1" t="s">
        <v>13080</v>
      </c>
      <c r="E3675" s="1" t="s">
        <v>5897</v>
      </c>
      <c r="F3675" s="1">
        <v>2</v>
      </c>
      <c r="G3675" s="1"/>
      <c r="H3675" s="1"/>
    </row>
    <row r="3676" ht="15" spans="1:8">
      <c r="A3676" s="2">
        <v>3155</v>
      </c>
      <c r="B3676" s="1"/>
      <c r="C3676" s="1" t="s">
        <v>13081</v>
      </c>
      <c r="D3676" s="1" t="s">
        <v>13082</v>
      </c>
      <c r="E3676" s="1" t="s">
        <v>5950</v>
      </c>
      <c r="F3676" s="1">
        <v>2</v>
      </c>
      <c r="G3676" s="1"/>
      <c r="H3676" s="1"/>
    </row>
    <row r="3677" ht="15" spans="1:8">
      <c r="A3677" s="2">
        <v>3076</v>
      </c>
      <c r="B3677" s="1"/>
      <c r="C3677" s="1" t="s">
        <v>13083</v>
      </c>
      <c r="D3677" s="1" t="s">
        <v>13084</v>
      </c>
      <c r="E3677" s="1" t="s">
        <v>5950</v>
      </c>
      <c r="F3677" s="1">
        <v>1</v>
      </c>
      <c r="G3677" s="1"/>
      <c r="H3677" s="1"/>
    </row>
    <row r="3678" ht="15" spans="1:8">
      <c r="A3678" s="2">
        <v>1890</v>
      </c>
      <c r="B3678" s="1"/>
      <c r="C3678" s="1" t="s">
        <v>13085</v>
      </c>
      <c r="D3678" s="1" t="s">
        <v>13086</v>
      </c>
      <c r="E3678" s="1" t="s">
        <v>5902</v>
      </c>
      <c r="F3678" s="1">
        <v>1</v>
      </c>
      <c r="G3678" s="1"/>
      <c r="H3678" s="1"/>
    </row>
    <row r="3679" ht="15" spans="1:8">
      <c r="A3679" s="2">
        <v>837</v>
      </c>
      <c r="B3679" s="1"/>
      <c r="C3679" s="1" t="s">
        <v>13087</v>
      </c>
      <c r="D3679" s="1" t="s">
        <v>13088</v>
      </c>
      <c r="E3679" s="1" t="s">
        <v>5895</v>
      </c>
      <c r="F3679" s="1">
        <v>1</v>
      </c>
      <c r="G3679" s="1"/>
      <c r="H3679" s="1"/>
    </row>
    <row r="3680" ht="15" spans="1:8">
      <c r="A3680" s="2">
        <v>1953</v>
      </c>
      <c r="B3680" s="1"/>
      <c r="C3680" s="1" t="s">
        <v>13089</v>
      </c>
      <c r="D3680" s="1" t="s">
        <v>13090</v>
      </c>
      <c r="E3680" s="1" t="s">
        <v>5902</v>
      </c>
      <c r="F3680" s="1">
        <v>1</v>
      </c>
      <c r="G3680" s="1"/>
      <c r="H3680" s="1"/>
    </row>
    <row r="3681" ht="15" spans="1:8">
      <c r="A3681" s="2">
        <v>1640</v>
      </c>
      <c r="B3681" s="1"/>
      <c r="C3681" s="1" t="s">
        <v>13091</v>
      </c>
      <c r="D3681" s="1" t="s">
        <v>13092</v>
      </c>
      <c r="E3681" s="1" t="s">
        <v>5902</v>
      </c>
      <c r="F3681" s="1">
        <v>1</v>
      </c>
      <c r="G3681" s="1"/>
      <c r="H3681" s="1"/>
    </row>
    <row r="3682" ht="15" spans="1:8">
      <c r="A3682" s="2">
        <v>1154</v>
      </c>
      <c r="B3682" s="1"/>
      <c r="C3682" s="1" t="s">
        <v>13093</v>
      </c>
      <c r="D3682" s="1" t="s">
        <v>13094</v>
      </c>
      <c r="E3682" s="1" t="s">
        <v>5941</v>
      </c>
      <c r="F3682" s="1">
        <v>1</v>
      </c>
      <c r="G3682" s="1"/>
      <c r="H3682" s="1"/>
    </row>
    <row r="3683" ht="15" spans="1:8">
      <c r="A3683" s="2">
        <v>1396</v>
      </c>
      <c r="B3683" s="1"/>
      <c r="C3683" s="1" t="s">
        <v>13095</v>
      </c>
      <c r="D3683" s="1" t="s">
        <v>13096</v>
      </c>
      <c r="E3683" s="1" t="s">
        <v>5941</v>
      </c>
      <c r="F3683" s="1">
        <v>4</v>
      </c>
      <c r="G3683" s="1"/>
      <c r="H3683" s="1"/>
    </row>
    <row r="3684" ht="15" spans="1:8">
      <c r="A3684" s="2">
        <v>4063</v>
      </c>
      <c r="B3684" s="1"/>
      <c r="C3684" s="1" t="s">
        <v>13097</v>
      </c>
      <c r="D3684" s="1" t="s">
        <v>13098</v>
      </c>
      <c r="E3684" s="1" t="s">
        <v>5953</v>
      </c>
      <c r="F3684" s="1">
        <v>2</v>
      </c>
      <c r="G3684" s="1"/>
      <c r="H3684" s="1"/>
    </row>
    <row r="3685" ht="15" spans="1:8">
      <c r="A3685" s="2">
        <v>1956</v>
      </c>
      <c r="B3685" s="1"/>
      <c r="C3685" s="1" t="s">
        <v>13099</v>
      </c>
      <c r="D3685" s="1" t="s">
        <v>13100</v>
      </c>
      <c r="E3685" s="1" t="s">
        <v>5902</v>
      </c>
      <c r="F3685" s="1">
        <v>1</v>
      </c>
      <c r="G3685" s="1"/>
      <c r="H3685" s="1"/>
    </row>
    <row r="3686" ht="15" spans="1:8">
      <c r="A3686" s="2">
        <v>1709</v>
      </c>
      <c r="B3686" s="1"/>
      <c r="C3686" s="1" t="s">
        <v>13101</v>
      </c>
      <c r="D3686" s="1" t="s">
        <v>13102</v>
      </c>
      <c r="E3686" s="1" t="s">
        <v>5902</v>
      </c>
      <c r="F3686" s="1">
        <v>1</v>
      </c>
      <c r="G3686" s="1"/>
      <c r="H3686" s="1"/>
    </row>
    <row r="3687" ht="15" spans="1:8">
      <c r="A3687" s="2">
        <v>979</v>
      </c>
      <c r="B3687" s="1"/>
      <c r="C3687" s="1" t="s">
        <v>13103</v>
      </c>
      <c r="D3687" s="1" t="s">
        <v>13104</v>
      </c>
      <c r="E3687" s="1" t="s">
        <v>5895</v>
      </c>
      <c r="F3687" s="1">
        <v>2</v>
      </c>
      <c r="G3687" s="1"/>
      <c r="H3687" s="1"/>
    </row>
    <row r="3688" ht="15" spans="1:8">
      <c r="A3688" s="2">
        <v>2179</v>
      </c>
      <c r="B3688" s="1"/>
      <c r="C3688" s="1" t="s">
        <v>13105</v>
      </c>
      <c r="D3688" s="1" t="s">
        <v>13106</v>
      </c>
      <c r="E3688" s="1" t="s">
        <v>5915</v>
      </c>
      <c r="F3688" s="1">
        <v>2</v>
      </c>
      <c r="G3688" s="1"/>
      <c r="H3688" s="1"/>
    </row>
    <row r="3689" ht="15" spans="1:8">
      <c r="A3689" s="2">
        <v>2210</v>
      </c>
      <c r="B3689" s="1"/>
      <c r="C3689" s="1" t="s">
        <v>13107</v>
      </c>
      <c r="D3689" s="1" t="s">
        <v>13108</v>
      </c>
      <c r="E3689" s="1" t="s">
        <v>5915</v>
      </c>
      <c r="F3689" s="1">
        <v>2</v>
      </c>
      <c r="G3689" s="1"/>
      <c r="H3689" s="1"/>
    </row>
    <row r="3690" ht="15" spans="1:8">
      <c r="A3690" s="2">
        <v>184</v>
      </c>
      <c r="B3690" s="1"/>
      <c r="C3690" s="1" t="s">
        <v>13109</v>
      </c>
      <c r="D3690" s="1" t="s">
        <v>13110</v>
      </c>
      <c r="E3690" s="1" t="s">
        <v>5893</v>
      </c>
      <c r="F3690" s="1">
        <v>2</v>
      </c>
      <c r="G3690" s="1"/>
      <c r="H3690" s="1"/>
    </row>
    <row r="3691" ht="15" spans="1:8">
      <c r="A3691" s="2">
        <v>268</v>
      </c>
      <c r="B3691" s="1"/>
      <c r="C3691" s="1" t="s">
        <v>13111</v>
      </c>
      <c r="D3691" s="1" t="s">
        <v>13112</v>
      </c>
      <c r="E3691" s="1" t="s">
        <v>5893</v>
      </c>
      <c r="F3691" s="1">
        <v>3</v>
      </c>
      <c r="G3691" s="1"/>
      <c r="H3691" s="1"/>
    </row>
    <row r="3692" ht="15" spans="1:8">
      <c r="A3692" s="2">
        <v>3069</v>
      </c>
      <c r="B3692" s="1"/>
      <c r="C3692" s="1" t="s">
        <v>13113</v>
      </c>
      <c r="D3692" s="1" t="s">
        <v>13114</v>
      </c>
      <c r="E3692" s="1" t="s">
        <v>5950</v>
      </c>
      <c r="F3692" s="1">
        <v>1</v>
      </c>
      <c r="G3692" s="1"/>
      <c r="H3692" s="1"/>
    </row>
    <row r="3693" ht="15" spans="1:8">
      <c r="A3693" s="2">
        <v>3074</v>
      </c>
      <c r="B3693" s="1"/>
      <c r="C3693" s="1" t="s">
        <v>13115</v>
      </c>
      <c r="D3693" s="1" t="s">
        <v>13116</v>
      </c>
      <c r="E3693" s="1" t="s">
        <v>5950</v>
      </c>
      <c r="F3693" s="1">
        <v>1</v>
      </c>
      <c r="G3693" s="1"/>
      <c r="H3693" s="1"/>
    </row>
    <row r="3694" ht="15" spans="1:8">
      <c r="A3694" s="2">
        <v>914</v>
      </c>
      <c r="B3694" s="1"/>
      <c r="C3694" s="1" t="s">
        <v>13117</v>
      </c>
      <c r="D3694" s="1" t="s">
        <v>13118</v>
      </c>
      <c r="E3694" s="1" t="s">
        <v>5895</v>
      </c>
      <c r="F3694" s="1">
        <v>1</v>
      </c>
      <c r="G3694" s="1"/>
      <c r="H3694" s="1"/>
    </row>
    <row r="3695" ht="15" spans="1:8">
      <c r="A3695" s="2">
        <v>967</v>
      </c>
      <c r="B3695" s="1"/>
      <c r="C3695" s="1" t="s">
        <v>13119</v>
      </c>
      <c r="D3695" s="1" t="s">
        <v>497</v>
      </c>
      <c r="E3695" s="1" t="s">
        <v>5895</v>
      </c>
      <c r="F3695" s="1">
        <v>2</v>
      </c>
      <c r="G3695" s="1"/>
      <c r="H3695" s="1"/>
    </row>
    <row r="3696" ht="15" spans="1:8">
      <c r="A3696" s="2">
        <v>3750</v>
      </c>
      <c r="B3696" s="1"/>
      <c r="C3696" s="1" t="s">
        <v>13120</v>
      </c>
      <c r="D3696" s="1" t="s">
        <v>13121</v>
      </c>
      <c r="E3696" s="1" t="s">
        <v>5918</v>
      </c>
      <c r="F3696" s="1">
        <v>3</v>
      </c>
      <c r="G3696" s="1"/>
      <c r="H3696" s="1"/>
    </row>
    <row r="3697" ht="15" spans="1:8">
      <c r="A3697" s="2">
        <v>976</v>
      </c>
      <c r="B3697" s="1"/>
      <c r="C3697" s="1" t="s">
        <v>13122</v>
      </c>
      <c r="D3697" s="1" t="s">
        <v>5456</v>
      </c>
      <c r="E3697" s="1" t="s">
        <v>5895</v>
      </c>
      <c r="F3697" s="1">
        <v>2</v>
      </c>
      <c r="G3697" s="1"/>
      <c r="H3697" s="1"/>
    </row>
    <row r="3698" ht="15" spans="1:8">
      <c r="A3698" s="2">
        <v>3030</v>
      </c>
      <c r="B3698" s="1"/>
      <c r="C3698" s="1" t="s">
        <v>13123</v>
      </c>
      <c r="D3698" s="1" t="s">
        <v>13124</v>
      </c>
      <c r="E3698" s="1" t="s">
        <v>5950</v>
      </c>
      <c r="F3698" s="1">
        <v>1</v>
      </c>
      <c r="G3698" s="1"/>
      <c r="H3698" s="1"/>
    </row>
    <row r="3699" ht="15" spans="1:8">
      <c r="A3699" s="2">
        <v>302</v>
      </c>
      <c r="B3699" s="1"/>
      <c r="C3699" s="1" t="s">
        <v>13125</v>
      </c>
      <c r="D3699" s="1" t="s">
        <v>13126</v>
      </c>
      <c r="E3699" s="1" t="s">
        <v>5893</v>
      </c>
      <c r="F3699" s="1">
        <v>3</v>
      </c>
      <c r="G3699" s="1"/>
      <c r="H3699" s="1"/>
    </row>
    <row r="3700" ht="15" spans="1:8">
      <c r="A3700" s="2">
        <v>3369</v>
      </c>
      <c r="B3700" s="1"/>
      <c r="C3700" s="1" t="s">
        <v>13127</v>
      </c>
      <c r="D3700" s="1" t="s">
        <v>13128</v>
      </c>
      <c r="E3700" s="1" t="s">
        <v>5897</v>
      </c>
      <c r="F3700" s="1">
        <v>2</v>
      </c>
      <c r="G3700" s="1"/>
      <c r="H3700" s="1"/>
    </row>
    <row r="3701" ht="15" spans="1:8">
      <c r="A3701" s="2">
        <v>1119</v>
      </c>
      <c r="B3701" s="1"/>
      <c r="C3701" s="1" t="s">
        <v>13129</v>
      </c>
      <c r="D3701" s="1" t="s">
        <v>13130</v>
      </c>
      <c r="E3701" s="1" t="s">
        <v>5895</v>
      </c>
      <c r="F3701" s="1">
        <v>2</v>
      </c>
      <c r="G3701" s="1"/>
      <c r="H3701" s="1"/>
    </row>
    <row r="3702" ht="15" spans="1:8">
      <c r="A3702" s="2">
        <v>3121</v>
      </c>
      <c r="B3702" s="1"/>
      <c r="C3702" s="1" t="s">
        <v>13131</v>
      </c>
      <c r="D3702" s="1" t="s">
        <v>13132</v>
      </c>
      <c r="E3702" s="1" t="s">
        <v>5950</v>
      </c>
      <c r="F3702" s="1">
        <v>2</v>
      </c>
      <c r="G3702" s="1"/>
      <c r="H3702" s="1"/>
    </row>
    <row r="3703" ht="15" spans="1:8">
      <c r="A3703" s="2">
        <v>3037</v>
      </c>
      <c r="B3703" s="1"/>
      <c r="C3703" s="1" t="s">
        <v>13133</v>
      </c>
      <c r="D3703" s="1" t="s">
        <v>13134</v>
      </c>
      <c r="E3703" s="1" t="s">
        <v>5950</v>
      </c>
      <c r="F3703" s="1">
        <v>1</v>
      </c>
      <c r="G3703" s="1"/>
      <c r="H3703" s="1"/>
    </row>
    <row r="3704" ht="15" spans="1:8">
      <c r="A3704" s="2">
        <v>866</v>
      </c>
      <c r="B3704" s="1"/>
      <c r="C3704" s="1" t="s">
        <v>13135</v>
      </c>
      <c r="D3704" s="1" t="s">
        <v>13136</v>
      </c>
      <c r="E3704" s="1" t="s">
        <v>5895</v>
      </c>
      <c r="F3704" s="1">
        <v>1</v>
      </c>
      <c r="G3704" s="1"/>
      <c r="H3704" s="1"/>
    </row>
    <row r="3705" ht="15" spans="1:8">
      <c r="A3705" s="2">
        <v>1209</v>
      </c>
      <c r="B3705" s="1"/>
      <c r="C3705" s="1" t="s">
        <v>13137</v>
      </c>
      <c r="D3705" s="1" t="s">
        <v>13138</v>
      </c>
      <c r="E3705" s="1" t="s">
        <v>5941</v>
      </c>
      <c r="F3705" s="1">
        <v>2</v>
      </c>
      <c r="G3705" s="1"/>
      <c r="H3705" s="1"/>
    </row>
    <row r="3706" ht="15" spans="1:8">
      <c r="A3706" s="2">
        <v>4427</v>
      </c>
      <c r="B3706" s="1"/>
      <c r="C3706" s="1" t="s">
        <v>13139</v>
      </c>
      <c r="D3706" s="1" t="s">
        <v>13140</v>
      </c>
      <c r="E3706" s="1" t="s">
        <v>5905</v>
      </c>
      <c r="F3706" s="1">
        <v>4</v>
      </c>
      <c r="G3706" s="1"/>
      <c r="H3706" s="1"/>
    </row>
    <row r="3707" ht="15" spans="1:8">
      <c r="A3707" s="2">
        <v>1682</v>
      </c>
      <c r="B3707" s="1"/>
      <c r="C3707" s="1" t="s">
        <v>13141</v>
      </c>
      <c r="D3707" s="1" t="s">
        <v>13142</v>
      </c>
      <c r="E3707" s="1" t="s">
        <v>5902</v>
      </c>
      <c r="F3707" s="1">
        <v>1</v>
      </c>
      <c r="G3707" s="1"/>
      <c r="H3707" s="1"/>
    </row>
    <row r="3708" ht="15" spans="1:8">
      <c r="A3708" s="2">
        <v>1288</v>
      </c>
      <c r="B3708" s="1"/>
      <c r="C3708" s="1" t="s">
        <v>13143</v>
      </c>
      <c r="D3708" s="1" t="s">
        <v>13144</v>
      </c>
      <c r="E3708" s="1" t="s">
        <v>5941</v>
      </c>
      <c r="F3708" s="1">
        <v>3</v>
      </c>
      <c r="G3708" s="1"/>
      <c r="H3708" s="1"/>
    </row>
    <row r="3709" ht="15" spans="1:8">
      <c r="A3709" s="2">
        <v>995</v>
      </c>
      <c r="B3709" s="1"/>
      <c r="C3709" s="1" t="s">
        <v>13145</v>
      </c>
      <c r="D3709" s="1" t="s">
        <v>13146</v>
      </c>
      <c r="E3709" s="1" t="s">
        <v>5895</v>
      </c>
      <c r="F3709" s="1">
        <v>2</v>
      </c>
      <c r="G3709" s="1"/>
      <c r="H3709" s="1"/>
    </row>
    <row r="3710" ht="15" spans="1:8">
      <c r="A3710" s="2">
        <v>726</v>
      </c>
      <c r="B3710" s="1"/>
      <c r="C3710" s="1" t="s">
        <v>13147</v>
      </c>
      <c r="D3710" s="1" t="s">
        <v>13148</v>
      </c>
      <c r="E3710" s="1" t="s">
        <v>5893</v>
      </c>
      <c r="F3710" s="1">
        <v>4</v>
      </c>
      <c r="G3710" s="1"/>
      <c r="H3710" s="1"/>
    </row>
    <row r="3711" ht="15" spans="1:8">
      <c r="A3711" s="2">
        <v>1550</v>
      </c>
      <c r="B3711" s="1"/>
      <c r="C3711" s="1" t="s">
        <v>13149</v>
      </c>
      <c r="D3711" s="1" t="s">
        <v>13150</v>
      </c>
      <c r="E3711" s="1" t="s">
        <v>5941</v>
      </c>
      <c r="F3711" s="1">
        <v>4</v>
      </c>
      <c r="G3711" s="1"/>
      <c r="H3711" s="1"/>
    </row>
    <row r="3712" ht="15" spans="1:8">
      <c r="A3712" s="2">
        <v>3798</v>
      </c>
      <c r="B3712" s="1"/>
      <c r="C3712" s="1" t="s">
        <v>13151</v>
      </c>
      <c r="D3712" s="1" t="s">
        <v>13152</v>
      </c>
      <c r="E3712" s="1" t="s">
        <v>5918</v>
      </c>
      <c r="F3712" s="1">
        <v>3</v>
      </c>
      <c r="G3712" s="1"/>
      <c r="H3712" s="1"/>
    </row>
    <row r="3713" ht="15" spans="1:8">
      <c r="A3713" s="2">
        <v>2291</v>
      </c>
      <c r="B3713" s="1"/>
      <c r="C3713" s="1" t="s">
        <v>13153</v>
      </c>
      <c r="D3713" s="1" t="s">
        <v>13154</v>
      </c>
      <c r="E3713" s="1" t="s">
        <v>5915</v>
      </c>
      <c r="F3713" s="1">
        <v>3</v>
      </c>
      <c r="G3713" s="1"/>
      <c r="H3713" s="1"/>
    </row>
    <row r="3714" ht="15" spans="1:8">
      <c r="A3714" s="2">
        <v>4125</v>
      </c>
      <c r="B3714" s="1"/>
      <c r="C3714" s="1" t="s">
        <v>13155</v>
      </c>
      <c r="D3714" s="1" t="s">
        <v>13156</v>
      </c>
      <c r="E3714" s="1" t="s">
        <v>5953</v>
      </c>
      <c r="F3714" s="1">
        <v>2</v>
      </c>
      <c r="G3714" s="1"/>
      <c r="H3714" s="1"/>
    </row>
    <row r="3715" ht="15" spans="1:8">
      <c r="A3715" s="2">
        <v>1521</v>
      </c>
      <c r="B3715" s="1"/>
      <c r="C3715" s="1" t="s">
        <v>13157</v>
      </c>
      <c r="D3715" s="1" t="s">
        <v>13158</v>
      </c>
      <c r="E3715" s="1" t="s">
        <v>5941</v>
      </c>
      <c r="F3715" s="1">
        <v>4</v>
      </c>
      <c r="G3715" s="1"/>
      <c r="H3715" s="1"/>
    </row>
    <row r="3716" ht="15" spans="1:8">
      <c r="A3716" s="2">
        <v>453</v>
      </c>
      <c r="B3716" s="1"/>
      <c r="C3716" s="1" t="s">
        <v>13159</v>
      </c>
      <c r="D3716" s="1" t="s">
        <v>13160</v>
      </c>
      <c r="E3716" s="1" t="s">
        <v>5893</v>
      </c>
      <c r="F3716" s="1">
        <v>4</v>
      </c>
      <c r="G3716" s="1"/>
      <c r="H3716" s="1"/>
    </row>
    <row r="3717" ht="15" spans="1:8">
      <c r="A3717" s="2">
        <v>1525</v>
      </c>
      <c r="B3717" s="1"/>
      <c r="C3717" s="1" t="s">
        <v>13161</v>
      </c>
      <c r="D3717" s="1" t="s">
        <v>13162</v>
      </c>
      <c r="E3717" s="1" t="s">
        <v>5941</v>
      </c>
      <c r="F3717" s="1">
        <v>4</v>
      </c>
      <c r="G3717" s="1"/>
      <c r="H3717" s="1"/>
    </row>
    <row r="3718" ht="15" spans="1:8">
      <c r="A3718" s="2">
        <v>3499</v>
      </c>
      <c r="B3718" s="1"/>
      <c r="C3718" s="1" t="s">
        <v>13163</v>
      </c>
      <c r="D3718" s="1" t="s">
        <v>459</v>
      </c>
      <c r="E3718" s="1" t="s">
        <v>5897</v>
      </c>
      <c r="F3718" s="1">
        <v>3</v>
      </c>
      <c r="G3718" s="1"/>
      <c r="H3718" s="1"/>
    </row>
    <row r="3719" ht="15" spans="1:8">
      <c r="A3719" s="2">
        <v>1936</v>
      </c>
      <c r="B3719" s="1"/>
      <c r="C3719" s="1" t="s">
        <v>13164</v>
      </c>
      <c r="D3719" s="1" t="s">
        <v>13165</v>
      </c>
      <c r="E3719" s="1" t="s">
        <v>5902</v>
      </c>
      <c r="F3719" s="1">
        <v>1</v>
      </c>
      <c r="G3719" s="1"/>
      <c r="H3719" s="1"/>
    </row>
    <row r="3720" ht="15" spans="1:8">
      <c r="A3720" s="2">
        <v>913</v>
      </c>
      <c r="B3720" s="1"/>
      <c r="C3720" s="1" t="s">
        <v>13166</v>
      </c>
      <c r="D3720" s="1" t="s">
        <v>13167</v>
      </c>
      <c r="E3720" s="1" t="s">
        <v>5895</v>
      </c>
      <c r="F3720" s="1">
        <v>1</v>
      </c>
      <c r="G3720" s="1"/>
      <c r="H3720" s="1"/>
    </row>
    <row r="3721" ht="15" spans="1:8">
      <c r="A3721" s="2">
        <v>36</v>
      </c>
      <c r="B3721" s="1">
        <v>37</v>
      </c>
      <c r="C3721" s="1" t="s">
        <v>13168</v>
      </c>
      <c r="D3721" s="1" t="s">
        <v>13169</v>
      </c>
      <c r="E3721" s="1" t="s">
        <v>7096</v>
      </c>
      <c r="F3721" s="1">
        <v>2</v>
      </c>
      <c r="G3721" s="1">
        <v>2</v>
      </c>
      <c r="H3721" s="1" t="s">
        <v>10103</v>
      </c>
    </row>
    <row r="3722" ht="15" spans="1:8">
      <c r="A3722" s="2">
        <v>4093</v>
      </c>
      <c r="B3722" s="1"/>
      <c r="C3722" s="1" t="s">
        <v>13168</v>
      </c>
      <c r="D3722" s="1" t="s">
        <v>13169</v>
      </c>
      <c r="E3722" s="1" t="s">
        <v>5953</v>
      </c>
      <c r="F3722" s="1">
        <v>2</v>
      </c>
      <c r="G3722" s="1"/>
      <c r="H3722" s="1"/>
    </row>
    <row r="3723" ht="15" spans="1:8">
      <c r="A3723" s="2">
        <v>3602</v>
      </c>
      <c r="B3723" s="1"/>
      <c r="C3723" s="1" t="s">
        <v>13170</v>
      </c>
      <c r="D3723" s="1" t="s">
        <v>13171</v>
      </c>
      <c r="E3723" s="1" t="s">
        <v>5897</v>
      </c>
      <c r="F3723" s="1">
        <v>4</v>
      </c>
      <c r="G3723" s="1"/>
      <c r="H3723" s="1"/>
    </row>
    <row r="3724" ht="15" spans="1:8">
      <c r="A3724" s="2">
        <v>812</v>
      </c>
      <c r="B3724" s="1"/>
      <c r="C3724" s="1" t="s">
        <v>13172</v>
      </c>
      <c r="D3724" s="1" t="s">
        <v>13173</v>
      </c>
      <c r="E3724" s="1" t="s">
        <v>5893</v>
      </c>
      <c r="F3724" s="1">
        <v>4</v>
      </c>
      <c r="G3724" s="1"/>
      <c r="H3724" s="1"/>
    </row>
    <row r="3725" ht="15" spans="1:8">
      <c r="A3725" s="2">
        <v>407</v>
      </c>
      <c r="B3725" s="1"/>
      <c r="C3725" s="1" t="s">
        <v>13174</v>
      </c>
      <c r="D3725" s="1" t="s">
        <v>13175</v>
      </c>
      <c r="E3725" s="1" t="s">
        <v>5893</v>
      </c>
      <c r="F3725" s="1">
        <v>4</v>
      </c>
      <c r="G3725" s="1"/>
      <c r="H3725" s="1"/>
    </row>
    <row r="3726" ht="15" spans="1:8">
      <c r="A3726" s="2">
        <v>3575</v>
      </c>
      <c r="B3726" s="1"/>
      <c r="C3726" s="1" t="s">
        <v>13176</v>
      </c>
      <c r="D3726" s="1" t="s">
        <v>13177</v>
      </c>
      <c r="E3726" s="1" t="s">
        <v>5897</v>
      </c>
      <c r="F3726" s="1">
        <v>4</v>
      </c>
      <c r="G3726" s="1"/>
      <c r="H3726" s="1"/>
    </row>
    <row r="3727" ht="15" spans="1:8">
      <c r="A3727" s="2">
        <v>1533</v>
      </c>
      <c r="B3727" s="1"/>
      <c r="C3727" s="1" t="s">
        <v>13178</v>
      </c>
      <c r="D3727" s="1" t="s">
        <v>13179</v>
      </c>
      <c r="E3727" s="1" t="s">
        <v>5941</v>
      </c>
      <c r="F3727" s="1">
        <v>4</v>
      </c>
      <c r="G3727" s="1"/>
      <c r="H3727" s="1"/>
    </row>
    <row r="3728" ht="15" spans="1:8">
      <c r="A3728" s="2">
        <v>1140</v>
      </c>
      <c r="B3728" s="1"/>
      <c r="C3728" s="1" t="s">
        <v>13180</v>
      </c>
      <c r="D3728" s="1" t="s">
        <v>13181</v>
      </c>
      <c r="E3728" s="1" t="s">
        <v>5941</v>
      </c>
      <c r="F3728" s="1">
        <v>1</v>
      </c>
      <c r="G3728" s="1"/>
      <c r="H3728" s="1"/>
    </row>
    <row r="3729" ht="15" spans="1:8">
      <c r="A3729" s="2">
        <v>1610</v>
      </c>
      <c r="B3729" s="1"/>
      <c r="C3729" s="1" t="s">
        <v>13182</v>
      </c>
      <c r="D3729" s="1" t="s">
        <v>13183</v>
      </c>
      <c r="E3729" s="1" t="s">
        <v>5941</v>
      </c>
      <c r="F3729" s="1">
        <v>4</v>
      </c>
      <c r="G3729" s="1"/>
      <c r="H3729" s="1"/>
    </row>
    <row r="3730" ht="15" spans="1:8">
      <c r="A3730" s="2">
        <v>69</v>
      </c>
      <c r="B3730" s="1">
        <v>70</v>
      </c>
      <c r="C3730" s="1" t="s">
        <v>13184</v>
      </c>
      <c r="D3730" s="1" t="s">
        <v>13185</v>
      </c>
      <c r="E3730" s="1" t="s">
        <v>13186</v>
      </c>
      <c r="F3730" s="1" t="s">
        <v>12194</v>
      </c>
      <c r="G3730" s="1">
        <v>3</v>
      </c>
      <c r="H3730" s="1" t="s">
        <v>12092</v>
      </c>
    </row>
    <row r="3731" ht="15" spans="1:8">
      <c r="A3731" s="2">
        <v>68</v>
      </c>
      <c r="B3731" s="1">
        <v>69</v>
      </c>
      <c r="C3731" s="1" t="s">
        <v>13187</v>
      </c>
      <c r="D3731" s="1" t="s">
        <v>13188</v>
      </c>
      <c r="E3731" s="1" t="s">
        <v>5902</v>
      </c>
      <c r="F3731" s="1">
        <v>4</v>
      </c>
      <c r="G3731" s="1">
        <v>4</v>
      </c>
      <c r="H3731" s="1" t="s">
        <v>12092</v>
      </c>
    </row>
    <row r="3732" ht="15" spans="1:8">
      <c r="A3732" s="2">
        <v>2298</v>
      </c>
      <c r="B3732" s="1"/>
      <c r="C3732" s="1" t="s">
        <v>13189</v>
      </c>
      <c r="D3732" s="1" t="s">
        <v>13190</v>
      </c>
      <c r="E3732" s="1" t="s">
        <v>5915</v>
      </c>
      <c r="F3732" s="1">
        <v>3</v>
      </c>
      <c r="G3732" s="1"/>
      <c r="H3732" s="1"/>
    </row>
    <row r="3733" ht="15" spans="1:8">
      <c r="A3733" s="2">
        <v>48</v>
      </c>
      <c r="B3733" s="1">
        <v>49</v>
      </c>
      <c r="C3733" s="1" t="s">
        <v>13191</v>
      </c>
      <c r="D3733" s="1" t="s">
        <v>13192</v>
      </c>
      <c r="E3733" s="1" t="s">
        <v>5902</v>
      </c>
      <c r="F3733" s="1">
        <v>3</v>
      </c>
      <c r="G3733" s="1">
        <v>3</v>
      </c>
      <c r="H3733" s="1" t="s">
        <v>10103</v>
      </c>
    </row>
    <row r="3734" ht="15" spans="1:8">
      <c r="A3734" s="2">
        <v>340</v>
      </c>
      <c r="B3734" s="1"/>
      <c r="C3734" s="1" t="s">
        <v>13193</v>
      </c>
      <c r="D3734" s="1" t="s">
        <v>13194</v>
      </c>
      <c r="E3734" s="1" t="s">
        <v>5893</v>
      </c>
      <c r="F3734" s="1">
        <v>3</v>
      </c>
      <c r="G3734" s="1"/>
      <c r="H3734" s="1"/>
    </row>
    <row r="3735" ht="15" spans="1:8">
      <c r="A3735" s="2">
        <v>74</v>
      </c>
      <c r="B3735" s="1">
        <v>75</v>
      </c>
      <c r="C3735" s="1" t="s">
        <v>13195</v>
      </c>
      <c r="D3735" s="1" t="s">
        <v>13196</v>
      </c>
      <c r="E3735" s="1" t="s">
        <v>5895</v>
      </c>
      <c r="F3735" s="1">
        <v>4</v>
      </c>
      <c r="G3735" s="1">
        <v>4</v>
      </c>
      <c r="H3735" s="1" t="s">
        <v>10103</v>
      </c>
    </row>
    <row r="3736" ht="15" spans="1:8">
      <c r="A3736" s="2">
        <v>2299</v>
      </c>
      <c r="B3736" s="1"/>
      <c r="C3736" s="1" t="s">
        <v>13197</v>
      </c>
      <c r="D3736" s="1" t="s">
        <v>13198</v>
      </c>
      <c r="E3736" s="1" t="s">
        <v>5915</v>
      </c>
      <c r="F3736" s="1">
        <v>3</v>
      </c>
      <c r="G3736" s="1"/>
      <c r="H3736" s="1"/>
    </row>
    <row r="3737" ht="15" spans="1:8">
      <c r="A3737" s="2">
        <v>3287</v>
      </c>
      <c r="B3737" s="1"/>
      <c r="C3737" s="1" t="s">
        <v>13199</v>
      </c>
      <c r="D3737" s="1" t="s">
        <v>13200</v>
      </c>
      <c r="E3737" s="1" t="s">
        <v>5950</v>
      </c>
      <c r="F3737" s="1">
        <v>3</v>
      </c>
      <c r="G3737" s="1"/>
      <c r="H3737" s="1"/>
    </row>
    <row r="3738" ht="15" spans="1:8">
      <c r="A3738" s="2">
        <v>1429</v>
      </c>
      <c r="B3738" s="1"/>
      <c r="C3738" s="1" t="s">
        <v>13201</v>
      </c>
      <c r="D3738" s="1" t="s">
        <v>13202</v>
      </c>
      <c r="E3738" s="1" t="s">
        <v>5941</v>
      </c>
      <c r="F3738" s="1">
        <v>4</v>
      </c>
      <c r="G3738" s="1"/>
      <c r="H3738" s="1"/>
    </row>
    <row r="3739" ht="15" spans="1:8">
      <c r="A3739" s="2">
        <v>3007</v>
      </c>
      <c r="B3739" s="1"/>
      <c r="C3739" s="1" t="s">
        <v>13203</v>
      </c>
      <c r="D3739" s="1" t="s">
        <v>13204</v>
      </c>
      <c r="E3739" s="1" t="s">
        <v>5978</v>
      </c>
      <c r="F3739" s="1">
        <v>4</v>
      </c>
      <c r="G3739" s="1"/>
      <c r="H3739" s="1"/>
    </row>
    <row r="3740" ht="15" spans="1:8">
      <c r="A3740" s="2">
        <v>1945</v>
      </c>
      <c r="B3740" s="1"/>
      <c r="C3740" s="1" t="s">
        <v>13205</v>
      </c>
      <c r="D3740" s="1" t="s">
        <v>13206</v>
      </c>
      <c r="E3740" s="1" t="s">
        <v>5902</v>
      </c>
      <c r="F3740" s="1">
        <v>1</v>
      </c>
      <c r="G3740" s="1"/>
      <c r="H3740" s="1"/>
    </row>
    <row r="3741" ht="15" spans="1:8">
      <c r="A3741" s="2">
        <v>53</v>
      </c>
      <c r="B3741" s="1">
        <v>54</v>
      </c>
      <c r="C3741" s="1" t="s">
        <v>13207</v>
      </c>
      <c r="D3741" s="1" t="s">
        <v>13208</v>
      </c>
      <c r="E3741" s="1" t="s">
        <v>5902</v>
      </c>
      <c r="F3741" s="1">
        <v>3</v>
      </c>
      <c r="G3741" s="1">
        <v>3</v>
      </c>
      <c r="H3741" s="1" t="s">
        <v>11054</v>
      </c>
    </row>
    <row r="3742" ht="15" spans="1:8">
      <c r="A3742" s="2">
        <v>1862</v>
      </c>
      <c r="B3742" s="1"/>
      <c r="C3742" s="1" t="s">
        <v>13209</v>
      </c>
      <c r="D3742" s="1" t="s">
        <v>13210</v>
      </c>
      <c r="E3742" s="1" t="s">
        <v>5902</v>
      </c>
      <c r="F3742" s="1">
        <v>1</v>
      </c>
      <c r="G3742" s="1"/>
      <c r="H3742" s="1"/>
    </row>
    <row r="3743" ht="15" spans="1:8">
      <c r="A3743" s="2">
        <v>2750</v>
      </c>
      <c r="B3743" s="1"/>
      <c r="C3743" s="1" t="s">
        <v>13211</v>
      </c>
      <c r="D3743" s="1" t="s">
        <v>13212</v>
      </c>
      <c r="E3743" s="1" t="s">
        <v>5978</v>
      </c>
      <c r="F3743" s="1">
        <v>4</v>
      </c>
      <c r="G3743" s="1"/>
      <c r="H3743" s="1"/>
    </row>
    <row r="3744" ht="15" spans="1:8">
      <c r="A3744" s="2">
        <v>16</v>
      </c>
      <c r="B3744" s="1">
        <v>17</v>
      </c>
      <c r="C3744" s="1" t="s">
        <v>13213</v>
      </c>
      <c r="D3744" s="1" t="s">
        <v>13214</v>
      </c>
      <c r="E3744" s="1" t="s">
        <v>5941</v>
      </c>
      <c r="F3744" s="1">
        <v>2</v>
      </c>
      <c r="G3744" s="1" t="s">
        <v>7304</v>
      </c>
      <c r="H3744" s="1" t="s">
        <v>6221</v>
      </c>
    </row>
    <row r="3745" ht="15" spans="1:8">
      <c r="A3745" s="2">
        <v>1203</v>
      </c>
      <c r="B3745" s="1"/>
      <c r="C3745" s="1" t="s">
        <v>13213</v>
      </c>
      <c r="D3745" s="1" t="s">
        <v>13214</v>
      </c>
      <c r="E3745" s="1" t="s">
        <v>5941</v>
      </c>
      <c r="F3745" s="1">
        <v>2</v>
      </c>
      <c r="G3745" s="1"/>
      <c r="H3745" s="1"/>
    </row>
    <row r="3746" ht="15" spans="1:8">
      <c r="A3746" s="2">
        <v>2908</v>
      </c>
      <c r="B3746" s="1"/>
      <c r="C3746" s="1" t="s">
        <v>13215</v>
      </c>
      <c r="D3746" s="1" t="s">
        <v>13216</v>
      </c>
      <c r="E3746" s="1" t="s">
        <v>5978</v>
      </c>
      <c r="F3746" s="1">
        <v>4</v>
      </c>
      <c r="G3746" s="1"/>
      <c r="H3746" s="1"/>
    </row>
    <row r="3747" ht="15" spans="1:8">
      <c r="A3747" s="2">
        <v>2702</v>
      </c>
      <c r="B3747" s="1"/>
      <c r="C3747" s="1" t="s">
        <v>13217</v>
      </c>
      <c r="D3747" s="1" t="s">
        <v>13218</v>
      </c>
      <c r="E3747" s="1" t="s">
        <v>5978</v>
      </c>
      <c r="F3747" s="1">
        <v>3</v>
      </c>
      <c r="G3747" s="1"/>
      <c r="H3747" s="1"/>
    </row>
    <row r="3748" ht="15" spans="1:8">
      <c r="A3748" s="2">
        <v>4477</v>
      </c>
      <c r="B3748" s="1"/>
      <c r="C3748" s="1" t="s">
        <v>13219</v>
      </c>
      <c r="D3748" s="1" t="s">
        <v>13220</v>
      </c>
      <c r="E3748" s="1" t="s">
        <v>5905</v>
      </c>
      <c r="F3748" s="1">
        <v>4</v>
      </c>
      <c r="G3748" s="1"/>
      <c r="H3748" s="1"/>
    </row>
    <row r="3749" ht="15" spans="1:8">
      <c r="A3749" s="2">
        <v>3860</v>
      </c>
      <c r="B3749" s="1"/>
      <c r="C3749" s="1" t="s">
        <v>13221</v>
      </c>
      <c r="D3749" s="1" t="s">
        <v>13222</v>
      </c>
      <c r="E3749" s="1" t="s">
        <v>5918</v>
      </c>
      <c r="F3749" s="1">
        <v>4</v>
      </c>
      <c r="G3749" s="1"/>
      <c r="H3749" s="1"/>
    </row>
    <row r="3750" ht="15" spans="1:8">
      <c r="A3750" s="2">
        <v>1493</v>
      </c>
      <c r="B3750" s="1"/>
      <c r="C3750" s="1" t="s">
        <v>13223</v>
      </c>
      <c r="D3750" s="1" t="s">
        <v>13224</v>
      </c>
      <c r="E3750" s="1" t="s">
        <v>5941</v>
      </c>
      <c r="F3750" s="1">
        <v>4</v>
      </c>
      <c r="G3750" s="1"/>
      <c r="H3750" s="1"/>
    </row>
    <row r="3751" ht="15" spans="1:8">
      <c r="A3751" s="2">
        <v>1556</v>
      </c>
      <c r="B3751" s="1"/>
      <c r="C3751" s="1" t="s">
        <v>13225</v>
      </c>
      <c r="D3751" s="1" t="s">
        <v>13226</v>
      </c>
      <c r="E3751" s="1" t="s">
        <v>5941</v>
      </c>
      <c r="F3751" s="1">
        <v>4</v>
      </c>
      <c r="G3751" s="1"/>
      <c r="H3751" s="1"/>
    </row>
    <row r="3752" ht="15" spans="1:8">
      <c r="A3752" s="2">
        <v>2429</v>
      </c>
      <c r="B3752" s="1"/>
      <c r="C3752" s="1" t="s">
        <v>13227</v>
      </c>
      <c r="D3752" s="1" t="s">
        <v>13228</v>
      </c>
      <c r="E3752" s="1" t="s">
        <v>5915</v>
      </c>
      <c r="F3752" s="1">
        <v>4</v>
      </c>
      <c r="G3752" s="1"/>
      <c r="H3752" s="1"/>
    </row>
    <row r="3753" ht="15" spans="1:8">
      <c r="A3753" s="2">
        <v>633</v>
      </c>
      <c r="B3753" s="1"/>
      <c r="C3753" s="1" t="s">
        <v>13229</v>
      </c>
      <c r="D3753" s="1" t="s">
        <v>13230</v>
      </c>
      <c r="E3753" s="1" t="s">
        <v>5893</v>
      </c>
      <c r="F3753" s="1">
        <v>4</v>
      </c>
      <c r="G3753" s="1"/>
      <c r="H3753" s="1"/>
    </row>
    <row r="3754" ht="15" spans="1:8">
      <c r="A3754" s="2">
        <v>723</v>
      </c>
      <c r="B3754" s="1"/>
      <c r="C3754" s="1" t="s">
        <v>13231</v>
      </c>
      <c r="D3754" s="1" t="s">
        <v>13232</v>
      </c>
      <c r="E3754" s="1" t="s">
        <v>5893</v>
      </c>
      <c r="F3754" s="1">
        <v>4</v>
      </c>
      <c r="G3754" s="1"/>
      <c r="H3754" s="1"/>
    </row>
    <row r="3755" ht="15" spans="1:8">
      <c r="A3755" s="2">
        <v>792</v>
      </c>
      <c r="B3755" s="1"/>
      <c r="C3755" s="1" t="s">
        <v>13233</v>
      </c>
      <c r="D3755" s="1" t="s">
        <v>13234</v>
      </c>
      <c r="E3755" s="1" t="s">
        <v>5893</v>
      </c>
      <c r="F3755" s="1">
        <v>4</v>
      </c>
      <c r="G3755" s="1"/>
      <c r="H3755" s="1"/>
    </row>
    <row r="3756" ht="15" spans="1:8">
      <c r="A3756" s="2">
        <v>710</v>
      </c>
      <c r="B3756" s="1"/>
      <c r="C3756" s="1" t="s">
        <v>13235</v>
      </c>
      <c r="D3756" s="1" t="s">
        <v>13236</v>
      </c>
      <c r="E3756" s="1" t="s">
        <v>5893</v>
      </c>
      <c r="F3756" s="1">
        <v>4</v>
      </c>
      <c r="G3756" s="1"/>
      <c r="H3756" s="1"/>
    </row>
    <row r="3757" ht="15" spans="1:8">
      <c r="A3757" s="2">
        <v>593</v>
      </c>
      <c r="B3757" s="1"/>
      <c r="C3757" s="1" t="s">
        <v>13237</v>
      </c>
      <c r="D3757" s="1" t="s">
        <v>13238</v>
      </c>
      <c r="E3757" s="1" t="s">
        <v>5893</v>
      </c>
      <c r="F3757" s="1">
        <v>4</v>
      </c>
      <c r="G3757" s="1"/>
      <c r="H3757" s="1"/>
    </row>
    <row r="3758" ht="15" spans="1:8">
      <c r="A3758" s="2">
        <v>1480</v>
      </c>
      <c r="B3758" s="1"/>
      <c r="C3758" s="1" t="s">
        <v>13239</v>
      </c>
      <c r="D3758" s="1" t="s">
        <v>13240</v>
      </c>
      <c r="E3758" s="1" t="s">
        <v>5941</v>
      </c>
      <c r="F3758" s="1">
        <v>4</v>
      </c>
      <c r="G3758" s="1"/>
      <c r="H3758" s="1"/>
    </row>
    <row r="3759" ht="15" spans="1:8">
      <c r="A3759" s="2">
        <v>1509</v>
      </c>
      <c r="B3759" s="1"/>
      <c r="C3759" s="1" t="s">
        <v>13241</v>
      </c>
      <c r="D3759" s="1" t="s">
        <v>13242</v>
      </c>
      <c r="E3759" s="1" t="s">
        <v>5941</v>
      </c>
      <c r="F3759" s="1">
        <v>4</v>
      </c>
      <c r="G3759" s="1"/>
      <c r="H3759" s="1"/>
    </row>
    <row r="3760" ht="15" spans="1:8">
      <c r="A3760" s="2">
        <v>3528</v>
      </c>
      <c r="B3760" s="1"/>
      <c r="C3760" s="1" t="s">
        <v>13243</v>
      </c>
      <c r="D3760" s="1" t="s">
        <v>13244</v>
      </c>
      <c r="E3760" s="1" t="s">
        <v>5897</v>
      </c>
      <c r="F3760" s="1">
        <v>3</v>
      </c>
      <c r="G3760" s="1"/>
      <c r="H3760" s="1"/>
    </row>
    <row r="3761" ht="15" spans="1:8">
      <c r="A3761" s="2">
        <v>1364</v>
      </c>
      <c r="B3761" s="1"/>
      <c r="C3761" s="1" t="s">
        <v>13245</v>
      </c>
      <c r="D3761" s="1" t="s">
        <v>13246</v>
      </c>
      <c r="E3761" s="1" t="s">
        <v>5941</v>
      </c>
      <c r="F3761" s="1">
        <v>4</v>
      </c>
      <c r="G3761" s="1"/>
      <c r="H3761" s="1"/>
    </row>
    <row r="3762" ht="15" spans="1:8">
      <c r="A3762" s="2">
        <v>1767</v>
      </c>
      <c r="B3762" s="1"/>
      <c r="C3762" s="1" t="s">
        <v>13247</v>
      </c>
      <c r="D3762" s="1" t="s">
        <v>13248</v>
      </c>
      <c r="E3762" s="1" t="s">
        <v>5902</v>
      </c>
      <c r="F3762" s="1">
        <v>1</v>
      </c>
      <c r="G3762" s="1"/>
      <c r="H3762" s="1"/>
    </row>
    <row r="3763" ht="15" spans="1:8">
      <c r="A3763" s="2">
        <v>1885</v>
      </c>
      <c r="B3763" s="1"/>
      <c r="C3763" s="1" t="s">
        <v>13249</v>
      </c>
      <c r="D3763" s="1" t="s">
        <v>13250</v>
      </c>
      <c r="E3763" s="1" t="s">
        <v>5902</v>
      </c>
      <c r="F3763" s="1">
        <v>1</v>
      </c>
      <c r="G3763" s="1"/>
      <c r="H3763" s="1"/>
    </row>
    <row r="3764" ht="15" spans="1:8">
      <c r="A3764" s="2">
        <v>2863</v>
      </c>
      <c r="B3764" s="1"/>
      <c r="C3764" s="1" t="s">
        <v>13251</v>
      </c>
      <c r="D3764" s="1" t="s">
        <v>13252</v>
      </c>
      <c r="E3764" s="1" t="s">
        <v>5978</v>
      </c>
      <c r="F3764" s="1">
        <v>4</v>
      </c>
      <c r="G3764" s="1"/>
      <c r="H3764" s="1"/>
    </row>
    <row r="3765" ht="15" spans="1:8">
      <c r="A3765" s="2">
        <v>1595</v>
      </c>
      <c r="B3765" s="1"/>
      <c r="C3765" s="1" t="s">
        <v>13253</v>
      </c>
      <c r="D3765" s="1" t="s">
        <v>13254</v>
      </c>
      <c r="E3765" s="1" t="s">
        <v>5941</v>
      </c>
      <c r="F3765" s="1">
        <v>4</v>
      </c>
      <c r="G3765" s="1"/>
      <c r="H3765" s="1"/>
    </row>
    <row r="3766" ht="15" spans="1:8">
      <c r="A3766" s="2">
        <v>1048</v>
      </c>
      <c r="B3766" s="1"/>
      <c r="C3766" s="1" t="s">
        <v>13255</v>
      </c>
      <c r="D3766" s="1" t="s">
        <v>13256</v>
      </c>
      <c r="E3766" s="1" t="s">
        <v>5895</v>
      </c>
      <c r="F3766" s="1">
        <v>2</v>
      </c>
      <c r="G3766" s="1"/>
      <c r="H3766" s="1"/>
    </row>
    <row r="3767" ht="15" spans="1:8">
      <c r="A3767" s="2">
        <v>4466</v>
      </c>
      <c r="B3767" s="1"/>
      <c r="C3767" s="1" t="s">
        <v>13257</v>
      </c>
      <c r="D3767" s="1" t="s">
        <v>13258</v>
      </c>
      <c r="E3767" s="1" t="s">
        <v>5905</v>
      </c>
      <c r="F3767" s="1">
        <v>4</v>
      </c>
      <c r="G3767" s="1"/>
      <c r="H3767" s="1"/>
    </row>
    <row r="3768" ht="15" spans="1:8">
      <c r="A3768" s="2">
        <v>2033</v>
      </c>
      <c r="B3768" s="1"/>
      <c r="C3768" s="1" t="s">
        <v>13259</v>
      </c>
      <c r="D3768" s="1" t="s">
        <v>13260</v>
      </c>
      <c r="E3768" s="1" t="s">
        <v>5902</v>
      </c>
      <c r="F3768" s="1">
        <v>2</v>
      </c>
      <c r="G3768" s="1"/>
      <c r="H3768" s="1"/>
    </row>
    <row r="3769" ht="15" spans="1:8">
      <c r="A3769" s="2">
        <v>2911</v>
      </c>
      <c r="B3769" s="1"/>
      <c r="C3769" s="1" t="s">
        <v>13261</v>
      </c>
      <c r="D3769" s="1" t="s">
        <v>13262</v>
      </c>
      <c r="E3769" s="1" t="s">
        <v>5978</v>
      </c>
      <c r="F3769" s="1">
        <v>4</v>
      </c>
      <c r="G3769" s="1"/>
      <c r="H3769" s="1"/>
    </row>
    <row r="3770" ht="15" spans="1:8">
      <c r="A3770" s="2">
        <v>888</v>
      </c>
      <c r="B3770" s="1"/>
      <c r="C3770" s="1" t="s">
        <v>13263</v>
      </c>
      <c r="D3770" s="1" t="s">
        <v>13264</v>
      </c>
      <c r="E3770" s="1" t="s">
        <v>5895</v>
      </c>
      <c r="F3770" s="1">
        <v>1</v>
      </c>
      <c r="G3770" s="1"/>
      <c r="H3770" s="1"/>
    </row>
    <row r="3771" ht="15" spans="1:8">
      <c r="A3771" s="2">
        <v>50</v>
      </c>
      <c r="B3771" s="1">
        <v>51</v>
      </c>
      <c r="C3771" s="1" t="s">
        <v>13265</v>
      </c>
      <c r="D3771" s="1" t="s">
        <v>13266</v>
      </c>
      <c r="E3771" s="1" t="s">
        <v>5902</v>
      </c>
      <c r="F3771" s="1">
        <v>3</v>
      </c>
      <c r="G3771" s="1">
        <v>3</v>
      </c>
      <c r="H3771" s="1" t="s">
        <v>11054</v>
      </c>
    </row>
    <row r="3772" ht="15" spans="1:8">
      <c r="A3772" s="2">
        <v>2313</v>
      </c>
      <c r="B3772" s="1"/>
      <c r="C3772" s="1" t="s">
        <v>13267</v>
      </c>
      <c r="D3772" s="1" t="s">
        <v>13268</v>
      </c>
      <c r="E3772" s="1" t="s">
        <v>5915</v>
      </c>
      <c r="F3772" s="1">
        <v>3</v>
      </c>
      <c r="G3772" s="1"/>
      <c r="H3772" s="1"/>
    </row>
    <row r="3773" ht="15" spans="1:8">
      <c r="A3773" s="2">
        <v>3852</v>
      </c>
      <c r="B3773" s="1"/>
      <c r="C3773" s="1" t="s">
        <v>13269</v>
      </c>
      <c r="D3773" s="1" t="s">
        <v>13270</v>
      </c>
      <c r="E3773" s="1" t="s">
        <v>5918</v>
      </c>
      <c r="F3773" s="1">
        <v>4</v>
      </c>
      <c r="G3773" s="1"/>
      <c r="H3773" s="1"/>
    </row>
    <row r="3774" ht="15" spans="1:8">
      <c r="A3774" s="2">
        <v>4146</v>
      </c>
      <c r="B3774" s="1"/>
      <c r="C3774" s="1" t="s">
        <v>13271</v>
      </c>
      <c r="D3774" s="1" t="s">
        <v>13272</v>
      </c>
      <c r="E3774" s="1" t="s">
        <v>5953</v>
      </c>
      <c r="F3774" s="1">
        <v>2</v>
      </c>
      <c r="G3774" s="1"/>
      <c r="H3774" s="1"/>
    </row>
    <row r="3775" ht="15" spans="1:8">
      <c r="A3775" s="2">
        <v>2778</v>
      </c>
      <c r="B3775" s="1"/>
      <c r="C3775" s="1" t="s">
        <v>13273</v>
      </c>
      <c r="D3775" s="1" t="s">
        <v>624</v>
      </c>
      <c r="E3775" s="1" t="s">
        <v>5978</v>
      </c>
      <c r="F3775" s="1">
        <v>4</v>
      </c>
      <c r="G3775" s="1"/>
      <c r="H3775" s="1"/>
    </row>
    <row r="3776" ht="15" spans="1:8">
      <c r="A3776" s="2">
        <v>2675</v>
      </c>
      <c r="B3776" s="1"/>
      <c r="C3776" s="1" t="s">
        <v>13274</v>
      </c>
      <c r="D3776" s="1" t="s">
        <v>13275</v>
      </c>
      <c r="E3776" s="1" t="s">
        <v>5978</v>
      </c>
      <c r="F3776" s="1">
        <v>3</v>
      </c>
      <c r="G3776" s="1"/>
      <c r="H3776" s="1"/>
    </row>
    <row r="3777" ht="15" spans="1:8">
      <c r="A3777" s="2">
        <v>1413</v>
      </c>
      <c r="B3777" s="1"/>
      <c r="C3777" s="1" t="s">
        <v>13276</v>
      </c>
      <c r="D3777" s="1" t="s">
        <v>13277</v>
      </c>
      <c r="E3777" s="1" t="s">
        <v>5941</v>
      </c>
      <c r="F3777" s="1">
        <v>4</v>
      </c>
      <c r="G3777" s="1"/>
      <c r="H3777" s="1"/>
    </row>
    <row r="3778" ht="15" spans="1:8">
      <c r="A3778" s="2">
        <v>3132</v>
      </c>
      <c r="B3778" s="1"/>
      <c r="C3778" s="1" t="s">
        <v>13278</v>
      </c>
      <c r="D3778" s="1" t="s">
        <v>13279</v>
      </c>
      <c r="E3778" s="1" t="s">
        <v>5950</v>
      </c>
      <c r="F3778" s="1">
        <v>2</v>
      </c>
      <c r="G3778" s="1"/>
      <c r="H3778" s="1"/>
    </row>
    <row r="3779" ht="15" spans="1:8">
      <c r="A3779" s="2">
        <v>436</v>
      </c>
      <c r="B3779" s="1"/>
      <c r="C3779" s="1" t="s">
        <v>13280</v>
      </c>
      <c r="D3779" s="1" t="s">
        <v>13281</v>
      </c>
      <c r="E3779" s="1" t="s">
        <v>5893</v>
      </c>
      <c r="F3779" s="1">
        <v>4</v>
      </c>
      <c r="G3779" s="1"/>
      <c r="H3779" s="1"/>
    </row>
    <row r="3780" ht="15" spans="1:8">
      <c r="A3780" s="2">
        <v>3774</v>
      </c>
      <c r="B3780" s="1"/>
      <c r="C3780" s="1" t="s">
        <v>13282</v>
      </c>
      <c r="D3780" s="1" t="s">
        <v>13283</v>
      </c>
      <c r="E3780" s="1" t="s">
        <v>5918</v>
      </c>
      <c r="F3780" s="1">
        <v>3</v>
      </c>
      <c r="G3780" s="1"/>
      <c r="H3780" s="1"/>
    </row>
    <row r="3781" ht="15" spans="1:8">
      <c r="A3781" s="2">
        <v>3163</v>
      </c>
      <c r="B3781" s="1"/>
      <c r="C3781" s="1" t="s">
        <v>13284</v>
      </c>
      <c r="D3781" s="1" t="s">
        <v>13285</v>
      </c>
      <c r="E3781" s="1" t="s">
        <v>5950</v>
      </c>
      <c r="F3781" s="1">
        <v>2</v>
      </c>
      <c r="G3781" s="1"/>
      <c r="H3781" s="1"/>
    </row>
    <row r="3782" ht="15" spans="1:8">
      <c r="A3782" s="2">
        <v>1602</v>
      </c>
      <c r="B3782" s="1"/>
      <c r="C3782" s="1" t="s">
        <v>13286</v>
      </c>
      <c r="D3782" s="1" t="s">
        <v>13287</v>
      </c>
      <c r="E3782" s="1" t="s">
        <v>5941</v>
      </c>
      <c r="F3782" s="1">
        <v>4</v>
      </c>
      <c r="G3782" s="1"/>
      <c r="H3782" s="1"/>
    </row>
    <row r="3783" ht="15" spans="1:8">
      <c r="A3783" s="2">
        <v>2943</v>
      </c>
      <c r="B3783" s="1"/>
      <c r="C3783" s="1" t="s">
        <v>13288</v>
      </c>
      <c r="D3783" s="1" t="s">
        <v>13289</v>
      </c>
      <c r="E3783" s="1" t="s">
        <v>5978</v>
      </c>
      <c r="F3783" s="1">
        <v>4</v>
      </c>
      <c r="G3783" s="1"/>
      <c r="H3783" s="1"/>
    </row>
    <row r="3784" ht="15" spans="1:8">
      <c r="A3784" s="2">
        <v>658</v>
      </c>
      <c r="B3784" s="1"/>
      <c r="C3784" s="1" t="s">
        <v>13290</v>
      </c>
      <c r="D3784" s="1" t="s">
        <v>13291</v>
      </c>
      <c r="E3784" s="1" t="s">
        <v>5893</v>
      </c>
      <c r="F3784" s="1">
        <v>4</v>
      </c>
      <c r="G3784" s="1"/>
      <c r="H3784" s="1"/>
    </row>
    <row r="3785" ht="15" spans="1:8">
      <c r="A3785" s="2">
        <v>2979</v>
      </c>
      <c r="B3785" s="1"/>
      <c r="C3785" s="1" t="s">
        <v>13292</v>
      </c>
      <c r="D3785" s="1" t="s">
        <v>13293</v>
      </c>
      <c r="E3785" s="1" t="s">
        <v>5978</v>
      </c>
      <c r="F3785" s="1">
        <v>4</v>
      </c>
      <c r="G3785" s="1"/>
      <c r="H3785" s="1"/>
    </row>
    <row r="3786" ht="15" spans="1:8">
      <c r="A3786" s="2">
        <v>1491</v>
      </c>
      <c r="B3786" s="1"/>
      <c r="C3786" s="1" t="s">
        <v>13294</v>
      </c>
      <c r="D3786" s="1" t="s">
        <v>13295</v>
      </c>
      <c r="E3786" s="1" t="s">
        <v>5941</v>
      </c>
      <c r="F3786" s="1">
        <v>4</v>
      </c>
      <c r="G3786" s="1"/>
      <c r="H3786" s="1"/>
    </row>
    <row r="3787" ht="15" spans="1:8">
      <c r="A3787" s="2">
        <v>2922</v>
      </c>
      <c r="B3787" s="1"/>
      <c r="C3787" s="1" t="s">
        <v>13296</v>
      </c>
      <c r="D3787" s="1" t="s">
        <v>13297</v>
      </c>
      <c r="E3787" s="1" t="s">
        <v>5978</v>
      </c>
      <c r="F3787" s="1">
        <v>4</v>
      </c>
      <c r="G3787" s="1"/>
      <c r="H3787" s="1"/>
    </row>
    <row r="3788" ht="15" spans="1:8">
      <c r="A3788" s="2">
        <v>560</v>
      </c>
      <c r="B3788" s="1"/>
      <c r="C3788" s="1" t="s">
        <v>13298</v>
      </c>
      <c r="D3788" s="1" t="s">
        <v>13299</v>
      </c>
      <c r="E3788" s="1" t="s">
        <v>5893</v>
      </c>
      <c r="F3788" s="1">
        <v>4</v>
      </c>
      <c r="G3788" s="1"/>
      <c r="H3788" s="1"/>
    </row>
    <row r="3789" ht="15" spans="1:8">
      <c r="A3789" s="2">
        <v>372</v>
      </c>
      <c r="B3789" s="1"/>
      <c r="C3789" s="1" t="s">
        <v>13300</v>
      </c>
      <c r="D3789" s="1" t="s">
        <v>13301</v>
      </c>
      <c r="E3789" s="1" t="s">
        <v>5893</v>
      </c>
      <c r="F3789" s="1">
        <v>3</v>
      </c>
      <c r="G3789" s="1"/>
      <c r="H3789" s="1"/>
    </row>
    <row r="3790" ht="15" spans="1:8">
      <c r="A3790" s="2">
        <v>1966</v>
      </c>
      <c r="B3790" s="1"/>
      <c r="C3790" s="1" t="s">
        <v>13302</v>
      </c>
      <c r="D3790" s="1" t="s">
        <v>13303</v>
      </c>
      <c r="E3790" s="1" t="s">
        <v>5902</v>
      </c>
      <c r="F3790" s="1">
        <v>1</v>
      </c>
      <c r="G3790" s="1"/>
      <c r="H3790" s="1"/>
    </row>
    <row r="3791" ht="15" spans="1:8">
      <c r="A3791" s="2">
        <v>1977</v>
      </c>
      <c r="B3791" s="1"/>
      <c r="C3791" s="1" t="s">
        <v>13304</v>
      </c>
      <c r="D3791" s="1" t="s">
        <v>13305</v>
      </c>
      <c r="E3791" s="1" t="s">
        <v>5902</v>
      </c>
      <c r="F3791" s="1">
        <v>1</v>
      </c>
      <c r="G3791" s="1"/>
      <c r="H3791" s="1"/>
    </row>
    <row r="3792" ht="15" spans="1:8">
      <c r="A3792" s="2">
        <v>3770</v>
      </c>
      <c r="B3792" s="1"/>
      <c r="C3792" s="1" t="s">
        <v>13306</v>
      </c>
      <c r="D3792" s="1" t="s">
        <v>13307</v>
      </c>
      <c r="E3792" s="1" t="s">
        <v>5918</v>
      </c>
      <c r="F3792" s="1">
        <v>3</v>
      </c>
      <c r="G3792" s="1"/>
      <c r="H3792" s="1"/>
    </row>
    <row r="3793" ht="15" spans="1:8">
      <c r="A3793" s="2">
        <v>2328</v>
      </c>
      <c r="B3793" s="1"/>
      <c r="C3793" s="1" t="s">
        <v>13308</v>
      </c>
      <c r="D3793" s="1" t="s">
        <v>13309</v>
      </c>
      <c r="E3793" s="1" t="s">
        <v>5915</v>
      </c>
      <c r="F3793" s="1">
        <v>3</v>
      </c>
      <c r="G3793" s="1"/>
      <c r="H3793" s="1"/>
    </row>
    <row r="3794" ht="15" spans="1:8">
      <c r="A3794" s="2">
        <v>32</v>
      </c>
      <c r="B3794" s="1">
        <v>33</v>
      </c>
      <c r="C3794" s="1" t="s">
        <v>13310</v>
      </c>
      <c r="D3794" s="1" t="s">
        <v>13311</v>
      </c>
      <c r="E3794" s="1" t="s">
        <v>5950</v>
      </c>
      <c r="F3794" s="1">
        <v>2</v>
      </c>
      <c r="G3794" s="1">
        <v>2</v>
      </c>
      <c r="H3794" s="1" t="s">
        <v>10103</v>
      </c>
    </row>
    <row r="3795" ht="15" spans="1:8">
      <c r="A3795" s="2">
        <v>3116</v>
      </c>
      <c r="B3795" s="1"/>
      <c r="C3795" s="1" t="s">
        <v>13310</v>
      </c>
      <c r="D3795" s="1" t="s">
        <v>13311</v>
      </c>
      <c r="E3795" s="1" t="s">
        <v>5950</v>
      </c>
      <c r="F3795" s="1">
        <v>2</v>
      </c>
      <c r="G3795" s="1"/>
      <c r="H3795" s="1"/>
    </row>
    <row r="3796" ht="15" spans="1:8">
      <c r="A3796" s="2">
        <v>2698</v>
      </c>
      <c r="B3796" s="1"/>
      <c r="C3796" s="1" t="s">
        <v>13312</v>
      </c>
      <c r="D3796" s="1" t="s">
        <v>13313</v>
      </c>
      <c r="E3796" s="1" t="s">
        <v>5978</v>
      </c>
      <c r="F3796" s="1">
        <v>3</v>
      </c>
      <c r="G3796" s="1"/>
      <c r="H3796" s="1"/>
    </row>
    <row r="3797" ht="15" spans="1:8">
      <c r="A3797" s="2">
        <v>2431</v>
      </c>
      <c r="B3797" s="1"/>
      <c r="C3797" s="1" t="s">
        <v>13314</v>
      </c>
      <c r="D3797" s="1" t="s">
        <v>13315</v>
      </c>
      <c r="E3797" s="1" t="s">
        <v>5915</v>
      </c>
      <c r="F3797" s="1">
        <v>4</v>
      </c>
      <c r="G3797" s="1"/>
      <c r="H3797" s="1"/>
    </row>
    <row r="3798" ht="15" spans="1:8">
      <c r="A3798" s="2">
        <v>3568</v>
      </c>
      <c r="B3798" s="1"/>
      <c r="C3798" s="1" t="s">
        <v>13316</v>
      </c>
      <c r="D3798" s="1" t="s">
        <v>13317</v>
      </c>
      <c r="E3798" s="1" t="s">
        <v>5897</v>
      </c>
      <c r="F3798" s="1">
        <v>3</v>
      </c>
      <c r="G3798" s="1"/>
      <c r="H3798" s="1"/>
    </row>
    <row r="3799" ht="15" spans="1:8">
      <c r="A3799" s="2">
        <v>2684</v>
      </c>
      <c r="B3799" s="1"/>
      <c r="C3799" s="1" t="s">
        <v>13318</v>
      </c>
      <c r="D3799" s="1" t="s">
        <v>13319</v>
      </c>
      <c r="E3799" s="1" t="s">
        <v>5978</v>
      </c>
      <c r="F3799" s="1">
        <v>3</v>
      </c>
      <c r="G3799" s="1"/>
      <c r="H3799" s="1"/>
    </row>
    <row r="3800" ht="15" spans="1:8">
      <c r="A3800" s="2">
        <v>3237</v>
      </c>
      <c r="B3800" s="1"/>
      <c r="C3800" s="1" t="s">
        <v>13320</v>
      </c>
      <c r="D3800" s="1" t="s">
        <v>13321</v>
      </c>
      <c r="E3800" s="1" t="s">
        <v>5950</v>
      </c>
      <c r="F3800" s="1">
        <v>3</v>
      </c>
      <c r="G3800" s="1"/>
      <c r="H3800" s="1"/>
    </row>
    <row r="3801" ht="15" spans="1:8">
      <c r="A3801" s="2">
        <v>457</v>
      </c>
      <c r="B3801" s="1"/>
      <c r="C3801" s="1" t="s">
        <v>13322</v>
      </c>
      <c r="D3801" s="1" t="s">
        <v>13323</v>
      </c>
      <c r="E3801" s="1" t="s">
        <v>5893</v>
      </c>
      <c r="F3801" s="1">
        <v>4</v>
      </c>
      <c r="G3801" s="1"/>
      <c r="H3801" s="1"/>
    </row>
    <row r="3802" ht="15" spans="1:8">
      <c r="A3802" s="2">
        <v>3223</v>
      </c>
      <c r="B3802" s="1"/>
      <c r="C3802" s="1" t="s">
        <v>13324</v>
      </c>
      <c r="D3802" s="1" t="s">
        <v>13325</v>
      </c>
      <c r="E3802" s="1" t="s">
        <v>5950</v>
      </c>
      <c r="F3802" s="1">
        <v>3</v>
      </c>
      <c r="G3802" s="1"/>
      <c r="H3802" s="1"/>
    </row>
    <row r="3803" ht="15" spans="1:8">
      <c r="A3803" s="2">
        <v>4474</v>
      </c>
      <c r="B3803" s="1"/>
      <c r="C3803" s="1" t="s">
        <v>13326</v>
      </c>
      <c r="D3803" s="1" t="s">
        <v>13327</v>
      </c>
      <c r="E3803" s="1" t="s">
        <v>5905</v>
      </c>
      <c r="F3803" s="1">
        <v>4</v>
      </c>
      <c r="G3803" s="1"/>
      <c r="H3803" s="1"/>
    </row>
    <row r="3804" ht="15" spans="1:8">
      <c r="A3804" s="2">
        <v>179</v>
      </c>
      <c r="B3804" s="1"/>
      <c r="C3804" s="1" t="s">
        <v>13328</v>
      </c>
      <c r="D3804" s="1" t="s">
        <v>13329</v>
      </c>
      <c r="E3804" s="1" t="s">
        <v>5893</v>
      </c>
      <c r="F3804" s="1">
        <v>2</v>
      </c>
      <c r="G3804" s="1"/>
      <c r="H3804" s="1"/>
    </row>
    <row r="3805" ht="15" spans="1:8">
      <c r="A3805" s="2">
        <v>4435</v>
      </c>
      <c r="B3805" s="1"/>
      <c r="C3805" s="1" t="s">
        <v>13330</v>
      </c>
      <c r="D3805" s="1" t="s">
        <v>13331</v>
      </c>
      <c r="E3805" s="1" t="s">
        <v>5905</v>
      </c>
      <c r="F3805" s="1">
        <v>4</v>
      </c>
      <c r="G3805" s="1"/>
      <c r="H3805" s="1"/>
    </row>
    <row r="3806" ht="15" spans="1:8">
      <c r="A3806" s="2">
        <v>4445</v>
      </c>
      <c r="B3806" s="1"/>
      <c r="C3806" s="1" t="s">
        <v>13332</v>
      </c>
      <c r="D3806" s="1" t="s">
        <v>13333</v>
      </c>
      <c r="E3806" s="1" t="s">
        <v>5905</v>
      </c>
      <c r="F3806" s="1">
        <v>4</v>
      </c>
      <c r="G3806" s="1"/>
      <c r="H3806" s="1"/>
    </row>
    <row r="3807" ht="15" spans="1:8">
      <c r="A3807" s="2">
        <v>4431</v>
      </c>
      <c r="B3807" s="1"/>
      <c r="C3807" s="1" t="s">
        <v>13334</v>
      </c>
      <c r="D3807" s="1" t="s">
        <v>13335</v>
      </c>
      <c r="E3807" s="1" t="s">
        <v>5905</v>
      </c>
      <c r="F3807" s="1">
        <v>4</v>
      </c>
      <c r="G3807" s="1"/>
      <c r="H3807" s="1"/>
    </row>
    <row r="3808" ht="15" spans="1:8">
      <c r="A3808" s="2">
        <v>4424</v>
      </c>
      <c r="B3808" s="1"/>
      <c r="C3808" s="1" t="s">
        <v>13336</v>
      </c>
      <c r="D3808" s="1" t="s">
        <v>13337</v>
      </c>
      <c r="E3808" s="1" t="s">
        <v>5905</v>
      </c>
      <c r="F3808" s="1">
        <v>4</v>
      </c>
      <c r="G3808" s="1"/>
      <c r="H3808" s="1"/>
    </row>
    <row r="3809" ht="15" spans="1:8">
      <c r="A3809" s="2">
        <v>3702</v>
      </c>
      <c r="B3809" s="1"/>
      <c r="C3809" s="1" t="s">
        <v>13338</v>
      </c>
      <c r="D3809" s="1" t="s">
        <v>13339</v>
      </c>
      <c r="E3809" s="1" t="s">
        <v>5918</v>
      </c>
      <c r="F3809" s="1">
        <v>2</v>
      </c>
      <c r="G3809" s="1"/>
      <c r="H3809" s="1"/>
    </row>
    <row r="3810" ht="15" spans="1:8">
      <c r="A3810" s="2">
        <v>4038</v>
      </c>
      <c r="B3810" s="1"/>
      <c r="C3810" s="1" t="s">
        <v>13340</v>
      </c>
      <c r="D3810" s="1" t="s">
        <v>13341</v>
      </c>
      <c r="E3810" s="1" t="s">
        <v>5953</v>
      </c>
      <c r="F3810" s="1">
        <v>2</v>
      </c>
      <c r="G3810" s="1"/>
      <c r="H3810" s="1"/>
    </row>
    <row r="3811" ht="15" spans="1:8">
      <c r="A3811" s="2">
        <v>2229</v>
      </c>
      <c r="B3811" s="1"/>
      <c r="C3811" s="1" t="s">
        <v>13342</v>
      </c>
      <c r="D3811" s="1" t="s">
        <v>13343</v>
      </c>
      <c r="E3811" s="1" t="s">
        <v>5915</v>
      </c>
      <c r="F3811" s="1">
        <v>2</v>
      </c>
      <c r="G3811" s="1"/>
      <c r="H3811" s="1"/>
    </row>
    <row r="3812" ht="15" spans="1:8">
      <c r="A3812" s="2">
        <v>1426</v>
      </c>
      <c r="B3812" s="1"/>
      <c r="C3812" s="1" t="s">
        <v>13344</v>
      </c>
      <c r="D3812" s="1" t="s">
        <v>13345</v>
      </c>
      <c r="E3812" s="1" t="s">
        <v>5941</v>
      </c>
      <c r="F3812" s="1">
        <v>4</v>
      </c>
      <c r="G3812" s="1"/>
      <c r="H3812" s="1"/>
    </row>
    <row r="3813" ht="15" spans="1:8">
      <c r="A3813" s="2">
        <v>3220</v>
      </c>
      <c r="B3813" s="1"/>
      <c r="C3813" s="1" t="s">
        <v>13346</v>
      </c>
      <c r="D3813" s="1" t="s">
        <v>13347</v>
      </c>
      <c r="E3813" s="1" t="s">
        <v>5950</v>
      </c>
      <c r="F3813" s="1">
        <v>3</v>
      </c>
      <c r="G3813" s="1"/>
      <c r="H3813" s="1"/>
    </row>
    <row r="3814" ht="15" spans="1:8">
      <c r="A3814" s="2">
        <v>1143</v>
      </c>
      <c r="B3814" s="1"/>
      <c r="C3814" s="1" t="s">
        <v>13348</v>
      </c>
      <c r="D3814" s="1" t="s">
        <v>13349</v>
      </c>
      <c r="E3814" s="1" t="s">
        <v>5941</v>
      </c>
      <c r="F3814" s="1">
        <v>1</v>
      </c>
      <c r="G3814" s="1"/>
      <c r="H3814" s="1"/>
    </row>
    <row r="3815" ht="15" spans="1:8">
      <c r="A3815" s="2">
        <v>3197</v>
      </c>
      <c r="B3815" s="1"/>
      <c r="C3815" s="1" t="s">
        <v>13350</v>
      </c>
      <c r="D3815" s="1" t="s">
        <v>13351</v>
      </c>
      <c r="E3815" s="1" t="s">
        <v>5950</v>
      </c>
      <c r="F3815" s="1">
        <v>2</v>
      </c>
      <c r="G3815" s="1"/>
      <c r="H3815" s="1"/>
    </row>
    <row r="3816" ht="15" spans="1:8">
      <c r="A3816" s="2">
        <v>2331</v>
      </c>
      <c r="B3816" s="1"/>
      <c r="C3816" s="1" t="s">
        <v>13352</v>
      </c>
      <c r="D3816" s="1" t="s">
        <v>13353</v>
      </c>
      <c r="E3816" s="1" t="s">
        <v>5915</v>
      </c>
      <c r="F3816" s="1">
        <v>3</v>
      </c>
      <c r="G3816" s="1"/>
      <c r="H3816" s="1"/>
    </row>
    <row r="3817" ht="15" spans="1:8">
      <c r="A3817" s="2">
        <v>1386</v>
      </c>
      <c r="B3817" s="1"/>
      <c r="C3817" s="1" t="s">
        <v>13354</v>
      </c>
      <c r="D3817" s="1" t="s">
        <v>13355</v>
      </c>
      <c r="E3817" s="1" t="s">
        <v>5941</v>
      </c>
      <c r="F3817" s="1">
        <v>4</v>
      </c>
      <c r="G3817" s="1"/>
      <c r="H3817" s="1"/>
    </row>
    <row r="3818" ht="15" spans="1:8">
      <c r="A3818" s="2">
        <v>2745</v>
      </c>
      <c r="B3818" s="1"/>
      <c r="C3818" s="1" t="s">
        <v>13356</v>
      </c>
      <c r="D3818" s="1" t="s">
        <v>13357</v>
      </c>
      <c r="E3818" s="1" t="s">
        <v>5978</v>
      </c>
      <c r="F3818" s="1">
        <v>4</v>
      </c>
      <c r="G3818" s="1"/>
      <c r="H3818" s="1"/>
    </row>
    <row r="3819" ht="15" spans="1:8">
      <c r="A3819" s="2">
        <v>359</v>
      </c>
      <c r="B3819" s="1"/>
      <c r="C3819" s="1" t="s">
        <v>13358</v>
      </c>
      <c r="D3819" s="1" t="s">
        <v>13359</v>
      </c>
      <c r="E3819" s="1" t="s">
        <v>5893</v>
      </c>
      <c r="F3819" s="1">
        <v>3</v>
      </c>
      <c r="G3819" s="1"/>
      <c r="H3819" s="1"/>
    </row>
    <row r="3820" ht="15" spans="1:8">
      <c r="A3820" s="2">
        <v>4461</v>
      </c>
      <c r="B3820" s="1"/>
      <c r="C3820" s="1" t="s">
        <v>13360</v>
      </c>
      <c r="D3820" s="1" t="s">
        <v>13361</v>
      </c>
      <c r="E3820" s="1" t="s">
        <v>5905</v>
      </c>
      <c r="F3820" s="1">
        <v>4</v>
      </c>
      <c r="G3820" s="1"/>
      <c r="H3820" s="1"/>
    </row>
    <row r="3821" ht="15" spans="1:8">
      <c r="A3821" s="2">
        <v>3194</v>
      </c>
      <c r="B3821" s="1"/>
      <c r="C3821" s="1" t="s">
        <v>13362</v>
      </c>
      <c r="D3821" s="1" t="s">
        <v>13363</v>
      </c>
      <c r="E3821" s="1" t="s">
        <v>5950</v>
      </c>
      <c r="F3821" s="1">
        <v>2</v>
      </c>
      <c r="G3821" s="1"/>
      <c r="H3821" s="1"/>
    </row>
    <row r="3822" ht="15" spans="1:8">
      <c r="A3822" s="2">
        <v>2365</v>
      </c>
      <c r="B3822" s="1"/>
      <c r="C3822" s="1" t="s">
        <v>13364</v>
      </c>
      <c r="D3822" s="1" t="s">
        <v>1783</v>
      </c>
      <c r="E3822" s="1" t="s">
        <v>5915</v>
      </c>
      <c r="F3822" s="1">
        <v>3</v>
      </c>
      <c r="G3822" s="1"/>
      <c r="H3822" s="1"/>
    </row>
    <row r="3823" ht="15" spans="1:8">
      <c r="A3823" s="2">
        <v>4414</v>
      </c>
      <c r="B3823" s="1"/>
      <c r="C3823" s="1" t="s">
        <v>13365</v>
      </c>
      <c r="D3823" s="1" t="s">
        <v>13366</v>
      </c>
      <c r="E3823" s="1" t="s">
        <v>5905</v>
      </c>
      <c r="F3823" s="1">
        <v>4</v>
      </c>
      <c r="G3823" s="1"/>
      <c r="H3823" s="1"/>
    </row>
    <row r="3824" ht="15" spans="1:8">
      <c r="A3824" s="2">
        <v>2977</v>
      </c>
      <c r="B3824" s="1"/>
      <c r="C3824" s="1" t="s">
        <v>13367</v>
      </c>
      <c r="D3824" s="1" t="s">
        <v>13368</v>
      </c>
      <c r="E3824" s="1" t="s">
        <v>5978</v>
      </c>
      <c r="F3824" s="1">
        <v>4</v>
      </c>
      <c r="G3824" s="1"/>
      <c r="H3824" s="1"/>
    </row>
    <row r="3825" ht="15" spans="1:8">
      <c r="A3825" s="2">
        <v>2501</v>
      </c>
      <c r="B3825" s="1"/>
      <c r="C3825" s="1" t="s">
        <v>13369</v>
      </c>
      <c r="D3825" s="1" t="s">
        <v>13370</v>
      </c>
      <c r="E3825" s="1" t="s">
        <v>5915</v>
      </c>
      <c r="F3825" s="1">
        <v>4</v>
      </c>
      <c r="G3825" s="1"/>
      <c r="H3825" s="1"/>
    </row>
    <row r="3826" ht="15" spans="1:8">
      <c r="A3826" s="2">
        <v>1066</v>
      </c>
      <c r="B3826" s="1"/>
      <c r="C3826" s="1" t="s">
        <v>13371</v>
      </c>
      <c r="D3826" s="1" t="s">
        <v>13372</v>
      </c>
      <c r="E3826" s="1" t="s">
        <v>5895</v>
      </c>
      <c r="F3826" s="1">
        <v>2</v>
      </c>
      <c r="G3826" s="1"/>
      <c r="H3826" s="1"/>
    </row>
    <row r="3827" ht="15" spans="1:8">
      <c r="A3827" s="2">
        <v>2926</v>
      </c>
      <c r="B3827" s="1"/>
      <c r="C3827" s="1" t="s">
        <v>13373</v>
      </c>
      <c r="D3827" s="1" t="s">
        <v>13374</v>
      </c>
      <c r="E3827" s="1" t="s">
        <v>5978</v>
      </c>
      <c r="F3827" s="1">
        <v>4</v>
      </c>
      <c r="G3827" s="1"/>
      <c r="H3827" s="1"/>
    </row>
    <row r="3828" ht="15" spans="1:8">
      <c r="A3828" s="2">
        <v>2654</v>
      </c>
      <c r="B3828" s="1"/>
      <c r="C3828" s="1" t="s">
        <v>13375</v>
      </c>
      <c r="D3828" s="1" t="s">
        <v>13376</v>
      </c>
      <c r="E3828" s="1" t="s">
        <v>5978</v>
      </c>
      <c r="F3828" s="1">
        <v>3</v>
      </c>
      <c r="G3828" s="1"/>
      <c r="H3828" s="1"/>
    </row>
    <row r="3829" ht="15" spans="1:8">
      <c r="A3829" s="2">
        <v>149</v>
      </c>
      <c r="B3829" s="1"/>
      <c r="C3829" s="1" t="s">
        <v>13377</v>
      </c>
      <c r="D3829" s="1" t="s">
        <v>13378</v>
      </c>
      <c r="E3829" s="1" t="s">
        <v>5893</v>
      </c>
      <c r="F3829" s="1">
        <v>2</v>
      </c>
      <c r="G3829" s="1"/>
      <c r="H3829" s="1"/>
    </row>
    <row r="3830" ht="15" spans="1:8">
      <c r="A3830" s="2">
        <v>327</v>
      </c>
      <c r="B3830" s="1"/>
      <c r="C3830" s="1" t="s">
        <v>13379</v>
      </c>
      <c r="D3830" s="1" t="s">
        <v>13380</v>
      </c>
      <c r="E3830" s="1" t="s">
        <v>5893</v>
      </c>
      <c r="F3830" s="1">
        <v>3</v>
      </c>
      <c r="G3830" s="1"/>
      <c r="H3830" s="1"/>
    </row>
    <row r="3831" ht="15" spans="1:8">
      <c r="A3831" s="2">
        <v>97</v>
      </c>
      <c r="B3831" s="1"/>
      <c r="C3831" s="1" t="s">
        <v>13381</v>
      </c>
      <c r="D3831" s="1" t="s">
        <v>13382</v>
      </c>
      <c r="E3831" s="1" t="s">
        <v>5893</v>
      </c>
      <c r="F3831" s="1">
        <v>1</v>
      </c>
      <c r="G3831" s="1"/>
      <c r="H3831" s="1"/>
    </row>
    <row r="3832" ht="15" spans="1:8">
      <c r="A3832" s="2">
        <v>1786</v>
      </c>
      <c r="B3832" s="1"/>
      <c r="C3832" s="1" t="s">
        <v>13383</v>
      </c>
      <c r="D3832" s="1" t="s">
        <v>13384</v>
      </c>
      <c r="E3832" s="1" t="s">
        <v>5902</v>
      </c>
      <c r="F3832" s="1">
        <v>1</v>
      </c>
      <c r="G3832" s="1"/>
      <c r="H3832" s="1"/>
    </row>
    <row r="3833" ht="15" spans="1:8">
      <c r="A3833" s="2">
        <v>1933</v>
      </c>
      <c r="B3833" s="1"/>
      <c r="C3833" s="1" t="s">
        <v>13385</v>
      </c>
      <c r="D3833" s="1" t="s">
        <v>13386</v>
      </c>
      <c r="E3833" s="1" t="s">
        <v>5902</v>
      </c>
      <c r="F3833" s="1">
        <v>1</v>
      </c>
      <c r="G3833" s="1"/>
      <c r="H3833" s="1"/>
    </row>
    <row r="3834" ht="15" spans="1:8">
      <c r="A3834" s="2">
        <v>1796</v>
      </c>
      <c r="B3834" s="1"/>
      <c r="C3834" s="1" t="s">
        <v>13387</v>
      </c>
      <c r="D3834" s="1" t="s">
        <v>13388</v>
      </c>
      <c r="E3834" s="1" t="s">
        <v>5902</v>
      </c>
      <c r="F3834" s="1">
        <v>1</v>
      </c>
      <c r="G3834" s="1"/>
      <c r="H3834" s="1"/>
    </row>
    <row r="3835" ht="15" spans="1:8">
      <c r="A3835" s="2">
        <v>4172</v>
      </c>
      <c r="B3835" s="1"/>
      <c r="C3835" s="1" t="s">
        <v>13389</v>
      </c>
      <c r="D3835" s="1" t="s">
        <v>13390</v>
      </c>
      <c r="E3835" s="1" t="s">
        <v>5908</v>
      </c>
      <c r="F3835" s="1">
        <v>1</v>
      </c>
      <c r="G3835" s="1"/>
      <c r="H3835" s="1"/>
    </row>
    <row r="3836" ht="15" spans="1:8">
      <c r="A3836" s="2">
        <v>132</v>
      </c>
      <c r="B3836" s="1"/>
      <c r="C3836" s="1" t="s">
        <v>13391</v>
      </c>
      <c r="D3836" s="1" t="s">
        <v>4457</v>
      </c>
      <c r="E3836" s="1" t="s">
        <v>5893</v>
      </c>
      <c r="F3836" s="1">
        <v>2</v>
      </c>
      <c r="G3836" s="1"/>
      <c r="H3836" s="1"/>
    </row>
    <row r="3837" ht="15" spans="1:8">
      <c r="A3837" s="2">
        <v>163</v>
      </c>
      <c r="B3837" s="1"/>
      <c r="C3837" s="1" t="s">
        <v>13392</v>
      </c>
      <c r="D3837" s="1" t="s">
        <v>13393</v>
      </c>
      <c r="E3837" s="1" t="s">
        <v>5893</v>
      </c>
      <c r="F3837" s="1">
        <v>2</v>
      </c>
      <c r="G3837" s="1"/>
      <c r="H3837" s="1"/>
    </row>
    <row r="3838" ht="15" spans="1:8">
      <c r="A3838" s="2">
        <v>3636</v>
      </c>
      <c r="B3838" s="1"/>
      <c r="C3838" s="1" t="s">
        <v>13394</v>
      </c>
      <c r="D3838" s="1" t="s">
        <v>13395</v>
      </c>
      <c r="E3838" s="1" t="s">
        <v>5918</v>
      </c>
      <c r="F3838" s="1">
        <v>1</v>
      </c>
      <c r="G3838" s="1"/>
      <c r="H3838" s="1"/>
    </row>
    <row r="3839" ht="15" spans="1:8">
      <c r="A3839" s="2">
        <v>3337</v>
      </c>
      <c r="B3839" s="1"/>
      <c r="C3839" s="1" t="s">
        <v>13396</v>
      </c>
      <c r="D3839" s="1" t="s">
        <v>13397</v>
      </c>
      <c r="E3839" s="1" t="s">
        <v>5897</v>
      </c>
      <c r="F3839" s="1">
        <v>1</v>
      </c>
      <c r="G3839" s="1"/>
      <c r="H3839" s="1"/>
    </row>
    <row r="3840" ht="15" spans="1:8">
      <c r="A3840" s="2">
        <v>2845</v>
      </c>
      <c r="B3840" s="1"/>
      <c r="C3840" s="1" t="s">
        <v>13398</v>
      </c>
      <c r="D3840" s="1" t="s">
        <v>13399</v>
      </c>
      <c r="E3840" s="1" t="s">
        <v>5978</v>
      </c>
      <c r="F3840" s="1">
        <v>4</v>
      </c>
      <c r="G3840" s="1"/>
      <c r="H3840" s="1"/>
    </row>
    <row r="3841" ht="15" spans="1:8">
      <c r="A3841" s="2">
        <v>2566</v>
      </c>
      <c r="B3841" s="1"/>
      <c r="C3841" s="1" t="s">
        <v>13400</v>
      </c>
      <c r="D3841" s="1" t="s">
        <v>13401</v>
      </c>
      <c r="E3841" s="1" t="s">
        <v>5978</v>
      </c>
      <c r="F3841" s="1">
        <v>2</v>
      </c>
      <c r="G3841" s="1"/>
      <c r="H3841" s="1"/>
    </row>
    <row r="3842" ht="15" spans="1:8">
      <c r="A3842" s="2">
        <v>456</v>
      </c>
      <c r="B3842" s="1"/>
      <c r="C3842" s="1" t="s">
        <v>13402</v>
      </c>
      <c r="D3842" s="1" t="s">
        <v>13403</v>
      </c>
      <c r="E3842" s="1" t="s">
        <v>5893</v>
      </c>
      <c r="F3842" s="1">
        <v>4</v>
      </c>
      <c r="G3842" s="1"/>
      <c r="H3842" s="1"/>
    </row>
    <row r="3843" ht="15" spans="1:8">
      <c r="A3843" s="2">
        <v>3718</v>
      </c>
      <c r="B3843" s="1"/>
      <c r="C3843" s="1" t="s">
        <v>13404</v>
      </c>
      <c r="D3843" s="1" t="s">
        <v>13405</v>
      </c>
      <c r="E3843" s="1" t="s">
        <v>5918</v>
      </c>
      <c r="F3843" s="1">
        <v>3</v>
      </c>
      <c r="G3843" s="1"/>
      <c r="H3843" s="1"/>
    </row>
    <row r="3844" ht="15" spans="1:8">
      <c r="A3844" s="2">
        <v>494</v>
      </c>
      <c r="B3844" s="1"/>
      <c r="C3844" s="1" t="s">
        <v>13406</v>
      </c>
      <c r="D3844" s="1" t="s">
        <v>13407</v>
      </c>
      <c r="E3844" s="1" t="s">
        <v>5893</v>
      </c>
      <c r="F3844" s="1">
        <v>4</v>
      </c>
      <c r="G3844" s="1"/>
      <c r="H3844" s="1"/>
    </row>
    <row r="3845" ht="15" spans="1:8">
      <c r="A3845" s="2">
        <v>238</v>
      </c>
      <c r="B3845" s="1"/>
      <c r="C3845" s="1" t="s">
        <v>13408</v>
      </c>
      <c r="D3845" s="1" t="s">
        <v>13409</v>
      </c>
      <c r="E3845" s="1" t="s">
        <v>5893</v>
      </c>
      <c r="F3845" s="1">
        <v>3</v>
      </c>
      <c r="G3845" s="1"/>
      <c r="H3845" s="1"/>
    </row>
    <row r="3846" ht="15" spans="1:8">
      <c r="A3846" s="2">
        <v>91</v>
      </c>
      <c r="B3846" s="1"/>
      <c r="C3846" s="1" t="s">
        <v>13410</v>
      </c>
      <c r="D3846" s="1" t="s">
        <v>13411</v>
      </c>
      <c r="E3846" s="1" t="s">
        <v>5893</v>
      </c>
      <c r="F3846" s="1">
        <v>1</v>
      </c>
      <c r="G3846" s="1"/>
      <c r="H3846" s="1"/>
    </row>
    <row r="3847" ht="15" spans="1:8">
      <c r="A3847" s="2">
        <v>153</v>
      </c>
      <c r="B3847" s="1"/>
      <c r="C3847" s="1" t="s">
        <v>13412</v>
      </c>
      <c r="D3847" s="1" t="s">
        <v>13413</v>
      </c>
      <c r="E3847" s="1" t="s">
        <v>5893</v>
      </c>
      <c r="F3847" s="1">
        <v>2</v>
      </c>
      <c r="G3847" s="1"/>
      <c r="H3847" s="1"/>
    </row>
    <row r="3848" ht="15" spans="1:8">
      <c r="A3848" s="2">
        <v>4361</v>
      </c>
      <c r="B3848" s="1"/>
      <c r="C3848" s="1" t="s">
        <v>13414</v>
      </c>
      <c r="D3848" s="1" t="s">
        <v>13415</v>
      </c>
      <c r="E3848" s="1" t="s">
        <v>5908</v>
      </c>
      <c r="F3848" s="1">
        <v>3</v>
      </c>
      <c r="G3848" s="1"/>
      <c r="H3848" s="1"/>
    </row>
    <row r="3849" ht="15" spans="1:8">
      <c r="A3849" s="2">
        <v>1079</v>
      </c>
      <c r="B3849" s="1"/>
      <c r="C3849" s="1" t="s">
        <v>13416</v>
      </c>
      <c r="D3849" s="1" t="s">
        <v>13417</v>
      </c>
      <c r="E3849" s="1" t="s">
        <v>5895</v>
      </c>
      <c r="F3849" s="1">
        <v>2</v>
      </c>
      <c r="G3849" s="1"/>
      <c r="H3849" s="1"/>
    </row>
    <row r="3850" ht="15" spans="1:8">
      <c r="A3850" s="2">
        <v>3638</v>
      </c>
      <c r="B3850" s="1"/>
      <c r="C3850" s="1" t="s">
        <v>13418</v>
      </c>
      <c r="D3850" s="1" t="s">
        <v>13419</v>
      </c>
      <c r="E3850" s="1" t="s">
        <v>5918</v>
      </c>
      <c r="F3850" s="1">
        <v>1</v>
      </c>
      <c r="G3850" s="1"/>
      <c r="H3850" s="1"/>
    </row>
    <row r="3851" ht="15" spans="1:8">
      <c r="A3851" s="2">
        <v>680</v>
      </c>
      <c r="B3851" s="1"/>
      <c r="C3851" s="1" t="s">
        <v>13420</v>
      </c>
      <c r="D3851" s="1" t="s">
        <v>13421</v>
      </c>
      <c r="E3851" s="1" t="s">
        <v>5893</v>
      </c>
      <c r="F3851" s="1">
        <v>4</v>
      </c>
      <c r="G3851" s="1"/>
      <c r="H3851" s="1"/>
    </row>
    <row r="3852" ht="15" spans="1:8">
      <c r="A3852" s="2">
        <v>3039</v>
      </c>
      <c r="B3852" s="1"/>
      <c r="C3852" s="1" t="s">
        <v>13422</v>
      </c>
      <c r="D3852" s="1" t="s">
        <v>13423</v>
      </c>
      <c r="E3852" s="1" t="s">
        <v>5950</v>
      </c>
      <c r="F3852" s="1">
        <v>1</v>
      </c>
      <c r="G3852" s="1"/>
      <c r="H3852" s="1"/>
    </row>
    <row r="3853" ht="15" spans="1:8">
      <c r="A3853" s="2">
        <v>3682</v>
      </c>
      <c r="B3853" s="1"/>
      <c r="C3853" s="1" t="s">
        <v>13424</v>
      </c>
      <c r="D3853" s="1" t="s">
        <v>13425</v>
      </c>
      <c r="E3853" s="1" t="s">
        <v>5918</v>
      </c>
      <c r="F3853" s="1">
        <v>2</v>
      </c>
      <c r="G3853" s="1"/>
      <c r="H3853" s="1"/>
    </row>
    <row r="3854" ht="15" spans="1:8">
      <c r="A3854" s="2">
        <v>122</v>
      </c>
      <c r="B3854" s="1"/>
      <c r="C3854" s="1" t="s">
        <v>13426</v>
      </c>
      <c r="D3854" s="1" t="s">
        <v>13427</v>
      </c>
      <c r="E3854" s="1" t="s">
        <v>5893</v>
      </c>
      <c r="F3854" s="1">
        <v>1</v>
      </c>
      <c r="G3854" s="1"/>
      <c r="H3854" s="1"/>
    </row>
    <row r="3855" ht="15" spans="1:8">
      <c r="A3855" s="2">
        <v>882</v>
      </c>
      <c r="B3855" s="1"/>
      <c r="C3855" s="1" t="s">
        <v>13428</v>
      </c>
      <c r="D3855" s="1" t="s">
        <v>13429</v>
      </c>
      <c r="E3855" s="1" t="s">
        <v>5895</v>
      </c>
      <c r="F3855" s="1">
        <v>1</v>
      </c>
      <c r="G3855" s="1"/>
      <c r="H3855" s="1"/>
    </row>
    <row r="3856" ht="15" spans="1:8">
      <c r="A3856" s="2">
        <v>165</v>
      </c>
      <c r="B3856" s="1"/>
      <c r="C3856" s="1" t="s">
        <v>13430</v>
      </c>
      <c r="D3856" s="1" t="s">
        <v>13431</v>
      </c>
      <c r="E3856" s="1" t="s">
        <v>5893</v>
      </c>
      <c r="F3856" s="1">
        <v>2</v>
      </c>
      <c r="G3856" s="1"/>
      <c r="H3856" s="1"/>
    </row>
    <row r="3857" ht="15" spans="1:8">
      <c r="A3857" s="2">
        <v>1780</v>
      </c>
      <c r="B3857" s="1"/>
      <c r="C3857" s="1" t="s">
        <v>13432</v>
      </c>
      <c r="D3857" s="1" t="s">
        <v>13433</v>
      </c>
      <c r="E3857" s="1" t="s">
        <v>5902</v>
      </c>
      <c r="F3857" s="1">
        <v>1</v>
      </c>
      <c r="G3857" s="1"/>
      <c r="H3857" s="1"/>
    </row>
    <row r="3858" ht="15" spans="1:8">
      <c r="A3858" s="2">
        <v>3511</v>
      </c>
      <c r="B3858" s="1"/>
      <c r="C3858" s="1" t="s">
        <v>13434</v>
      </c>
      <c r="D3858" s="1" t="s">
        <v>4298</v>
      </c>
      <c r="E3858" s="1" t="s">
        <v>5897</v>
      </c>
      <c r="F3858" s="1">
        <v>3</v>
      </c>
      <c r="G3858" s="1"/>
      <c r="H3858" s="1"/>
    </row>
    <row r="3859" ht="15" spans="1:8">
      <c r="A3859" s="2">
        <v>3630</v>
      </c>
      <c r="B3859" s="1"/>
      <c r="C3859" s="1" t="s">
        <v>13435</v>
      </c>
      <c r="D3859" s="1" t="s">
        <v>13436</v>
      </c>
      <c r="E3859" s="1" t="s">
        <v>5918</v>
      </c>
      <c r="F3859" s="1">
        <v>1</v>
      </c>
      <c r="G3859" s="1"/>
      <c r="H3859" s="1"/>
    </row>
    <row r="3860" ht="15" spans="1:8">
      <c r="A3860" s="2">
        <v>4479</v>
      </c>
      <c r="B3860" s="1"/>
      <c r="C3860" s="1" t="s">
        <v>13437</v>
      </c>
      <c r="D3860" s="1" t="s">
        <v>13438</v>
      </c>
      <c r="E3860" s="1" t="s">
        <v>5905</v>
      </c>
      <c r="F3860" s="1">
        <v>4</v>
      </c>
      <c r="G3860" s="1"/>
      <c r="H3860" s="1"/>
    </row>
    <row r="3861" ht="15" spans="1:8">
      <c r="A3861" s="2">
        <v>808</v>
      </c>
      <c r="B3861" s="1"/>
      <c r="C3861" s="1" t="s">
        <v>13439</v>
      </c>
      <c r="D3861" s="1" t="s">
        <v>13440</v>
      </c>
      <c r="E3861" s="1" t="s">
        <v>5893</v>
      </c>
      <c r="F3861" s="1">
        <v>4</v>
      </c>
      <c r="G3861" s="1"/>
      <c r="H3861" s="1"/>
    </row>
    <row r="3862" ht="15" spans="1:8">
      <c r="A3862" s="2">
        <v>4465</v>
      </c>
      <c r="B3862" s="1"/>
      <c r="C3862" s="1" t="s">
        <v>13441</v>
      </c>
      <c r="D3862" s="1" t="s">
        <v>13442</v>
      </c>
      <c r="E3862" s="1" t="s">
        <v>5905</v>
      </c>
      <c r="F3862" s="1">
        <v>4</v>
      </c>
      <c r="G3862" s="1"/>
      <c r="H3862" s="1"/>
    </row>
    <row r="3863" ht="15" spans="1:8">
      <c r="A3863" s="2">
        <v>2906</v>
      </c>
      <c r="B3863" s="1"/>
      <c r="C3863" s="1" t="s">
        <v>13443</v>
      </c>
      <c r="D3863" s="1" t="s">
        <v>13444</v>
      </c>
      <c r="E3863" s="1" t="s">
        <v>5978</v>
      </c>
      <c r="F3863" s="1">
        <v>4</v>
      </c>
      <c r="G3863" s="1"/>
      <c r="H3863" s="1"/>
    </row>
    <row r="3864" ht="15" spans="1:8">
      <c r="A3864" s="2">
        <v>4443</v>
      </c>
      <c r="B3864" s="1"/>
      <c r="C3864" s="1" t="s">
        <v>13445</v>
      </c>
      <c r="D3864" s="1" t="s">
        <v>13446</v>
      </c>
      <c r="E3864" s="1" t="s">
        <v>5905</v>
      </c>
      <c r="F3864" s="1">
        <v>4</v>
      </c>
      <c r="G3864" s="1"/>
      <c r="H3864" s="1"/>
    </row>
    <row r="3865" ht="15" spans="1:8">
      <c r="A3865" s="2">
        <v>2439</v>
      </c>
      <c r="B3865" s="1"/>
      <c r="C3865" s="1" t="s">
        <v>13447</v>
      </c>
      <c r="D3865" s="1" t="s">
        <v>13448</v>
      </c>
      <c r="E3865" s="1" t="s">
        <v>5915</v>
      </c>
      <c r="F3865" s="1">
        <v>4</v>
      </c>
      <c r="G3865" s="1"/>
      <c r="H3865" s="1"/>
    </row>
    <row r="3866" ht="15" spans="1:8">
      <c r="A3866" s="2">
        <v>2602</v>
      </c>
      <c r="B3866" s="1"/>
      <c r="C3866" s="1" t="s">
        <v>13449</v>
      </c>
      <c r="D3866" s="1" t="s">
        <v>13450</v>
      </c>
      <c r="E3866" s="1" t="s">
        <v>5978</v>
      </c>
      <c r="F3866" s="1">
        <v>2</v>
      </c>
      <c r="G3866" s="1"/>
      <c r="H3866" s="1"/>
    </row>
    <row r="3867" ht="15" spans="1:8">
      <c r="A3867" s="2">
        <v>3272</v>
      </c>
      <c r="B3867" s="1"/>
      <c r="C3867" s="1" t="s">
        <v>13451</v>
      </c>
      <c r="D3867" s="1" t="s">
        <v>13452</v>
      </c>
      <c r="E3867" s="1" t="s">
        <v>5950</v>
      </c>
      <c r="F3867" s="1">
        <v>3</v>
      </c>
      <c r="G3867" s="1"/>
      <c r="H3867" s="1"/>
    </row>
    <row r="3868" ht="15" spans="1:8">
      <c r="A3868" s="2">
        <v>1038</v>
      </c>
      <c r="B3868" s="1"/>
      <c r="C3868" s="1" t="s">
        <v>13453</v>
      </c>
      <c r="D3868" s="1" t="s">
        <v>1961</v>
      </c>
      <c r="E3868" s="1" t="s">
        <v>5895</v>
      </c>
      <c r="F3868" s="1">
        <v>2</v>
      </c>
      <c r="G3868" s="1"/>
      <c r="H3868" s="1"/>
    </row>
    <row r="3869" ht="15" spans="1:8">
      <c r="A3869" s="2">
        <v>1975</v>
      </c>
      <c r="B3869" s="1"/>
      <c r="C3869" s="1" t="s">
        <v>13454</v>
      </c>
      <c r="D3869" s="1" t="s">
        <v>13455</v>
      </c>
      <c r="E3869" s="1" t="s">
        <v>5902</v>
      </c>
      <c r="F3869" s="1">
        <v>1</v>
      </c>
      <c r="G3869" s="1"/>
      <c r="H3869" s="1"/>
    </row>
    <row r="3870" ht="15" spans="1:8">
      <c r="A3870" s="2">
        <v>25</v>
      </c>
      <c r="B3870" s="1">
        <v>26</v>
      </c>
      <c r="C3870" s="1" t="s">
        <v>13456</v>
      </c>
      <c r="D3870" s="1" t="s">
        <v>13457</v>
      </c>
      <c r="E3870" s="1" t="s">
        <v>5895</v>
      </c>
      <c r="F3870" s="1">
        <v>2</v>
      </c>
      <c r="G3870" s="1" t="s">
        <v>7304</v>
      </c>
      <c r="H3870" s="1" t="s">
        <v>6221</v>
      </c>
    </row>
    <row r="3871" ht="15" spans="1:8">
      <c r="A3871" s="2">
        <v>1009</v>
      </c>
      <c r="B3871" s="1"/>
      <c r="C3871" s="1" t="s">
        <v>13456</v>
      </c>
      <c r="D3871" s="1" t="s">
        <v>13457</v>
      </c>
      <c r="E3871" s="1" t="s">
        <v>5895</v>
      </c>
      <c r="F3871" s="1">
        <v>2</v>
      </c>
      <c r="G3871" s="1"/>
      <c r="H3871" s="1"/>
    </row>
    <row r="3872" ht="15" spans="1:8">
      <c r="A3872" s="2">
        <v>3696</v>
      </c>
      <c r="B3872" s="1"/>
      <c r="C3872" s="1" t="s">
        <v>13458</v>
      </c>
      <c r="D3872" s="1" t="s">
        <v>13459</v>
      </c>
      <c r="E3872" s="1" t="s">
        <v>5918</v>
      </c>
      <c r="F3872" s="1">
        <v>2</v>
      </c>
      <c r="G3872" s="1"/>
      <c r="H3872" s="1"/>
    </row>
    <row r="3873" ht="15" spans="1:8">
      <c r="A3873" s="2">
        <v>2593</v>
      </c>
      <c r="B3873" s="1"/>
      <c r="C3873" s="1" t="s">
        <v>13460</v>
      </c>
      <c r="D3873" s="1" t="s">
        <v>13461</v>
      </c>
      <c r="E3873" s="1" t="s">
        <v>5978</v>
      </c>
      <c r="F3873" s="1">
        <v>2</v>
      </c>
      <c r="G3873" s="1"/>
      <c r="H3873" s="1"/>
    </row>
    <row r="3874" ht="15" spans="1:8">
      <c r="A3874" s="2">
        <v>3816</v>
      </c>
      <c r="B3874" s="1"/>
      <c r="C3874" s="1" t="s">
        <v>13462</v>
      </c>
      <c r="D3874" s="1" t="s">
        <v>13463</v>
      </c>
      <c r="E3874" s="1" t="s">
        <v>5918</v>
      </c>
      <c r="F3874" s="1">
        <v>4</v>
      </c>
      <c r="G3874" s="1"/>
      <c r="H3874" s="1"/>
    </row>
    <row r="3875" ht="15" spans="1:8">
      <c r="A3875" s="2">
        <v>2699</v>
      </c>
      <c r="B3875" s="1"/>
      <c r="C3875" s="1" t="s">
        <v>13464</v>
      </c>
      <c r="D3875" s="1" t="s">
        <v>13465</v>
      </c>
      <c r="E3875" s="1" t="s">
        <v>5978</v>
      </c>
      <c r="F3875" s="1">
        <v>3</v>
      </c>
      <c r="G3875" s="1"/>
      <c r="H3875" s="1"/>
    </row>
    <row r="3876" ht="15" spans="1:8">
      <c r="A3876" s="2">
        <v>1719</v>
      </c>
      <c r="B3876" s="1"/>
      <c r="C3876" s="1" t="s">
        <v>13466</v>
      </c>
      <c r="D3876" s="1" t="s">
        <v>13467</v>
      </c>
      <c r="E3876" s="1" t="s">
        <v>5902</v>
      </c>
      <c r="F3876" s="1">
        <v>1</v>
      </c>
      <c r="G3876" s="1"/>
      <c r="H3876" s="1"/>
    </row>
    <row r="3877" ht="15" spans="1:8">
      <c r="A3877" s="2">
        <v>1688</v>
      </c>
      <c r="B3877" s="1"/>
      <c r="C3877" s="1" t="s">
        <v>13468</v>
      </c>
      <c r="D3877" s="1" t="s">
        <v>13469</v>
      </c>
      <c r="E3877" s="1" t="s">
        <v>5902</v>
      </c>
      <c r="F3877" s="1">
        <v>1</v>
      </c>
      <c r="G3877" s="1"/>
      <c r="H3877" s="1"/>
    </row>
    <row r="3878" ht="15" spans="1:8">
      <c r="A3878" s="2">
        <v>4441</v>
      </c>
      <c r="B3878" s="1"/>
      <c r="C3878" s="1" t="s">
        <v>13470</v>
      </c>
      <c r="D3878" s="1" t="s">
        <v>13471</v>
      </c>
      <c r="E3878" s="1" t="s">
        <v>5905</v>
      </c>
      <c r="F3878" s="1">
        <v>4</v>
      </c>
      <c r="G3878" s="1"/>
      <c r="H3878" s="1"/>
    </row>
    <row r="3879" ht="15" spans="1:8">
      <c r="A3879" s="2">
        <v>1926</v>
      </c>
      <c r="B3879" s="1"/>
      <c r="C3879" s="1" t="s">
        <v>13472</v>
      </c>
      <c r="D3879" s="1" t="s">
        <v>13473</v>
      </c>
      <c r="E3879" s="1" t="s">
        <v>5902</v>
      </c>
      <c r="F3879" s="1">
        <v>1</v>
      </c>
      <c r="G3879" s="1"/>
      <c r="H3879" s="1"/>
    </row>
    <row r="3880" ht="15" spans="1:8">
      <c r="A3880" s="2">
        <v>2666</v>
      </c>
      <c r="B3880" s="1"/>
      <c r="C3880" s="1" t="s">
        <v>13474</v>
      </c>
      <c r="D3880" s="1" t="s">
        <v>13475</v>
      </c>
      <c r="E3880" s="1" t="s">
        <v>5978</v>
      </c>
      <c r="F3880" s="1">
        <v>3</v>
      </c>
      <c r="G3880" s="1"/>
      <c r="H3880" s="1"/>
    </row>
    <row r="3881" ht="15" spans="1:8">
      <c r="A3881" s="2">
        <v>3230</v>
      </c>
      <c r="B3881" s="1"/>
      <c r="C3881" s="1" t="s">
        <v>13476</v>
      </c>
      <c r="D3881" s="1" t="s">
        <v>13477</v>
      </c>
      <c r="E3881" s="1" t="s">
        <v>5950</v>
      </c>
      <c r="F3881" s="1">
        <v>3</v>
      </c>
      <c r="G3881" s="1"/>
      <c r="H3881" s="1"/>
    </row>
    <row r="3882" ht="15" spans="1:8">
      <c r="A3882" s="2">
        <v>1124</v>
      </c>
      <c r="B3882" s="1"/>
      <c r="C3882" s="1" t="s">
        <v>13478</v>
      </c>
      <c r="D3882" s="1" t="s">
        <v>13479</v>
      </c>
      <c r="E3882" s="1" t="s">
        <v>5895</v>
      </c>
      <c r="F3882" s="1">
        <v>2</v>
      </c>
      <c r="G3882" s="1"/>
      <c r="H3882" s="1"/>
    </row>
    <row r="3883" ht="15" spans="1:8">
      <c r="A3883" s="2">
        <v>1795</v>
      </c>
      <c r="B3883" s="1"/>
      <c r="C3883" s="1" t="s">
        <v>13480</v>
      </c>
      <c r="D3883" s="1" t="s">
        <v>13481</v>
      </c>
      <c r="E3883" s="1" t="s">
        <v>5902</v>
      </c>
      <c r="F3883" s="1">
        <v>1</v>
      </c>
      <c r="G3883" s="1"/>
      <c r="H3883" s="1"/>
    </row>
    <row r="3884" ht="15" spans="1:8">
      <c r="A3884" s="2">
        <v>1691</v>
      </c>
      <c r="B3884" s="1"/>
      <c r="C3884" s="1" t="s">
        <v>13482</v>
      </c>
      <c r="D3884" s="1" t="s">
        <v>13483</v>
      </c>
      <c r="E3884" s="1" t="s">
        <v>5902</v>
      </c>
      <c r="F3884" s="1">
        <v>1</v>
      </c>
      <c r="G3884" s="1"/>
      <c r="H3884" s="1"/>
    </row>
    <row r="3885" ht="15" spans="1:8">
      <c r="A3885" s="2">
        <v>1073</v>
      </c>
      <c r="B3885" s="1"/>
      <c r="C3885" s="1" t="s">
        <v>13484</v>
      </c>
      <c r="D3885" s="1" t="s">
        <v>13485</v>
      </c>
      <c r="E3885" s="1" t="s">
        <v>5895</v>
      </c>
      <c r="F3885" s="1">
        <v>2</v>
      </c>
      <c r="G3885" s="1"/>
      <c r="H3885" s="1"/>
    </row>
    <row r="3886" ht="15" spans="1:8">
      <c r="A3886" s="2">
        <v>2785</v>
      </c>
      <c r="B3886" s="1"/>
      <c r="C3886" s="1" t="s">
        <v>13486</v>
      </c>
      <c r="D3886" s="1" t="s">
        <v>13487</v>
      </c>
      <c r="E3886" s="1" t="s">
        <v>5978</v>
      </c>
      <c r="F3886" s="1">
        <v>4</v>
      </c>
      <c r="G3886" s="1"/>
      <c r="H3886" s="1"/>
    </row>
    <row r="3887" ht="15" spans="1:8">
      <c r="A3887" s="2">
        <v>59</v>
      </c>
      <c r="B3887" s="1">
        <v>60</v>
      </c>
      <c r="C3887" s="1" t="s">
        <v>13488</v>
      </c>
      <c r="D3887" s="1" t="s">
        <v>13489</v>
      </c>
      <c r="E3887" s="1" t="s">
        <v>5941</v>
      </c>
      <c r="F3887" s="1">
        <v>3</v>
      </c>
      <c r="G3887" s="1">
        <v>3</v>
      </c>
      <c r="H3887" s="1" t="s">
        <v>13490</v>
      </c>
    </row>
    <row r="3888" ht="15" spans="1:8">
      <c r="A3888" s="2">
        <v>1303</v>
      </c>
      <c r="B3888" s="1"/>
      <c r="C3888" s="1" t="s">
        <v>13488</v>
      </c>
      <c r="D3888" s="1" t="s">
        <v>13489</v>
      </c>
      <c r="E3888" s="1" t="s">
        <v>5941</v>
      </c>
      <c r="F3888" s="1">
        <v>3</v>
      </c>
      <c r="G3888" s="1"/>
      <c r="H3888" s="1"/>
    </row>
    <row r="3889" ht="15" spans="1:8">
      <c r="A3889" s="2">
        <v>3136</v>
      </c>
      <c r="B3889" s="1"/>
      <c r="C3889" s="1" t="s">
        <v>13491</v>
      </c>
      <c r="D3889" s="1" t="s">
        <v>13492</v>
      </c>
      <c r="E3889" s="1" t="s">
        <v>5950</v>
      </c>
      <c r="F3889" s="1">
        <v>2</v>
      </c>
      <c r="G3889" s="1"/>
      <c r="H3889" s="1"/>
    </row>
    <row r="3890" ht="15" spans="1:8">
      <c r="A3890" s="2">
        <v>2530</v>
      </c>
      <c r="B3890" s="1"/>
      <c r="C3890" s="1" t="s">
        <v>13493</v>
      </c>
      <c r="D3890" s="1" t="s">
        <v>13494</v>
      </c>
      <c r="E3890" s="1" t="s">
        <v>5978</v>
      </c>
      <c r="F3890" s="1">
        <v>1</v>
      </c>
      <c r="G3890" s="1"/>
      <c r="H3890" s="1"/>
    </row>
    <row r="3891" ht="15" spans="1:8">
      <c r="A3891" s="2">
        <v>2199</v>
      </c>
      <c r="B3891" s="1"/>
      <c r="C3891" s="1" t="s">
        <v>13495</v>
      </c>
      <c r="D3891" s="1" t="s">
        <v>13496</v>
      </c>
      <c r="E3891" s="1" t="s">
        <v>5915</v>
      </c>
      <c r="F3891" s="1">
        <v>2</v>
      </c>
      <c r="G3891" s="1"/>
      <c r="H3891" s="1"/>
    </row>
    <row r="3892" ht="15" spans="1:8">
      <c r="A3892" s="2">
        <v>813</v>
      </c>
      <c r="B3892" s="1"/>
      <c r="C3892" s="1" t="s">
        <v>13497</v>
      </c>
      <c r="D3892" s="1" t="s">
        <v>13498</v>
      </c>
      <c r="E3892" s="1" t="s">
        <v>5893</v>
      </c>
      <c r="F3892" s="1">
        <v>4</v>
      </c>
      <c r="G3892" s="1"/>
      <c r="H3892" s="1"/>
    </row>
    <row r="3893" ht="15" spans="1:8">
      <c r="A3893" s="2">
        <v>14</v>
      </c>
      <c r="B3893" s="1">
        <v>15</v>
      </c>
      <c r="C3893" s="1" t="s">
        <v>13499</v>
      </c>
      <c r="D3893" s="1" t="s">
        <v>1181</v>
      </c>
      <c r="E3893" s="1" t="s">
        <v>5895</v>
      </c>
      <c r="F3893" s="1" t="s">
        <v>7787</v>
      </c>
      <c r="G3893" s="1" t="s">
        <v>7304</v>
      </c>
      <c r="H3893" s="1" t="s">
        <v>6221</v>
      </c>
    </row>
    <row r="3894" ht="15" spans="1:8">
      <c r="A3894" s="2">
        <v>925</v>
      </c>
      <c r="B3894" s="1"/>
      <c r="C3894" s="1" t="s">
        <v>13499</v>
      </c>
      <c r="D3894" s="1" t="s">
        <v>1181</v>
      </c>
      <c r="E3894" s="1" t="s">
        <v>5895</v>
      </c>
      <c r="F3894" s="1">
        <v>2</v>
      </c>
      <c r="G3894" s="1"/>
      <c r="H3894" s="1"/>
    </row>
    <row r="3895" ht="15" spans="1:8">
      <c r="A3895" s="2">
        <v>533</v>
      </c>
      <c r="B3895" s="1"/>
      <c r="C3895" s="1" t="s">
        <v>13500</v>
      </c>
      <c r="D3895" s="1" t="s">
        <v>13501</v>
      </c>
      <c r="E3895" s="1" t="s">
        <v>5893</v>
      </c>
      <c r="F3895" s="1">
        <v>4</v>
      </c>
      <c r="G3895" s="1"/>
      <c r="H3895" s="1"/>
    </row>
    <row r="3896" ht="15" spans="1:8">
      <c r="A3896" s="2">
        <v>2617</v>
      </c>
      <c r="B3896" s="1"/>
      <c r="C3896" s="1" t="s">
        <v>13502</v>
      </c>
      <c r="D3896" s="1" t="s">
        <v>13503</v>
      </c>
      <c r="E3896" s="1" t="s">
        <v>5978</v>
      </c>
      <c r="F3896" s="1">
        <v>2</v>
      </c>
      <c r="G3896" s="1"/>
      <c r="H3896" s="1"/>
    </row>
    <row r="3897" ht="15" spans="1:8">
      <c r="A3897" s="2">
        <v>1202</v>
      </c>
      <c r="B3897" s="1"/>
      <c r="C3897" s="1" t="s">
        <v>13504</v>
      </c>
      <c r="D3897" s="1" t="s">
        <v>13505</v>
      </c>
      <c r="E3897" s="1" t="s">
        <v>5941</v>
      </c>
      <c r="F3897" s="1">
        <v>2</v>
      </c>
      <c r="G3897" s="1"/>
      <c r="H3897" s="1"/>
    </row>
    <row r="3898" ht="15" spans="1:8">
      <c r="A3898" s="2">
        <v>1106</v>
      </c>
      <c r="B3898" s="1"/>
      <c r="C3898" s="1" t="s">
        <v>13506</v>
      </c>
      <c r="D3898" s="1" t="s">
        <v>13507</v>
      </c>
      <c r="E3898" s="1" t="s">
        <v>5895</v>
      </c>
      <c r="F3898" s="1">
        <v>2</v>
      </c>
      <c r="G3898" s="1"/>
      <c r="H3898" s="1"/>
    </row>
    <row r="3899" ht="15" spans="1:8">
      <c r="A3899" s="2">
        <v>3508</v>
      </c>
      <c r="B3899" s="1"/>
      <c r="C3899" s="1" t="s">
        <v>13508</v>
      </c>
      <c r="D3899" s="1" t="s">
        <v>13509</v>
      </c>
      <c r="E3899" s="1" t="s">
        <v>5897</v>
      </c>
      <c r="F3899" s="1">
        <v>3</v>
      </c>
      <c r="G3899" s="1"/>
      <c r="H3899" s="1"/>
    </row>
    <row r="3900" ht="15" spans="1:8">
      <c r="A3900" s="2">
        <v>1229</v>
      </c>
      <c r="B3900" s="1"/>
      <c r="C3900" s="1" t="s">
        <v>13510</v>
      </c>
      <c r="D3900" s="1" t="s">
        <v>13511</v>
      </c>
      <c r="E3900" s="1" t="s">
        <v>5941</v>
      </c>
      <c r="F3900" s="1">
        <v>2</v>
      </c>
      <c r="G3900" s="1"/>
      <c r="H3900" s="1"/>
    </row>
    <row r="3901" ht="15" spans="1:8">
      <c r="A3901" s="2">
        <v>2852</v>
      </c>
      <c r="B3901" s="1"/>
      <c r="C3901" s="1" t="s">
        <v>13512</v>
      </c>
      <c r="D3901" s="1" t="s">
        <v>13513</v>
      </c>
      <c r="E3901" s="1" t="s">
        <v>5978</v>
      </c>
      <c r="F3901" s="1">
        <v>4</v>
      </c>
      <c r="G3901" s="1"/>
      <c r="H3901" s="1"/>
    </row>
    <row r="3902" ht="15" spans="1:8">
      <c r="A3902" s="2">
        <v>2776</v>
      </c>
      <c r="B3902" s="1"/>
      <c r="C3902" s="1" t="s">
        <v>13514</v>
      </c>
      <c r="D3902" s="1" t="s">
        <v>13515</v>
      </c>
      <c r="E3902" s="1" t="s">
        <v>5978</v>
      </c>
      <c r="F3902" s="1">
        <v>4</v>
      </c>
      <c r="G3902" s="1"/>
      <c r="H3902" s="1"/>
    </row>
    <row r="3903" ht="15" spans="1:8">
      <c r="A3903" s="2">
        <v>2738</v>
      </c>
      <c r="B3903" s="1"/>
      <c r="C3903" s="1" t="s">
        <v>13516</v>
      </c>
      <c r="D3903" s="1" t="s">
        <v>13517</v>
      </c>
      <c r="E3903" s="1" t="s">
        <v>5978</v>
      </c>
      <c r="F3903" s="1">
        <v>3</v>
      </c>
      <c r="G3903" s="1"/>
      <c r="H3903" s="1"/>
    </row>
    <row r="3904" ht="15" spans="1:8">
      <c r="A3904" s="2">
        <v>1069</v>
      </c>
      <c r="B3904" s="1"/>
      <c r="C3904" s="1" t="s">
        <v>13518</v>
      </c>
      <c r="D3904" s="1" t="s">
        <v>2343</v>
      </c>
      <c r="E3904" s="1" t="s">
        <v>5895</v>
      </c>
      <c r="F3904" s="1">
        <v>2</v>
      </c>
      <c r="G3904" s="1"/>
      <c r="H3904" s="1"/>
    </row>
    <row r="3905" ht="15" spans="1:8">
      <c r="A3905" s="2">
        <v>129</v>
      </c>
      <c r="B3905" s="1"/>
      <c r="C3905" s="1" t="s">
        <v>13519</v>
      </c>
      <c r="D3905" s="1" t="s">
        <v>13520</v>
      </c>
      <c r="E3905" s="1" t="s">
        <v>5893</v>
      </c>
      <c r="F3905" s="1">
        <v>1</v>
      </c>
      <c r="G3905" s="1"/>
      <c r="H3905" s="1"/>
    </row>
    <row r="3906" ht="15" spans="1:8">
      <c r="A3906" s="2">
        <v>343</v>
      </c>
      <c r="B3906" s="1"/>
      <c r="C3906" s="1" t="s">
        <v>13521</v>
      </c>
      <c r="D3906" s="1" t="s">
        <v>13522</v>
      </c>
      <c r="E3906" s="1" t="s">
        <v>5893</v>
      </c>
      <c r="F3906" s="1">
        <v>3</v>
      </c>
      <c r="G3906" s="1"/>
      <c r="H3906" s="1"/>
    </row>
    <row r="3907" ht="15" spans="1:8">
      <c r="A3907" s="2">
        <v>484</v>
      </c>
      <c r="B3907" s="1"/>
      <c r="C3907" s="1" t="s">
        <v>13523</v>
      </c>
      <c r="D3907" s="1" t="s">
        <v>13524</v>
      </c>
      <c r="E3907" s="1" t="s">
        <v>5893</v>
      </c>
      <c r="F3907" s="1">
        <v>4</v>
      </c>
      <c r="G3907" s="1"/>
      <c r="H3907" s="1"/>
    </row>
    <row r="3908" ht="15" spans="1:8">
      <c r="A3908" s="2">
        <v>2186</v>
      </c>
      <c r="B3908" s="1"/>
      <c r="C3908" s="1" t="s">
        <v>13525</v>
      </c>
      <c r="D3908" s="1" t="s">
        <v>13526</v>
      </c>
      <c r="E3908" s="1" t="s">
        <v>5915</v>
      </c>
      <c r="F3908" s="1">
        <v>2</v>
      </c>
      <c r="G3908" s="1"/>
      <c r="H3908" s="1"/>
    </row>
    <row r="3909" ht="15" spans="1:8">
      <c r="A3909" s="2">
        <v>2890</v>
      </c>
      <c r="B3909" s="1"/>
      <c r="C3909" s="1" t="s">
        <v>13527</v>
      </c>
      <c r="D3909" s="1" t="s">
        <v>13528</v>
      </c>
      <c r="E3909" s="1" t="s">
        <v>5978</v>
      </c>
      <c r="F3909" s="1">
        <v>4</v>
      </c>
      <c r="G3909" s="1"/>
      <c r="H3909" s="1"/>
    </row>
    <row r="3910" ht="15" spans="1:8">
      <c r="A3910" s="2">
        <v>2470</v>
      </c>
      <c r="B3910" s="1"/>
      <c r="C3910" s="1" t="s">
        <v>13529</v>
      </c>
      <c r="D3910" s="1" t="s">
        <v>13530</v>
      </c>
      <c r="E3910" s="1" t="s">
        <v>5915</v>
      </c>
      <c r="F3910" s="1">
        <v>4</v>
      </c>
      <c r="G3910" s="1"/>
      <c r="H3910" s="1"/>
    </row>
    <row r="3911" ht="15" spans="1:8">
      <c r="A3911" s="2">
        <v>1268</v>
      </c>
      <c r="B3911" s="1"/>
      <c r="C3911" s="1" t="s">
        <v>13531</v>
      </c>
      <c r="D3911" s="1" t="s">
        <v>13532</v>
      </c>
      <c r="E3911" s="1" t="s">
        <v>5941</v>
      </c>
      <c r="F3911" s="1">
        <v>3</v>
      </c>
      <c r="G3911" s="1"/>
      <c r="H3911" s="1"/>
    </row>
    <row r="3912" ht="15" spans="1:8">
      <c r="A3912" s="2">
        <v>2915</v>
      </c>
      <c r="B3912" s="1"/>
      <c r="C3912" s="1" t="s">
        <v>13533</v>
      </c>
      <c r="D3912" s="1" t="s">
        <v>13534</v>
      </c>
      <c r="E3912" s="1" t="s">
        <v>5978</v>
      </c>
      <c r="F3912" s="1">
        <v>4</v>
      </c>
      <c r="G3912" s="1"/>
      <c r="H3912" s="1"/>
    </row>
    <row r="3913" ht="15" spans="1:8">
      <c r="A3913" s="2">
        <v>545</v>
      </c>
      <c r="B3913" s="1"/>
      <c r="C3913" s="1" t="s">
        <v>13535</v>
      </c>
      <c r="D3913" s="1" t="s">
        <v>13536</v>
      </c>
      <c r="E3913" s="1" t="s">
        <v>5893</v>
      </c>
      <c r="F3913" s="1">
        <v>4</v>
      </c>
      <c r="G3913" s="1"/>
      <c r="H3913" s="1"/>
    </row>
    <row r="3914" ht="15" spans="1:8">
      <c r="A3914" s="2">
        <v>1123</v>
      </c>
      <c r="B3914" s="1"/>
      <c r="C3914" s="1" t="s">
        <v>13537</v>
      </c>
      <c r="D3914" s="1" t="s">
        <v>13538</v>
      </c>
      <c r="E3914" s="1" t="s">
        <v>5895</v>
      </c>
      <c r="F3914" s="1">
        <v>2</v>
      </c>
      <c r="G3914" s="1"/>
      <c r="H3914" s="1"/>
    </row>
    <row r="3915" ht="15" spans="1:8">
      <c r="A3915" s="2">
        <v>1319</v>
      </c>
      <c r="B3915" s="1"/>
      <c r="C3915" s="1" t="s">
        <v>13539</v>
      </c>
      <c r="D3915" s="1" t="s">
        <v>13540</v>
      </c>
      <c r="E3915" s="1" t="s">
        <v>5941</v>
      </c>
      <c r="F3915" s="1">
        <v>3</v>
      </c>
      <c r="G3915" s="1"/>
      <c r="H3915" s="1"/>
    </row>
    <row r="3916" ht="15" spans="1:8">
      <c r="A3916" s="2">
        <v>1225</v>
      </c>
      <c r="B3916" s="1"/>
      <c r="C3916" s="1" t="s">
        <v>13541</v>
      </c>
      <c r="D3916" s="1" t="s">
        <v>13542</v>
      </c>
      <c r="E3916" s="1" t="s">
        <v>5941</v>
      </c>
      <c r="F3916" s="1">
        <v>2</v>
      </c>
      <c r="G3916" s="1"/>
      <c r="H3916" s="1"/>
    </row>
    <row r="3917" ht="15" spans="1:8">
      <c r="A3917" s="2">
        <v>2415</v>
      </c>
      <c r="B3917" s="1"/>
      <c r="C3917" s="1" t="s">
        <v>13543</v>
      </c>
      <c r="D3917" s="1" t="s">
        <v>13544</v>
      </c>
      <c r="E3917" s="1" t="s">
        <v>5915</v>
      </c>
      <c r="F3917" s="1">
        <v>4</v>
      </c>
      <c r="G3917" s="1"/>
      <c r="H3917" s="1"/>
    </row>
    <row r="3918" ht="15" spans="1:8">
      <c r="A3918" s="2">
        <v>1309</v>
      </c>
      <c r="B3918" s="1"/>
      <c r="C3918" s="1" t="s">
        <v>13545</v>
      </c>
      <c r="D3918" s="1" t="s">
        <v>13546</v>
      </c>
      <c r="E3918" s="1" t="s">
        <v>5941</v>
      </c>
      <c r="F3918" s="1">
        <v>3</v>
      </c>
      <c r="G3918" s="1"/>
      <c r="H3918" s="1"/>
    </row>
    <row r="3919" ht="15" spans="1:8">
      <c r="A3919" s="2">
        <v>890</v>
      </c>
      <c r="B3919" s="1"/>
      <c r="C3919" s="1" t="s">
        <v>13547</v>
      </c>
      <c r="D3919" s="1" t="s">
        <v>13548</v>
      </c>
      <c r="E3919" s="1" t="s">
        <v>5895</v>
      </c>
      <c r="F3919" s="1">
        <v>1</v>
      </c>
      <c r="G3919" s="1"/>
      <c r="H3919" s="1"/>
    </row>
    <row r="3920" ht="15" spans="1:8">
      <c r="A3920" s="2">
        <v>3623</v>
      </c>
      <c r="B3920" s="1"/>
      <c r="C3920" s="1" t="s">
        <v>13549</v>
      </c>
      <c r="D3920" s="1" t="s">
        <v>13550</v>
      </c>
      <c r="E3920" s="1" t="s">
        <v>5918</v>
      </c>
      <c r="F3920" s="1">
        <v>1</v>
      </c>
      <c r="G3920" s="1"/>
      <c r="H3920" s="1"/>
    </row>
    <row r="3921" ht="15" spans="1:8">
      <c r="A3921" s="2">
        <v>3611</v>
      </c>
      <c r="B3921" s="1"/>
      <c r="C3921" s="1" t="s">
        <v>13551</v>
      </c>
      <c r="D3921" s="1" t="s">
        <v>13552</v>
      </c>
      <c r="E3921" s="1" t="s">
        <v>5918</v>
      </c>
      <c r="F3921" s="1">
        <v>1</v>
      </c>
      <c r="G3921" s="1"/>
      <c r="H3921" s="1"/>
    </row>
    <row r="3922" ht="15" spans="1:8">
      <c r="A3922" s="2">
        <v>2894</v>
      </c>
      <c r="B3922" s="1"/>
      <c r="C3922" s="1" t="s">
        <v>13553</v>
      </c>
      <c r="D3922" s="1" t="s">
        <v>13554</v>
      </c>
      <c r="E3922" s="1" t="s">
        <v>5978</v>
      </c>
      <c r="F3922" s="1">
        <v>4</v>
      </c>
      <c r="G3922" s="1"/>
      <c r="H3922" s="1"/>
    </row>
    <row r="3923" ht="15" spans="1:8">
      <c r="A3923" s="2">
        <v>3587</v>
      </c>
      <c r="B3923" s="1"/>
      <c r="C3923" s="1" t="s">
        <v>13555</v>
      </c>
      <c r="D3923" s="1" t="s">
        <v>13556</v>
      </c>
      <c r="E3923" s="1" t="s">
        <v>5897</v>
      </c>
      <c r="F3923" s="1">
        <v>4</v>
      </c>
      <c r="G3923" s="1"/>
      <c r="H3923" s="1"/>
    </row>
    <row r="3924" ht="15" spans="1:8">
      <c r="A3924" s="2">
        <v>4400</v>
      </c>
      <c r="B3924" s="1"/>
      <c r="C3924" s="1" t="s">
        <v>13557</v>
      </c>
      <c r="D3924" s="1" t="s">
        <v>13558</v>
      </c>
      <c r="E3924" s="1" t="s">
        <v>5905</v>
      </c>
      <c r="F3924" s="1">
        <v>3</v>
      </c>
      <c r="G3924" s="1"/>
      <c r="H3924" s="1"/>
    </row>
    <row r="3925" ht="15" spans="1:8">
      <c r="A3925" s="2">
        <v>2945</v>
      </c>
      <c r="B3925" s="1"/>
      <c r="C3925" s="1" t="s">
        <v>13559</v>
      </c>
      <c r="D3925" s="1" t="s">
        <v>13560</v>
      </c>
      <c r="E3925" s="1" t="s">
        <v>5978</v>
      </c>
      <c r="F3925" s="1">
        <v>4</v>
      </c>
      <c r="G3925" s="1"/>
      <c r="H3925" s="1"/>
    </row>
    <row r="3926" ht="15" spans="1:8">
      <c r="A3926" s="2">
        <v>1523</v>
      </c>
      <c r="B3926" s="1"/>
      <c r="C3926" s="1" t="s">
        <v>13561</v>
      </c>
      <c r="D3926" s="1" t="s">
        <v>13562</v>
      </c>
      <c r="E3926" s="1" t="s">
        <v>5941</v>
      </c>
      <c r="F3926" s="1">
        <v>4</v>
      </c>
      <c r="G3926" s="1"/>
      <c r="H3926" s="1"/>
    </row>
    <row r="3927" ht="15" spans="1:8">
      <c r="A3927" s="2">
        <v>249</v>
      </c>
      <c r="B3927" s="1"/>
      <c r="C3927" s="1" t="s">
        <v>13563</v>
      </c>
      <c r="D3927" s="1" t="s">
        <v>13564</v>
      </c>
      <c r="E3927" s="1" t="s">
        <v>5893</v>
      </c>
      <c r="F3927" s="1">
        <v>3</v>
      </c>
      <c r="G3927" s="1"/>
      <c r="H3927" s="1"/>
    </row>
    <row r="3928" ht="15" spans="1:8">
      <c r="A3928" s="2">
        <v>1938</v>
      </c>
      <c r="B3928" s="1"/>
      <c r="C3928" s="1" t="s">
        <v>13565</v>
      </c>
      <c r="D3928" s="1" t="s">
        <v>13566</v>
      </c>
      <c r="E3928" s="1" t="s">
        <v>5902</v>
      </c>
      <c r="F3928" s="1">
        <v>1</v>
      </c>
      <c r="G3928" s="1"/>
      <c r="H3928" s="1"/>
    </row>
    <row r="3929" ht="15" spans="1:8">
      <c r="A3929" s="2">
        <v>1021</v>
      </c>
      <c r="B3929" s="1"/>
      <c r="C3929" s="1" t="s">
        <v>13567</v>
      </c>
      <c r="D3929" s="1" t="s">
        <v>13568</v>
      </c>
      <c r="E3929" s="1" t="s">
        <v>5895</v>
      </c>
      <c r="F3929" s="1">
        <v>2</v>
      </c>
      <c r="G3929" s="1"/>
      <c r="H3929" s="1"/>
    </row>
    <row r="3930" ht="15" spans="1:8">
      <c r="A3930" s="2">
        <v>1419</v>
      </c>
      <c r="B3930" s="1"/>
      <c r="C3930" s="1" t="s">
        <v>13569</v>
      </c>
      <c r="D3930" s="1" t="s">
        <v>13570</v>
      </c>
      <c r="E3930" s="1" t="s">
        <v>5941</v>
      </c>
      <c r="F3930" s="1">
        <v>4</v>
      </c>
      <c r="G3930" s="1"/>
      <c r="H3930" s="1"/>
    </row>
    <row r="3931" ht="15" spans="1:8">
      <c r="A3931" s="2">
        <v>1666</v>
      </c>
      <c r="B3931" s="1"/>
      <c r="C3931" s="1" t="s">
        <v>13571</v>
      </c>
      <c r="D3931" s="1" t="s">
        <v>13572</v>
      </c>
      <c r="E3931" s="1" t="s">
        <v>5902</v>
      </c>
      <c r="F3931" s="1">
        <v>1</v>
      </c>
      <c r="G3931" s="1"/>
      <c r="H3931" s="1"/>
    </row>
    <row r="3932" ht="15" spans="1:8">
      <c r="A3932" s="2">
        <v>1985</v>
      </c>
      <c r="B3932" s="1"/>
      <c r="C3932" s="1" t="s">
        <v>13573</v>
      </c>
      <c r="D3932" s="1" t="s">
        <v>13574</v>
      </c>
      <c r="E3932" s="1" t="s">
        <v>5902</v>
      </c>
      <c r="F3932" s="1">
        <v>2</v>
      </c>
      <c r="G3932" s="1"/>
      <c r="H3932" s="1"/>
    </row>
    <row r="3933" ht="15" spans="1:8">
      <c r="A3933" s="2">
        <v>2002</v>
      </c>
      <c r="B3933" s="1"/>
      <c r="C3933" s="1" t="s">
        <v>13575</v>
      </c>
      <c r="D3933" s="1" t="s">
        <v>13576</v>
      </c>
      <c r="E3933" s="1" t="s">
        <v>5902</v>
      </c>
      <c r="F3933" s="1">
        <v>2</v>
      </c>
      <c r="G3933" s="1"/>
      <c r="H3933" s="1"/>
    </row>
    <row r="3934" ht="15" spans="1:8">
      <c r="A3934" s="2">
        <v>3654</v>
      </c>
      <c r="B3934" s="1"/>
      <c r="C3934" s="1" t="s">
        <v>13577</v>
      </c>
      <c r="D3934" s="1" t="s">
        <v>13578</v>
      </c>
      <c r="E3934" s="1" t="s">
        <v>5918</v>
      </c>
      <c r="F3934" s="1">
        <v>2</v>
      </c>
      <c r="G3934" s="1"/>
      <c r="H3934" s="1"/>
    </row>
    <row r="3935" ht="15" spans="1:8">
      <c r="A3935" s="2">
        <v>2143</v>
      </c>
      <c r="B3935" s="1"/>
      <c r="C3935" s="1" t="s">
        <v>13579</v>
      </c>
      <c r="D3935" s="1" t="s">
        <v>13580</v>
      </c>
      <c r="E3935" s="1" t="s">
        <v>5915</v>
      </c>
      <c r="F3935" s="1">
        <v>1</v>
      </c>
      <c r="G3935" s="1"/>
      <c r="H3935" s="1"/>
    </row>
    <row r="3936" ht="15" spans="1:8">
      <c r="A3936" s="2">
        <v>814</v>
      </c>
      <c r="B3936" s="1"/>
      <c r="C3936" s="1" t="s">
        <v>13581</v>
      </c>
      <c r="D3936" s="1" t="s">
        <v>13582</v>
      </c>
      <c r="E3936" s="1" t="s">
        <v>5893</v>
      </c>
      <c r="F3936" s="1">
        <v>4</v>
      </c>
      <c r="G3936" s="1"/>
      <c r="H3936" s="1"/>
    </row>
    <row r="3937" ht="15" spans="1:8">
      <c r="A3937" s="2">
        <v>4375</v>
      </c>
      <c r="B3937" s="1"/>
      <c r="C3937" s="1" t="s">
        <v>13583</v>
      </c>
      <c r="D3937" s="1" t="s">
        <v>13584</v>
      </c>
      <c r="E3937" s="1" t="s">
        <v>5905</v>
      </c>
      <c r="F3937" s="1">
        <v>1</v>
      </c>
      <c r="G3937" s="1"/>
      <c r="H3937" s="1"/>
    </row>
    <row r="3938" ht="15" spans="1:8">
      <c r="A3938" s="2">
        <v>459</v>
      </c>
      <c r="B3938" s="1"/>
      <c r="C3938" s="1" t="s">
        <v>13585</v>
      </c>
      <c r="D3938" s="1" t="s">
        <v>13586</v>
      </c>
      <c r="E3938" s="1" t="s">
        <v>5893</v>
      </c>
      <c r="F3938" s="1">
        <v>4</v>
      </c>
      <c r="G3938" s="1"/>
      <c r="H3938" s="1"/>
    </row>
    <row r="3939" ht="15" spans="1:8">
      <c r="A3939" s="2">
        <v>740</v>
      </c>
      <c r="B3939" s="1"/>
      <c r="C3939" s="1" t="s">
        <v>13587</v>
      </c>
      <c r="D3939" s="1" t="s">
        <v>13588</v>
      </c>
      <c r="E3939" s="1" t="s">
        <v>5893</v>
      </c>
      <c r="F3939" s="1">
        <v>4</v>
      </c>
      <c r="G3939" s="1"/>
      <c r="H3939" s="1"/>
    </row>
    <row r="3940" ht="15" spans="1:8">
      <c r="A3940" s="2">
        <v>414</v>
      </c>
      <c r="B3940" s="1"/>
      <c r="C3940" s="1" t="s">
        <v>13589</v>
      </c>
      <c r="D3940" s="1" t="s">
        <v>3386</v>
      </c>
      <c r="E3940" s="1" t="s">
        <v>5893</v>
      </c>
      <c r="F3940" s="1">
        <v>4</v>
      </c>
      <c r="G3940" s="1"/>
      <c r="H3940" s="1"/>
    </row>
    <row r="3941" ht="15" spans="1:8">
      <c r="A3941" s="2">
        <v>2838</v>
      </c>
      <c r="B3941" s="1"/>
      <c r="C3941" s="1" t="s">
        <v>13590</v>
      </c>
      <c r="D3941" s="1" t="s">
        <v>13591</v>
      </c>
      <c r="E3941" s="1" t="s">
        <v>5978</v>
      </c>
      <c r="F3941" s="1">
        <v>4</v>
      </c>
      <c r="G3941" s="1"/>
      <c r="H3941" s="1"/>
    </row>
    <row r="3942" ht="15" spans="1:8">
      <c r="A3942" s="2">
        <v>176</v>
      </c>
      <c r="B3942" s="1"/>
      <c r="C3942" s="1" t="s">
        <v>13592</v>
      </c>
      <c r="D3942" s="1" t="s">
        <v>4823</v>
      </c>
      <c r="E3942" s="1" t="s">
        <v>5893</v>
      </c>
      <c r="F3942" s="1">
        <v>2</v>
      </c>
      <c r="G3942" s="1"/>
      <c r="H3942" s="1"/>
    </row>
    <row r="3943" ht="15" spans="1:8">
      <c r="A3943" s="2">
        <v>321</v>
      </c>
      <c r="B3943" s="1"/>
      <c r="C3943" s="1" t="s">
        <v>13593</v>
      </c>
      <c r="D3943" s="1" t="s">
        <v>13594</v>
      </c>
      <c r="E3943" s="1" t="s">
        <v>5893</v>
      </c>
      <c r="F3943" s="1">
        <v>3</v>
      </c>
      <c r="G3943" s="1"/>
      <c r="H3943" s="1"/>
    </row>
    <row r="3944" ht="15" spans="1:8">
      <c r="A3944" s="2">
        <v>3658</v>
      </c>
      <c r="B3944" s="1"/>
      <c r="C3944" s="1" t="s">
        <v>13595</v>
      </c>
      <c r="D3944" s="1" t="s">
        <v>13596</v>
      </c>
      <c r="E3944" s="1" t="s">
        <v>5918</v>
      </c>
      <c r="F3944" s="1">
        <v>2</v>
      </c>
      <c r="G3944" s="1"/>
      <c r="H3944" s="1"/>
    </row>
    <row r="3945" ht="15" spans="1:8">
      <c r="A3945" s="2">
        <v>3349</v>
      </c>
      <c r="B3945" s="1"/>
      <c r="C3945" s="1" t="s">
        <v>13597</v>
      </c>
      <c r="D3945" s="1" t="s">
        <v>13598</v>
      </c>
      <c r="E3945" s="1" t="s">
        <v>5897</v>
      </c>
      <c r="F3945" s="1">
        <v>1</v>
      </c>
      <c r="G3945" s="1"/>
      <c r="H3945" s="1"/>
    </row>
    <row r="3946" ht="15" spans="1:8">
      <c r="A3946" s="2">
        <v>501</v>
      </c>
      <c r="B3946" s="1"/>
      <c r="C3946" s="1" t="s">
        <v>13599</v>
      </c>
      <c r="D3946" s="1" t="s">
        <v>13600</v>
      </c>
      <c r="E3946" s="1" t="s">
        <v>5893</v>
      </c>
      <c r="F3946" s="1">
        <v>4</v>
      </c>
      <c r="G3946" s="1"/>
      <c r="H3946" s="1"/>
    </row>
    <row r="3947" ht="15" spans="1:8">
      <c r="A3947" s="2">
        <v>1517</v>
      </c>
      <c r="B3947" s="1"/>
      <c r="C3947" s="1" t="s">
        <v>13601</v>
      </c>
      <c r="D3947" s="1" t="s">
        <v>13602</v>
      </c>
      <c r="E3947" s="1" t="s">
        <v>5941</v>
      </c>
      <c r="F3947" s="1">
        <v>4</v>
      </c>
      <c r="G3947" s="1"/>
      <c r="H3947" s="1"/>
    </row>
    <row r="3948" ht="15" spans="1:8">
      <c r="A3948" s="2">
        <v>1572</v>
      </c>
      <c r="B3948" s="1"/>
      <c r="C3948" s="1" t="s">
        <v>13603</v>
      </c>
      <c r="D3948" s="1" t="s">
        <v>13604</v>
      </c>
      <c r="E3948" s="1" t="s">
        <v>5941</v>
      </c>
      <c r="F3948" s="1">
        <v>4</v>
      </c>
      <c r="G3948" s="1"/>
      <c r="H3948" s="1"/>
    </row>
    <row r="3949" ht="15" spans="1:8">
      <c r="A3949" s="2">
        <v>2160</v>
      </c>
      <c r="B3949" s="1"/>
      <c r="C3949" s="1" t="s">
        <v>13605</v>
      </c>
      <c r="D3949" s="1" t="s">
        <v>13606</v>
      </c>
      <c r="E3949" s="1" t="s">
        <v>5915</v>
      </c>
      <c r="F3949" s="1">
        <v>1</v>
      </c>
      <c r="G3949" s="1"/>
      <c r="H3949" s="1"/>
    </row>
    <row r="3950" ht="15" spans="1:8">
      <c r="A3950" s="2">
        <v>1896</v>
      </c>
      <c r="B3950" s="1"/>
      <c r="C3950" s="1" t="s">
        <v>13607</v>
      </c>
      <c r="D3950" s="1" t="s">
        <v>13608</v>
      </c>
      <c r="E3950" s="1" t="s">
        <v>5902</v>
      </c>
      <c r="F3950" s="1">
        <v>1</v>
      </c>
      <c r="G3950" s="1"/>
      <c r="H3950" s="1"/>
    </row>
    <row r="3951" ht="15" spans="1:8">
      <c r="A3951" s="2">
        <v>4061</v>
      </c>
      <c r="B3951" s="1"/>
      <c r="C3951" s="1" t="s">
        <v>13609</v>
      </c>
      <c r="D3951" s="1" t="s">
        <v>13610</v>
      </c>
      <c r="E3951" s="1" t="s">
        <v>5953</v>
      </c>
      <c r="F3951" s="1">
        <v>2</v>
      </c>
      <c r="G3951" s="1"/>
      <c r="H3951" s="1"/>
    </row>
    <row r="3952" ht="15" spans="1:8">
      <c r="A3952" s="2">
        <v>4032</v>
      </c>
      <c r="B3952" s="1"/>
      <c r="C3952" s="1" t="s">
        <v>13611</v>
      </c>
      <c r="D3952" s="1" t="s">
        <v>13612</v>
      </c>
      <c r="E3952" s="1" t="s">
        <v>5953</v>
      </c>
      <c r="F3952" s="1">
        <v>2</v>
      </c>
      <c r="G3952" s="1"/>
      <c r="H3952" s="1"/>
    </row>
    <row r="3953" ht="15" spans="1:8">
      <c r="A3953" s="2">
        <v>2828</v>
      </c>
      <c r="B3953" s="1"/>
      <c r="C3953" s="1" t="s">
        <v>13613</v>
      </c>
      <c r="D3953" s="1" t="s">
        <v>13614</v>
      </c>
      <c r="E3953" s="1" t="s">
        <v>5978</v>
      </c>
      <c r="F3953" s="1">
        <v>4</v>
      </c>
      <c r="G3953" s="1"/>
      <c r="H3953" s="1"/>
    </row>
    <row r="3954" ht="15" spans="1:8">
      <c r="A3954" s="2">
        <v>121</v>
      </c>
      <c r="B3954" s="1"/>
      <c r="C3954" s="1" t="s">
        <v>13615</v>
      </c>
      <c r="D3954" s="1" t="s">
        <v>13616</v>
      </c>
      <c r="E3954" s="1" t="s">
        <v>5893</v>
      </c>
      <c r="F3954" s="1">
        <v>1</v>
      </c>
      <c r="G3954" s="1"/>
      <c r="H3954" s="1"/>
    </row>
    <row r="3955" ht="15" spans="1:8">
      <c r="A3955" s="2">
        <v>235</v>
      </c>
      <c r="B3955" s="1"/>
      <c r="C3955" s="1" t="s">
        <v>13617</v>
      </c>
      <c r="D3955" s="1" t="s">
        <v>13618</v>
      </c>
      <c r="E3955" s="1" t="s">
        <v>5893</v>
      </c>
      <c r="F3955" s="1">
        <v>3</v>
      </c>
      <c r="G3955" s="1"/>
      <c r="H3955" s="1"/>
    </row>
    <row r="3956" ht="15" spans="1:8">
      <c r="A3956" s="2">
        <v>630</v>
      </c>
      <c r="B3956" s="1"/>
      <c r="C3956" s="1" t="s">
        <v>13619</v>
      </c>
      <c r="D3956" s="1" t="s">
        <v>13620</v>
      </c>
      <c r="E3956" s="1" t="s">
        <v>5893</v>
      </c>
      <c r="F3956" s="1">
        <v>4</v>
      </c>
      <c r="G3956" s="1"/>
      <c r="H3956" s="1"/>
    </row>
    <row r="3957" ht="15" spans="1:8">
      <c r="A3957" s="2">
        <v>1083</v>
      </c>
      <c r="B3957" s="1"/>
      <c r="C3957" s="1" t="s">
        <v>13621</v>
      </c>
      <c r="D3957" s="1" t="s">
        <v>13622</v>
      </c>
      <c r="E3957" s="1" t="s">
        <v>5895</v>
      </c>
      <c r="F3957" s="1">
        <v>2</v>
      </c>
      <c r="G3957" s="1"/>
      <c r="H3957" s="1"/>
    </row>
    <row r="3958" ht="15" spans="1:8">
      <c r="A3958" s="2">
        <v>1696</v>
      </c>
      <c r="B3958" s="1"/>
      <c r="C3958" s="1" t="s">
        <v>13623</v>
      </c>
      <c r="D3958" s="1" t="s">
        <v>13624</v>
      </c>
      <c r="E3958" s="1" t="s">
        <v>5902</v>
      </c>
      <c r="F3958" s="1">
        <v>1</v>
      </c>
      <c r="G3958" s="1"/>
      <c r="H3958" s="1"/>
    </row>
    <row r="3959" ht="15" spans="1:8">
      <c r="A3959" s="2">
        <v>1160</v>
      </c>
      <c r="B3959" s="1"/>
      <c r="C3959" s="1" t="s">
        <v>13625</v>
      </c>
      <c r="D3959" s="1" t="s">
        <v>13626</v>
      </c>
      <c r="E3959" s="1" t="s">
        <v>5941</v>
      </c>
      <c r="F3959" s="1">
        <v>1</v>
      </c>
      <c r="G3959" s="1"/>
      <c r="H3959" s="1"/>
    </row>
    <row r="3960" ht="15" spans="1:8">
      <c r="A3960" s="2">
        <v>1536</v>
      </c>
      <c r="B3960" s="1"/>
      <c r="C3960" s="1" t="s">
        <v>13627</v>
      </c>
      <c r="D3960" s="1" t="s">
        <v>13628</v>
      </c>
      <c r="E3960" s="1" t="s">
        <v>5941</v>
      </c>
      <c r="F3960" s="1">
        <v>4</v>
      </c>
      <c r="G3960" s="1"/>
      <c r="H3960" s="1"/>
    </row>
    <row r="3961" ht="15" spans="1:8">
      <c r="A3961" s="2">
        <v>2728</v>
      </c>
      <c r="B3961" s="1"/>
      <c r="C3961" s="1" t="s">
        <v>13629</v>
      </c>
      <c r="D3961" s="1" t="s">
        <v>13630</v>
      </c>
      <c r="E3961" s="1" t="s">
        <v>5978</v>
      </c>
      <c r="F3961" s="1">
        <v>3</v>
      </c>
      <c r="G3961" s="1"/>
      <c r="H3961" s="1"/>
    </row>
    <row r="3962" ht="15" spans="1:8">
      <c r="A3962" s="2">
        <v>2960</v>
      </c>
      <c r="B3962" s="1"/>
      <c r="C3962" s="1" t="s">
        <v>13631</v>
      </c>
      <c r="D3962" s="1" t="s">
        <v>13632</v>
      </c>
      <c r="E3962" s="1" t="s">
        <v>5978</v>
      </c>
      <c r="F3962" s="1">
        <v>4</v>
      </c>
      <c r="G3962" s="1"/>
      <c r="H3962" s="1"/>
    </row>
    <row r="3963" ht="15" spans="1:8">
      <c r="A3963" s="2">
        <v>760</v>
      </c>
      <c r="B3963" s="1"/>
      <c r="C3963" s="1" t="s">
        <v>13633</v>
      </c>
      <c r="D3963" s="1" t="s">
        <v>13634</v>
      </c>
      <c r="E3963" s="1" t="s">
        <v>5893</v>
      </c>
      <c r="F3963" s="1">
        <v>4</v>
      </c>
      <c r="G3963" s="1"/>
      <c r="H3963" s="1"/>
    </row>
    <row r="3964" ht="15" spans="1:8">
      <c r="A3964" s="2">
        <v>2386</v>
      </c>
      <c r="B3964" s="1"/>
      <c r="C3964" s="1" t="s">
        <v>13635</v>
      </c>
      <c r="D3964" s="1" t="s">
        <v>13636</v>
      </c>
      <c r="E3964" s="1" t="s">
        <v>5915</v>
      </c>
      <c r="F3964" s="1">
        <v>4</v>
      </c>
      <c r="G3964" s="1"/>
      <c r="H3964" s="1"/>
    </row>
    <row r="3965" ht="15" spans="1:8">
      <c r="A3965" s="2">
        <v>1991</v>
      </c>
      <c r="B3965" s="1"/>
      <c r="C3965" s="1" t="s">
        <v>13637</v>
      </c>
      <c r="D3965" s="1" t="s">
        <v>13638</v>
      </c>
      <c r="E3965" s="1" t="s">
        <v>5902</v>
      </c>
      <c r="F3965" s="1">
        <v>2</v>
      </c>
      <c r="G3965" s="1"/>
      <c r="H3965" s="1"/>
    </row>
    <row r="3966" ht="15" spans="1:8">
      <c r="A3966" s="2">
        <v>3066</v>
      </c>
      <c r="B3966" s="1"/>
      <c r="C3966" s="1" t="s">
        <v>13639</v>
      </c>
      <c r="D3966" s="1" t="s">
        <v>13640</v>
      </c>
      <c r="E3966" s="1" t="s">
        <v>5950</v>
      </c>
      <c r="F3966" s="1">
        <v>1</v>
      </c>
      <c r="G3966" s="1"/>
      <c r="H3966" s="1"/>
    </row>
    <row r="3967" ht="15" spans="1:8">
      <c r="A3967" s="2">
        <v>1207</v>
      </c>
      <c r="B3967" s="1"/>
      <c r="C3967" s="1" t="s">
        <v>13641</v>
      </c>
      <c r="D3967" s="1" t="s">
        <v>13642</v>
      </c>
      <c r="E3967" s="1" t="s">
        <v>5941</v>
      </c>
      <c r="F3967" s="1">
        <v>2</v>
      </c>
      <c r="G3967" s="1"/>
      <c r="H3967" s="1"/>
    </row>
    <row r="3968" ht="15" spans="1:8">
      <c r="A3968" s="2">
        <v>3885</v>
      </c>
      <c r="B3968" s="1"/>
      <c r="C3968" s="1" t="s">
        <v>13643</v>
      </c>
      <c r="D3968" s="1" t="s">
        <v>13644</v>
      </c>
      <c r="E3968" s="1" t="s">
        <v>5953</v>
      </c>
      <c r="F3968" s="1">
        <v>1</v>
      </c>
      <c r="G3968" s="1"/>
      <c r="H3968" s="1"/>
    </row>
    <row r="3969" ht="15" spans="1:8">
      <c r="A3969" s="2">
        <v>2132</v>
      </c>
      <c r="B3969" s="1"/>
      <c r="C3969" s="1" t="s">
        <v>13645</v>
      </c>
      <c r="D3969" s="1" t="s">
        <v>13646</v>
      </c>
      <c r="E3969" s="1" t="s">
        <v>5915</v>
      </c>
      <c r="F3969" s="1">
        <v>1</v>
      </c>
      <c r="G3969" s="1"/>
      <c r="H3969" s="1"/>
    </row>
    <row r="3970" ht="15" spans="1:8">
      <c r="A3970" s="2">
        <v>3627</v>
      </c>
      <c r="B3970" s="1"/>
      <c r="C3970" s="1" t="s">
        <v>13647</v>
      </c>
      <c r="D3970" s="1" t="s">
        <v>13648</v>
      </c>
      <c r="E3970" s="1" t="s">
        <v>5918</v>
      </c>
      <c r="F3970" s="1">
        <v>1</v>
      </c>
      <c r="G3970" s="1"/>
      <c r="H3970" s="1"/>
    </row>
    <row r="3971" ht="15" spans="1:8">
      <c r="A3971" s="2">
        <v>3324</v>
      </c>
      <c r="B3971" s="1"/>
      <c r="C3971" s="1" t="s">
        <v>13649</v>
      </c>
      <c r="D3971" s="1" t="s">
        <v>13650</v>
      </c>
      <c r="E3971" s="1" t="s">
        <v>5897</v>
      </c>
      <c r="F3971" s="1">
        <v>1</v>
      </c>
      <c r="G3971" s="1"/>
      <c r="H3971" s="1"/>
    </row>
    <row r="3972" ht="15" spans="1:8">
      <c r="A3972" s="2">
        <v>1168</v>
      </c>
      <c r="B3972" s="1"/>
      <c r="C3972" s="1" t="s">
        <v>13651</v>
      </c>
      <c r="D3972" s="1" t="s">
        <v>13652</v>
      </c>
      <c r="E3972" s="1" t="s">
        <v>5941</v>
      </c>
      <c r="F3972" s="1">
        <v>1</v>
      </c>
      <c r="G3972" s="1"/>
      <c r="H3972" s="1"/>
    </row>
    <row r="3973" ht="15" spans="1:8">
      <c r="A3973" s="2">
        <v>3634</v>
      </c>
      <c r="B3973" s="1"/>
      <c r="C3973" s="1" t="s">
        <v>13653</v>
      </c>
      <c r="D3973" s="1" t="s">
        <v>13654</v>
      </c>
      <c r="E3973" s="1" t="s">
        <v>5918</v>
      </c>
      <c r="F3973" s="1">
        <v>1</v>
      </c>
      <c r="G3973" s="1"/>
      <c r="H3973" s="1"/>
    </row>
    <row r="3974" ht="15" spans="1:8">
      <c r="A3974" s="2">
        <v>1194</v>
      </c>
      <c r="B3974" s="1"/>
      <c r="C3974" s="1" t="s">
        <v>13655</v>
      </c>
      <c r="D3974" s="1" t="s">
        <v>13656</v>
      </c>
      <c r="E3974" s="1" t="s">
        <v>5941</v>
      </c>
      <c r="F3974" s="1">
        <v>2</v>
      </c>
      <c r="G3974" s="1"/>
      <c r="H3974" s="1"/>
    </row>
    <row r="3975" ht="15" spans="1:8">
      <c r="A3975" s="2">
        <v>991</v>
      </c>
      <c r="B3975" s="1"/>
      <c r="C3975" s="1" t="s">
        <v>13657</v>
      </c>
      <c r="D3975" s="1" t="s">
        <v>13658</v>
      </c>
      <c r="E3975" s="1" t="s">
        <v>5895</v>
      </c>
      <c r="F3975" s="1">
        <v>2</v>
      </c>
      <c r="G3975" s="1"/>
      <c r="H3975" s="1"/>
    </row>
    <row r="3976" ht="15" spans="1:8">
      <c r="A3976" s="2">
        <v>1870</v>
      </c>
      <c r="B3976" s="1"/>
      <c r="C3976" s="1" t="s">
        <v>13659</v>
      </c>
      <c r="D3976" s="1" t="s">
        <v>13660</v>
      </c>
      <c r="E3976" s="1" t="s">
        <v>5902</v>
      </c>
      <c r="F3976" s="1">
        <v>1</v>
      </c>
      <c r="G3976" s="1"/>
      <c r="H3976" s="1"/>
    </row>
    <row r="3977" ht="15" spans="1:8">
      <c r="A3977" s="2">
        <v>1450</v>
      </c>
      <c r="B3977" s="1"/>
      <c r="C3977" s="1" t="s">
        <v>13661</v>
      </c>
      <c r="D3977" s="1" t="s">
        <v>13662</v>
      </c>
      <c r="E3977" s="1" t="s">
        <v>5941</v>
      </c>
      <c r="F3977" s="1">
        <v>4</v>
      </c>
      <c r="G3977" s="1"/>
      <c r="H3977" s="1"/>
    </row>
    <row r="3978" ht="15" spans="1:8">
      <c r="A3978" s="2">
        <v>646</v>
      </c>
      <c r="B3978" s="1"/>
      <c r="C3978" s="1" t="s">
        <v>13663</v>
      </c>
      <c r="D3978" s="1" t="s">
        <v>13664</v>
      </c>
      <c r="E3978" s="1" t="s">
        <v>5893</v>
      </c>
      <c r="F3978" s="1">
        <v>4</v>
      </c>
      <c r="G3978" s="1"/>
      <c r="H3978" s="1"/>
    </row>
    <row r="3979" ht="15" spans="1:8">
      <c r="A3979" s="2">
        <v>1367</v>
      </c>
      <c r="B3979" s="1"/>
      <c r="C3979" s="1" t="s">
        <v>13665</v>
      </c>
      <c r="D3979" s="1" t="s">
        <v>13666</v>
      </c>
      <c r="E3979" s="1" t="s">
        <v>5941</v>
      </c>
      <c r="F3979" s="1">
        <v>4</v>
      </c>
      <c r="G3979" s="1"/>
      <c r="H3979" s="1"/>
    </row>
    <row r="3980" ht="15" spans="1:8">
      <c r="A3980" s="2">
        <v>1797</v>
      </c>
      <c r="B3980" s="1"/>
      <c r="C3980" s="1" t="s">
        <v>13667</v>
      </c>
      <c r="D3980" s="1" t="s">
        <v>13668</v>
      </c>
      <c r="E3980" s="1" t="s">
        <v>5902</v>
      </c>
      <c r="F3980" s="1">
        <v>1</v>
      </c>
      <c r="G3980" s="1"/>
      <c r="H3980" s="1"/>
    </row>
    <row r="3981" ht="15" spans="1:8">
      <c r="A3981" s="2">
        <v>2507</v>
      </c>
      <c r="B3981" s="1"/>
      <c r="C3981" s="1" t="s">
        <v>13669</v>
      </c>
      <c r="D3981" s="1" t="s">
        <v>13670</v>
      </c>
      <c r="E3981" s="1" t="s">
        <v>5978</v>
      </c>
      <c r="F3981" s="1">
        <v>1</v>
      </c>
      <c r="G3981" s="1"/>
      <c r="H3981" s="1"/>
    </row>
    <row r="3982" ht="15" spans="1:8">
      <c r="A3982" s="2">
        <v>3218</v>
      </c>
      <c r="B3982" s="1"/>
      <c r="C3982" s="1" t="s">
        <v>13671</v>
      </c>
      <c r="D3982" s="1" t="s">
        <v>13672</v>
      </c>
      <c r="E3982" s="1" t="s">
        <v>5950</v>
      </c>
      <c r="F3982" s="1">
        <v>2</v>
      </c>
      <c r="G3982" s="1"/>
      <c r="H3982" s="1"/>
    </row>
    <row r="3983" ht="15" spans="1:8">
      <c r="A3983" s="2">
        <v>1492</v>
      </c>
      <c r="B3983" s="1"/>
      <c r="C3983" s="1" t="s">
        <v>13673</v>
      </c>
      <c r="D3983" s="1" t="s">
        <v>13674</v>
      </c>
      <c r="E3983" s="1" t="s">
        <v>5941</v>
      </c>
      <c r="F3983" s="1">
        <v>4</v>
      </c>
      <c r="G3983" s="1"/>
      <c r="H3983" s="1"/>
    </row>
    <row r="3984" ht="15" spans="1:8">
      <c r="A3984" s="2">
        <v>3033</v>
      </c>
      <c r="B3984" s="1"/>
      <c r="C3984" s="1" t="s">
        <v>13675</v>
      </c>
      <c r="D3984" s="1" t="s">
        <v>13676</v>
      </c>
      <c r="E3984" s="1" t="s">
        <v>5950</v>
      </c>
      <c r="F3984" s="1">
        <v>1</v>
      </c>
      <c r="G3984" s="1"/>
      <c r="H3984" s="1"/>
    </row>
    <row r="3985" ht="15" spans="1:8">
      <c r="A3985" s="2">
        <v>3964</v>
      </c>
      <c r="B3985" s="1"/>
      <c r="C3985" s="1" t="s">
        <v>13677</v>
      </c>
      <c r="D3985" s="1" t="s">
        <v>13678</v>
      </c>
      <c r="E3985" s="1" t="s">
        <v>5953</v>
      </c>
      <c r="F3985" s="1">
        <v>1</v>
      </c>
      <c r="G3985" s="1"/>
      <c r="H3985" s="1"/>
    </row>
    <row r="3986" ht="15" spans="1:8">
      <c r="A3986" s="2">
        <v>3640</v>
      </c>
      <c r="B3986" s="1"/>
      <c r="C3986" s="1" t="s">
        <v>13679</v>
      </c>
      <c r="D3986" s="1" t="s">
        <v>13680</v>
      </c>
      <c r="E3986" s="1" t="s">
        <v>5918</v>
      </c>
      <c r="F3986" s="1">
        <v>1</v>
      </c>
      <c r="G3986" s="1"/>
      <c r="H3986" s="1"/>
    </row>
    <row r="3987" ht="15" spans="1:8">
      <c r="A3987" s="2">
        <v>2174</v>
      </c>
      <c r="B3987" s="1"/>
      <c r="C3987" s="1" t="s">
        <v>13681</v>
      </c>
      <c r="D3987" s="1" t="s">
        <v>13682</v>
      </c>
      <c r="E3987" s="1" t="s">
        <v>5915</v>
      </c>
      <c r="F3987" s="1">
        <v>1</v>
      </c>
      <c r="G3987" s="1"/>
      <c r="H3987" s="1"/>
    </row>
    <row r="3988" ht="15" spans="1:8">
      <c r="A3988" s="2">
        <v>2102</v>
      </c>
      <c r="B3988" s="1"/>
      <c r="C3988" s="1" t="s">
        <v>13683</v>
      </c>
      <c r="D3988" s="1" t="s">
        <v>13684</v>
      </c>
      <c r="E3988" s="1" t="s">
        <v>5902</v>
      </c>
      <c r="F3988" s="1">
        <v>2</v>
      </c>
      <c r="G3988" s="1"/>
      <c r="H3988" s="1"/>
    </row>
    <row r="3989" ht="15" spans="1:8">
      <c r="A3989" s="2">
        <v>3934</v>
      </c>
      <c r="B3989" s="1"/>
      <c r="C3989" s="1" t="s">
        <v>13685</v>
      </c>
      <c r="D3989" s="1" t="s">
        <v>13686</v>
      </c>
      <c r="E3989" s="1" t="s">
        <v>5953</v>
      </c>
      <c r="F3989" s="1">
        <v>1</v>
      </c>
      <c r="G3989" s="1"/>
      <c r="H3989" s="1"/>
    </row>
    <row r="3990" ht="15" spans="1:8">
      <c r="A3990" s="2">
        <v>1853</v>
      </c>
      <c r="B3990" s="1"/>
      <c r="C3990" s="1" t="s">
        <v>13687</v>
      </c>
      <c r="D3990" s="1" t="s">
        <v>13688</v>
      </c>
      <c r="E3990" s="1" t="s">
        <v>5902</v>
      </c>
      <c r="F3990" s="1">
        <v>1</v>
      </c>
      <c r="G3990" s="1"/>
      <c r="H3990" s="1"/>
    </row>
    <row r="3991" ht="15" spans="1:8">
      <c r="A3991" s="2">
        <v>3038</v>
      </c>
      <c r="B3991" s="1"/>
      <c r="C3991" s="1" t="s">
        <v>13689</v>
      </c>
      <c r="D3991" s="1" t="s">
        <v>13690</v>
      </c>
      <c r="E3991" s="1" t="s">
        <v>5950</v>
      </c>
      <c r="F3991" s="1">
        <v>1</v>
      </c>
      <c r="G3991" s="1"/>
      <c r="H3991" s="1"/>
    </row>
    <row r="3992" ht="15" spans="1:8">
      <c r="A3992" s="2">
        <v>827</v>
      </c>
      <c r="B3992" s="1"/>
      <c r="C3992" s="1" t="s">
        <v>13691</v>
      </c>
      <c r="D3992" s="1" t="s">
        <v>13692</v>
      </c>
      <c r="E3992" s="1" t="s">
        <v>5893</v>
      </c>
      <c r="F3992" s="1">
        <v>4</v>
      </c>
      <c r="G3992" s="1"/>
      <c r="H3992" s="1"/>
    </row>
    <row r="3993" ht="15" spans="1:8">
      <c r="A3993" s="2">
        <v>1111</v>
      </c>
      <c r="B3993" s="1"/>
      <c r="C3993" s="1" t="s">
        <v>13693</v>
      </c>
      <c r="D3993" s="1" t="s">
        <v>13694</v>
      </c>
      <c r="E3993" s="1" t="s">
        <v>5895</v>
      </c>
      <c r="F3993" s="1">
        <v>2</v>
      </c>
      <c r="G3993" s="1"/>
      <c r="H3993" s="1"/>
    </row>
    <row r="3994" ht="15" spans="1:8">
      <c r="A3994" s="2">
        <v>2621</v>
      </c>
      <c r="B3994" s="1"/>
      <c r="C3994" s="1" t="s">
        <v>13695</v>
      </c>
      <c r="D3994" s="1" t="s">
        <v>13696</v>
      </c>
      <c r="E3994" s="1" t="s">
        <v>5978</v>
      </c>
      <c r="F3994" s="1">
        <v>2</v>
      </c>
      <c r="G3994" s="1"/>
      <c r="H3994" s="1"/>
    </row>
    <row r="3995" ht="15" spans="1:8">
      <c r="A3995" s="2">
        <v>1733</v>
      </c>
      <c r="B3995" s="1"/>
      <c r="C3995" s="1" t="s">
        <v>13697</v>
      </c>
      <c r="D3995" s="1" t="s">
        <v>13698</v>
      </c>
      <c r="E3995" s="1" t="s">
        <v>5902</v>
      </c>
      <c r="F3995" s="1">
        <v>1</v>
      </c>
      <c r="G3995" s="1"/>
      <c r="H3995" s="1"/>
    </row>
    <row r="3996" ht="15" spans="1:8">
      <c r="A3996" s="2">
        <v>3971</v>
      </c>
      <c r="B3996" s="1"/>
      <c r="C3996" s="1" t="s">
        <v>13699</v>
      </c>
      <c r="D3996" s="1" t="s">
        <v>13700</v>
      </c>
      <c r="E3996" s="1" t="s">
        <v>5953</v>
      </c>
      <c r="F3996" s="1">
        <v>1</v>
      </c>
      <c r="G3996" s="1"/>
      <c r="H3996" s="1"/>
    </row>
    <row r="3997" ht="15" spans="1:8">
      <c r="A3997" s="2">
        <v>1159</v>
      </c>
      <c r="B3997" s="1"/>
      <c r="C3997" s="1" t="s">
        <v>13701</v>
      </c>
      <c r="D3997" s="1" t="s">
        <v>13702</v>
      </c>
      <c r="E3997" s="1" t="s">
        <v>5941</v>
      </c>
      <c r="F3997" s="1">
        <v>1</v>
      </c>
      <c r="G3997" s="1"/>
      <c r="H3997" s="1"/>
    </row>
    <row r="3998" ht="15" spans="1:8">
      <c r="A3998" s="2">
        <v>60</v>
      </c>
      <c r="B3998" s="1">
        <v>61</v>
      </c>
      <c r="C3998" s="1" t="s">
        <v>13703</v>
      </c>
      <c r="D3998" s="1" t="s">
        <v>155</v>
      </c>
      <c r="E3998" s="1" t="s">
        <v>10112</v>
      </c>
      <c r="F3998" s="1" t="s">
        <v>12194</v>
      </c>
      <c r="G3998" s="1">
        <v>3</v>
      </c>
      <c r="H3998" s="1" t="s">
        <v>13490</v>
      </c>
    </row>
    <row r="3999" ht="15" spans="1:8">
      <c r="A3999" s="2">
        <v>4405</v>
      </c>
      <c r="B3999" s="1"/>
      <c r="C3999" s="1" t="s">
        <v>13704</v>
      </c>
      <c r="D3999" s="1" t="s">
        <v>155</v>
      </c>
      <c r="E3999" s="1" t="s">
        <v>5905</v>
      </c>
      <c r="F3999" s="1">
        <v>4</v>
      </c>
      <c r="G3999" s="1"/>
      <c r="H3999" s="1"/>
    </row>
    <row r="4000" ht="15" spans="1:8">
      <c r="A4000" s="2">
        <v>1045</v>
      </c>
      <c r="B4000" s="1"/>
      <c r="C4000" s="1" t="s">
        <v>13705</v>
      </c>
      <c r="D4000" s="1" t="s">
        <v>13706</v>
      </c>
      <c r="E4000" s="1" t="s">
        <v>5895</v>
      </c>
      <c r="F4000" s="1">
        <v>2</v>
      </c>
      <c r="G4000" s="1"/>
      <c r="H4000" s="1"/>
    </row>
    <row r="4001" ht="15" spans="1:8">
      <c r="A4001" s="2">
        <v>2587</v>
      </c>
      <c r="B4001" s="1"/>
      <c r="C4001" s="1" t="s">
        <v>13707</v>
      </c>
      <c r="D4001" s="1" t="s">
        <v>13708</v>
      </c>
      <c r="E4001" s="1" t="s">
        <v>5978</v>
      </c>
      <c r="F4001" s="1">
        <v>2</v>
      </c>
      <c r="G4001" s="1"/>
      <c r="H4001" s="1"/>
    </row>
    <row r="4002" ht="15" spans="1:8">
      <c r="A4002" s="2">
        <v>365</v>
      </c>
      <c r="B4002" s="1"/>
      <c r="C4002" s="1" t="s">
        <v>13709</v>
      </c>
      <c r="D4002" s="1" t="s">
        <v>13710</v>
      </c>
      <c r="E4002" s="1" t="s">
        <v>5893</v>
      </c>
      <c r="F4002" s="1">
        <v>3</v>
      </c>
      <c r="G4002" s="1"/>
      <c r="H4002" s="1"/>
    </row>
    <row r="4003" ht="15" spans="1:8">
      <c r="A4003" s="2">
        <v>4464</v>
      </c>
      <c r="B4003" s="1"/>
      <c r="C4003" s="1" t="s">
        <v>13711</v>
      </c>
      <c r="D4003" s="1" t="s">
        <v>13712</v>
      </c>
      <c r="E4003" s="1" t="s">
        <v>5905</v>
      </c>
      <c r="F4003" s="1">
        <v>4</v>
      </c>
      <c r="G4003" s="1"/>
      <c r="H4003" s="1"/>
    </row>
    <row r="4004" ht="15" spans="1:8">
      <c r="A4004" s="2">
        <v>1603</v>
      </c>
      <c r="B4004" s="1"/>
      <c r="C4004" s="1" t="s">
        <v>13713</v>
      </c>
      <c r="D4004" s="1" t="s">
        <v>13714</v>
      </c>
      <c r="E4004" s="1" t="s">
        <v>5941</v>
      </c>
      <c r="F4004" s="1">
        <v>4</v>
      </c>
      <c r="G4004" s="1"/>
      <c r="H4004" s="1"/>
    </row>
    <row r="4005" ht="15" spans="1:8">
      <c r="A4005" s="2">
        <v>3389</v>
      </c>
      <c r="B4005" s="1"/>
      <c r="C4005" s="1" t="s">
        <v>13715</v>
      </c>
      <c r="D4005" s="1" t="s">
        <v>13716</v>
      </c>
      <c r="E4005" s="1" t="s">
        <v>5897</v>
      </c>
      <c r="F4005" s="1">
        <v>2</v>
      </c>
      <c r="G4005" s="1"/>
      <c r="H4005" s="1"/>
    </row>
    <row r="4006" ht="15" spans="1:8">
      <c r="A4006" s="2">
        <v>440</v>
      </c>
      <c r="B4006" s="1"/>
      <c r="C4006" s="1" t="s">
        <v>13717</v>
      </c>
      <c r="D4006" s="1" t="s">
        <v>13718</v>
      </c>
      <c r="E4006" s="1" t="s">
        <v>5893</v>
      </c>
      <c r="F4006" s="1">
        <v>4</v>
      </c>
      <c r="G4006" s="1"/>
      <c r="H4006" s="1"/>
    </row>
    <row r="4007" ht="15" spans="1:8">
      <c r="A4007" s="2">
        <v>3264</v>
      </c>
      <c r="B4007" s="1"/>
      <c r="C4007" s="1" t="s">
        <v>13719</v>
      </c>
      <c r="D4007" s="1" t="s">
        <v>13720</v>
      </c>
      <c r="E4007" s="1" t="s">
        <v>5950</v>
      </c>
      <c r="F4007" s="1">
        <v>3</v>
      </c>
      <c r="G4007" s="1"/>
      <c r="H4007" s="1"/>
    </row>
    <row r="4008" ht="15" spans="1:8">
      <c r="A4008" s="2">
        <v>3841</v>
      </c>
      <c r="B4008" s="1"/>
      <c r="C4008" s="1" t="s">
        <v>13721</v>
      </c>
      <c r="D4008" s="1" t="s">
        <v>13722</v>
      </c>
      <c r="E4008" s="1" t="s">
        <v>5918</v>
      </c>
      <c r="F4008" s="1">
        <v>4</v>
      </c>
      <c r="G4008" s="1"/>
      <c r="H4008" s="1"/>
    </row>
    <row r="4009" ht="15" spans="1:8">
      <c r="A4009" s="2">
        <v>2909</v>
      </c>
      <c r="B4009" s="1"/>
      <c r="C4009" s="1" t="s">
        <v>13723</v>
      </c>
      <c r="D4009" s="1" t="s">
        <v>13724</v>
      </c>
      <c r="E4009" s="1" t="s">
        <v>5978</v>
      </c>
      <c r="F4009" s="1">
        <v>4</v>
      </c>
      <c r="G4009" s="1"/>
      <c r="H4009" s="1"/>
    </row>
    <row r="4010" ht="15" spans="1:8">
      <c r="A4010" s="2">
        <v>766</v>
      </c>
      <c r="B4010" s="1"/>
      <c r="C4010" s="1" t="s">
        <v>13725</v>
      </c>
      <c r="D4010" s="1" t="s">
        <v>13726</v>
      </c>
      <c r="E4010" s="1" t="s">
        <v>5893</v>
      </c>
      <c r="F4010" s="1">
        <v>4</v>
      </c>
      <c r="G4010" s="1"/>
      <c r="H4010" s="1"/>
    </row>
    <row r="4011" ht="15" spans="1:8">
      <c r="A4011" s="2">
        <v>325</v>
      </c>
      <c r="B4011" s="1"/>
      <c r="C4011" s="1" t="s">
        <v>13727</v>
      </c>
      <c r="D4011" s="1" t="s">
        <v>13728</v>
      </c>
      <c r="E4011" s="1" t="s">
        <v>5893</v>
      </c>
      <c r="F4011" s="1">
        <v>3</v>
      </c>
      <c r="G4011" s="1"/>
      <c r="H4011" s="1"/>
    </row>
    <row r="4012" ht="15" spans="1:8">
      <c r="A4012" s="2">
        <v>2907</v>
      </c>
      <c r="B4012" s="1"/>
      <c r="C4012" s="1" t="s">
        <v>13729</v>
      </c>
      <c r="D4012" s="1" t="s">
        <v>13730</v>
      </c>
      <c r="E4012" s="1" t="s">
        <v>5978</v>
      </c>
      <c r="F4012" s="1">
        <v>4</v>
      </c>
      <c r="G4012" s="1"/>
      <c r="H4012" s="1"/>
    </row>
    <row r="4013" ht="15" spans="1:8">
      <c r="A4013" s="2">
        <v>4226</v>
      </c>
      <c r="B4013" s="1"/>
      <c r="C4013" s="1" t="s">
        <v>13731</v>
      </c>
      <c r="D4013" s="1" t="s">
        <v>13732</v>
      </c>
      <c r="E4013" s="1" t="s">
        <v>5908</v>
      </c>
      <c r="F4013" s="1">
        <v>2</v>
      </c>
      <c r="G4013" s="1"/>
      <c r="H4013" s="1"/>
    </row>
    <row r="4014" ht="15" spans="1:8">
      <c r="A4014" s="2">
        <v>2052</v>
      </c>
      <c r="B4014" s="1"/>
      <c r="C4014" s="1" t="s">
        <v>13733</v>
      </c>
      <c r="D4014" s="1" t="s">
        <v>13734</v>
      </c>
      <c r="E4014" s="1" t="s">
        <v>5902</v>
      </c>
      <c r="F4014" s="1">
        <v>2</v>
      </c>
      <c r="G4014" s="1"/>
      <c r="H4014" s="1"/>
    </row>
    <row r="4015" ht="15" spans="1:8">
      <c r="A4015" s="2">
        <v>1061</v>
      </c>
      <c r="B4015" s="1"/>
      <c r="C4015" s="1" t="s">
        <v>13735</v>
      </c>
      <c r="D4015" s="1" t="s">
        <v>13736</v>
      </c>
      <c r="E4015" s="1" t="s">
        <v>5895</v>
      </c>
      <c r="F4015" s="1">
        <v>2</v>
      </c>
      <c r="G4015" s="1"/>
      <c r="H4015" s="1"/>
    </row>
    <row r="4016" ht="15" spans="1:8">
      <c r="A4016" s="2">
        <v>2192</v>
      </c>
      <c r="B4016" s="1"/>
      <c r="C4016" s="1" t="s">
        <v>13737</v>
      </c>
      <c r="D4016" s="1" t="s">
        <v>13738</v>
      </c>
      <c r="E4016" s="1" t="s">
        <v>5915</v>
      </c>
      <c r="F4016" s="1">
        <v>2</v>
      </c>
      <c r="G4016" s="1"/>
      <c r="H4016" s="1"/>
    </row>
    <row r="4017" ht="15" spans="1:8">
      <c r="A4017" s="2">
        <v>3562</v>
      </c>
      <c r="B4017" s="1"/>
      <c r="C4017" s="1" t="s">
        <v>13739</v>
      </c>
      <c r="D4017" s="1" t="s">
        <v>13740</v>
      </c>
      <c r="E4017" s="1" t="s">
        <v>5897</v>
      </c>
      <c r="F4017" s="1">
        <v>3</v>
      </c>
      <c r="G4017" s="1"/>
      <c r="H4017" s="1"/>
    </row>
    <row r="4018" ht="15" spans="1:8">
      <c r="A4018" s="2">
        <v>2139</v>
      </c>
      <c r="B4018" s="1"/>
      <c r="C4018" s="1" t="s">
        <v>13741</v>
      </c>
      <c r="D4018" s="1" t="s">
        <v>13742</v>
      </c>
      <c r="E4018" s="1" t="s">
        <v>5915</v>
      </c>
      <c r="F4018" s="1">
        <v>1</v>
      </c>
      <c r="G4018" s="1"/>
      <c r="H4018" s="1"/>
    </row>
    <row r="4019" ht="15" spans="1:8">
      <c r="A4019" s="2">
        <v>3295</v>
      </c>
      <c r="B4019" s="1"/>
      <c r="C4019" s="1" t="s">
        <v>13743</v>
      </c>
      <c r="D4019" s="1" t="s">
        <v>13744</v>
      </c>
      <c r="E4019" s="1" t="s">
        <v>5950</v>
      </c>
      <c r="F4019" s="1">
        <v>3</v>
      </c>
      <c r="G4019" s="1"/>
      <c r="H4019" s="1"/>
    </row>
    <row r="4020" ht="15" spans="1:8">
      <c r="A4020" s="2">
        <v>3960</v>
      </c>
      <c r="B4020" s="1"/>
      <c r="C4020" s="1" t="s">
        <v>13745</v>
      </c>
      <c r="D4020" s="1" t="s">
        <v>13746</v>
      </c>
      <c r="E4020" s="1" t="s">
        <v>5953</v>
      </c>
      <c r="F4020" s="1">
        <v>1</v>
      </c>
      <c r="G4020" s="1"/>
      <c r="H4020" s="1"/>
    </row>
    <row r="4021" ht="15" spans="1:8">
      <c r="A4021" s="2">
        <v>2749</v>
      </c>
      <c r="B4021" s="1"/>
      <c r="C4021" s="1" t="s">
        <v>13747</v>
      </c>
      <c r="D4021" s="1" t="s">
        <v>13748</v>
      </c>
      <c r="E4021" s="1" t="s">
        <v>5978</v>
      </c>
      <c r="F4021" s="1">
        <v>4</v>
      </c>
      <c r="G4021" s="1"/>
      <c r="H4021" s="1"/>
    </row>
    <row r="4022" ht="15" spans="1:8">
      <c r="A4022" s="2">
        <v>2668</v>
      </c>
      <c r="B4022" s="1"/>
      <c r="C4022" s="1" t="s">
        <v>13749</v>
      </c>
      <c r="D4022" s="1" t="s">
        <v>13750</v>
      </c>
      <c r="E4022" s="1" t="s">
        <v>5978</v>
      </c>
      <c r="F4022" s="1">
        <v>3</v>
      </c>
      <c r="G4022" s="1"/>
      <c r="H4022" s="1"/>
    </row>
    <row r="4023" ht="15" spans="1:8">
      <c r="A4023" s="2">
        <v>1705</v>
      </c>
      <c r="B4023" s="1"/>
      <c r="C4023" s="1" t="s">
        <v>13751</v>
      </c>
      <c r="D4023" s="1" t="s">
        <v>13752</v>
      </c>
      <c r="E4023" s="1" t="s">
        <v>5902</v>
      </c>
      <c r="F4023" s="1">
        <v>1</v>
      </c>
      <c r="G4023" s="1"/>
      <c r="H4023" s="1"/>
    </row>
    <row r="4024" ht="15" spans="1:8">
      <c r="A4024" s="2">
        <v>1227</v>
      </c>
      <c r="B4024" s="1"/>
      <c r="C4024" s="1" t="s">
        <v>13753</v>
      </c>
      <c r="D4024" s="1" t="s">
        <v>13754</v>
      </c>
      <c r="E4024" s="1" t="s">
        <v>5941</v>
      </c>
      <c r="F4024" s="1">
        <v>2</v>
      </c>
      <c r="G4024" s="1"/>
      <c r="H4024" s="1"/>
    </row>
    <row r="4025" ht="15" spans="1:8">
      <c r="A4025" s="2">
        <v>2187</v>
      </c>
      <c r="B4025" s="1"/>
      <c r="C4025" s="1" t="s">
        <v>13755</v>
      </c>
      <c r="D4025" s="1" t="s">
        <v>13756</v>
      </c>
      <c r="E4025" s="1" t="s">
        <v>5915</v>
      </c>
      <c r="F4025" s="1">
        <v>2</v>
      </c>
      <c r="G4025" s="1"/>
      <c r="H4025" s="1"/>
    </row>
    <row r="4026" ht="15" spans="1:8">
      <c r="A4026" s="2">
        <v>1273</v>
      </c>
      <c r="B4026" s="1"/>
      <c r="C4026" s="1" t="s">
        <v>13757</v>
      </c>
      <c r="D4026" s="1" t="s">
        <v>13758</v>
      </c>
      <c r="E4026" s="1" t="s">
        <v>5941</v>
      </c>
      <c r="F4026" s="1">
        <v>3</v>
      </c>
      <c r="G4026" s="1"/>
      <c r="H4026" s="1"/>
    </row>
    <row r="4027" ht="15" spans="1:8">
      <c r="A4027" s="2">
        <v>1848</v>
      </c>
      <c r="B4027" s="1"/>
      <c r="C4027" s="1" t="s">
        <v>13759</v>
      </c>
      <c r="D4027" s="1" t="s">
        <v>13760</v>
      </c>
      <c r="E4027" s="1" t="s">
        <v>5902</v>
      </c>
      <c r="F4027" s="1">
        <v>1</v>
      </c>
      <c r="G4027" s="1"/>
      <c r="H4027" s="1"/>
    </row>
    <row r="4028" ht="15" spans="1:8">
      <c r="A4028" s="2">
        <v>4486</v>
      </c>
      <c r="B4028" s="1"/>
      <c r="C4028" s="1" t="s">
        <v>13761</v>
      </c>
      <c r="D4028" s="1" t="s">
        <v>13762</v>
      </c>
      <c r="E4028" s="1" t="s">
        <v>5905</v>
      </c>
      <c r="F4028" s="1">
        <v>4</v>
      </c>
      <c r="G4028" s="1"/>
      <c r="H4028" s="1"/>
    </row>
    <row r="4029" ht="15" spans="1:8">
      <c r="A4029" s="2">
        <v>106</v>
      </c>
      <c r="B4029" s="1"/>
      <c r="C4029" s="1" t="s">
        <v>13763</v>
      </c>
      <c r="D4029" s="1" t="s">
        <v>13764</v>
      </c>
      <c r="E4029" s="1" t="s">
        <v>5893</v>
      </c>
      <c r="F4029" s="1">
        <v>1</v>
      </c>
      <c r="G4029" s="1"/>
      <c r="H4029" s="1"/>
    </row>
    <row r="4030" ht="15" spans="1:8">
      <c r="A4030" s="2">
        <v>1252</v>
      </c>
      <c r="B4030" s="1"/>
      <c r="C4030" s="1" t="s">
        <v>13765</v>
      </c>
      <c r="D4030" s="1" t="s">
        <v>13766</v>
      </c>
      <c r="E4030" s="1" t="s">
        <v>5941</v>
      </c>
      <c r="F4030" s="1">
        <v>3</v>
      </c>
      <c r="G4030" s="1"/>
      <c r="H4030" s="1"/>
    </row>
    <row r="4031" ht="15" spans="1:8">
      <c r="A4031" s="2">
        <v>2125</v>
      </c>
      <c r="B4031" s="1"/>
      <c r="C4031" s="1" t="s">
        <v>13767</v>
      </c>
      <c r="D4031" s="1" t="s">
        <v>13768</v>
      </c>
      <c r="E4031" s="1" t="s">
        <v>5902</v>
      </c>
      <c r="F4031" s="1">
        <v>2</v>
      </c>
      <c r="G4031" s="1"/>
      <c r="H4031" s="1"/>
    </row>
    <row r="4032" ht="15" spans="1:8">
      <c r="A4032" s="2">
        <v>1976</v>
      </c>
      <c r="B4032" s="1"/>
      <c r="C4032" s="1" t="s">
        <v>13769</v>
      </c>
      <c r="D4032" s="1" t="s">
        <v>13770</v>
      </c>
      <c r="E4032" s="1" t="s">
        <v>5902</v>
      </c>
      <c r="F4032" s="1">
        <v>1</v>
      </c>
      <c r="G4032" s="1"/>
      <c r="H4032" s="1"/>
    </row>
    <row r="4033" ht="15" spans="1:8">
      <c r="A4033" s="2">
        <v>1663</v>
      </c>
      <c r="B4033" s="1"/>
      <c r="C4033" s="1" t="s">
        <v>13771</v>
      </c>
      <c r="D4033" s="1" t="s">
        <v>13772</v>
      </c>
      <c r="E4033" s="1" t="s">
        <v>5902</v>
      </c>
      <c r="F4033" s="1">
        <v>1</v>
      </c>
      <c r="G4033" s="1"/>
      <c r="H4033" s="1"/>
    </row>
    <row r="4034" ht="15" spans="1:8">
      <c r="A4034" s="2">
        <v>2660</v>
      </c>
      <c r="B4034" s="1"/>
      <c r="C4034" s="1" t="s">
        <v>13773</v>
      </c>
      <c r="D4034" s="1" t="s">
        <v>13774</v>
      </c>
      <c r="E4034" s="1" t="s">
        <v>5978</v>
      </c>
      <c r="F4034" s="1">
        <v>3</v>
      </c>
      <c r="G4034" s="1"/>
      <c r="H4034" s="1"/>
    </row>
    <row r="4035" ht="15" spans="1:8">
      <c r="A4035" s="2">
        <v>3645</v>
      </c>
      <c r="B4035" s="1"/>
      <c r="C4035" s="1" t="s">
        <v>13775</v>
      </c>
      <c r="D4035" s="1" t="s">
        <v>13776</v>
      </c>
      <c r="E4035" s="1" t="s">
        <v>5918</v>
      </c>
      <c r="F4035" s="1">
        <v>1</v>
      </c>
      <c r="G4035" s="1"/>
      <c r="H4035" s="1"/>
    </row>
    <row r="4036" ht="15" spans="1:8">
      <c r="A4036" s="2">
        <v>4096</v>
      </c>
      <c r="B4036" s="1"/>
      <c r="C4036" s="1" t="s">
        <v>13777</v>
      </c>
      <c r="D4036" s="1" t="s">
        <v>13778</v>
      </c>
      <c r="E4036" s="1" t="s">
        <v>5953</v>
      </c>
      <c r="F4036" s="1">
        <v>2</v>
      </c>
      <c r="G4036" s="1"/>
      <c r="H4036" s="1"/>
    </row>
    <row r="4037" ht="15" spans="1:8">
      <c r="A4037" s="2">
        <v>4403</v>
      </c>
      <c r="B4037" s="1"/>
      <c r="C4037" s="1" t="s">
        <v>13779</v>
      </c>
      <c r="D4037" s="1" t="s">
        <v>13780</v>
      </c>
      <c r="E4037" s="1" t="s">
        <v>5905</v>
      </c>
      <c r="F4037" s="1">
        <v>3</v>
      </c>
      <c r="G4037" s="1"/>
      <c r="H4037" s="1"/>
    </row>
    <row r="4038" ht="15" spans="1:8">
      <c r="A4038" s="2">
        <v>1241</v>
      </c>
      <c r="B4038" s="1"/>
      <c r="C4038" s="1" t="s">
        <v>13781</v>
      </c>
      <c r="D4038" s="1" t="s">
        <v>13782</v>
      </c>
      <c r="E4038" s="1" t="s">
        <v>5941</v>
      </c>
      <c r="F4038" s="1">
        <v>2</v>
      </c>
      <c r="G4038" s="1"/>
      <c r="H4038" s="1"/>
    </row>
    <row r="4039" ht="15" spans="1:8">
      <c r="A4039" s="2">
        <v>1650</v>
      </c>
      <c r="B4039" s="1"/>
      <c r="C4039" s="1" t="s">
        <v>13783</v>
      </c>
      <c r="D4039" s="1" t="s">
        <v>13784</v>
      </c>
      <c r="E4039" s="1" t="s">
        <v>5902</v>
      </c>
      <c r="F4039" s="1">
        <v>1</v>
      </c>
      <c r="G4039" s="1"/>
      <c r="H4039" s="1"/>
    </row>
    <row r="4040" ht="15" spans="1:8">
      <c r="A4040" s="2">
        <v>215</v>
      </c>
      <c r="B4040" s="1"/>
      <c r="C4040" s="1" t="s">
        <v>13785</v>
      </c>
      <c r="D4040" s="1" t="s">
        <v>13786</v>
      </c>
      <c r="E4040" s="1" t="s">
        <v>5893</v>
      </c>
      <c r="F4040" s="1">
        <v>2</v>
      </c>
      <c r="G4040" s="1"/>
      <c r="H4040" s="1"/>
    </row>
    <row r="4041" ht="15" spans="1:8">
      <c r="A4041" s="2">
        <v>2197</v>
      </c>
      <c r="B4041" s="1"/>
      <c r="C4041" s="1" t="s">
        <v>13787</v>
      </c>
      <c r="D4041" s="1" t="s">
        <v>13788</v>
      </c>
      <c r="E4041" s="1" t="s">
        <v>5915</v>
      </c>
      <c r="F4041" s="1">
        <v>2</v>
      </c>
      <c r="G4041" s="1"/>
      <c r="H4041" s="1"/>
    </row>
    <row r="4042" ht="15" spans="1:8">
      <c r="A4042" s="2">
        <v>2634</v>
      </c>
      <c r="B4042" s="1"/>
      <c r="C4042" s="1" t="s">
        <v>13789</v>
      </c>
      <c r="D4042" s="1" t="s">
        <v>13790</v>
      </c>
      <c r="E4042" s="1" t="s">
        <v>5978</v>
      </c>
      <c r="F4042" s="1">
        <v>3</v>
      </c>
      <c r="G4042" s="1"/>
      <c r="H4042" s="1"/>
    </row>
    <row r="4043" ht="15" spans="1:8">
      <c r="A4043" s="2">
        <v>150</v>
      </c>
      <c r="B4043" s="1"/>
      <c r="C4043" s="1" t="s">
        <v>13791</v>
      </c>
      <c r="D4043" s="1" t="s">
        <v>13792</v>
      </c>
      <c r="E4043" s="1" t="s">
        <v>5893</v>
      </c>
      <c r="F4043" s="1">
        <v>2</v>
      </c>
      <c r="G4043" s="1"/>
      <c r="H4043" s="1"/>
    </row>
    <row r="4044" ht="15" spans="1:8">
      <c r="A4044" s="2">
        <v>584</v>
      </c>
      <c r="B4044" s="1"/>
      <c r="C4044" s="1" t="s">
        <v>13793</v>
      </c>
      <c r="D4044" s="1" t="s">
        <v>13794</v>
      </c>
      <c r="E4044" s="1" t="s">
        <v>5893</v>
      </c>
      <c r="F4044" s="1">
        <v>4</v>
      </c>
      <c r="G4044" s="1"/>
      <c r="H4044" s="1"/>
    </row>
    <row r="4045" ht="15" spans="1:8">
      <c r="A4045" s="2">
        <v>1230</v>
      </c>
      <c r="B4045" s="1"/>
      <c r="C4045" s="1" t="s">
        <v>13795</v>
      </c>
      <c r="D4045" s="1" t="s">
        <v>13796</v>
      </c>
      <c r="E4045" s="1" t="s">
        <v>5941</v>
      </c>
      <c r="F4045" s="1">
        <v>2</v>
      </c>
      <c r="G4045" s="1"/>
      <c r="H4045" s="1"/>
    </row>
    <row r="4046" ht="15" spans="1:8">
      <c r="A4046" s="2">
        <v>2042</v>
      </c>
      <c r="B4046" s="1"/>
      <c r="C4046" s="1" t="s">
        <v>13797</v>
      </c>
      <c r="D4046" s="1" t="s">
        <v>13798</v>
      </c>
      <c r="E4046" s="1" t="s">
        <v>5902</v>
      </c>
      <c r="F4046" s="1">
        <v>2</v>
      </c>
      <c r="G4046" s="1"/>
      <c r="H4046" s="1"/>
    </row>
    <row r="4047" ht="15" spans="1:8">
      <c r="A4047" s="2">
        <v>105</v>
      </c>
      <c r="B4047" s="1"/>
      <c r="C4047" s="1" t="s">
        <v>13799</v>
      </c>
      <c r="D4047" s="1" t="s">
        <v>13800</v>
      </c>
      <c r="E4047" s="1" t="s">
        <v>5893</v>
      </c>
      <c r="F4047" s="1">
        <v>1</v>
      </c>
      <c r="G4047" s="1"/>
      <c r="H4047" s="1"/>
    </row>
    <row r="4048" ht="15" spans="1:8">
      <c r="A4048" s="2">
        <v>2268</v>
      </c>
      <c r="B4048" s="1"/>
      <c r="C4048" s="1" t="s">
        <v>13801</v>
      </c>
      <c r="D4048" s="1" t="s">
        <v>13802</v>
      </c>
      <c r="E4048" s="1" t="s">
        <v>5915</v>
      </c>
      <c r="F4048" s="1">
        <v>3</v>
      </c>
      <c r="G4048" s="1"/>
      <c r="H4048" s="1"/>
    </row>
    <row r="4049" ht="15" spans="1:8">
      <c r="A4049" s="2">
        <v>1131</v>
      </c>
      <c r="B4049" s="1"/>
      <c r="C4049" s="1" t="s">
        <v>13803</v>
      </c>
      <c r="D4049" s="1" t="s">
        <v>13804</v>
      </c>
      <c r="E4049" s="1" t="s">
        <v>5895</v>
      </c>
      <c r="F4049" s="1">
        <v>2</v>
      </c>
      <c r="G4049" s="1"/>
      <c r="H4049" s="1"/>
    </row>
    <row r="4050" ht="15" spans="1:8">
      <c r="A4050" s="2">
        <v>520</v>
      </c>
      <c r="B4050" s="1"/>
      <c r="C4050" s="1" t="s">
        <v>13805</v>
      </c>
      <c r="D4050" s="1" t="s">
        <v>13806</v>
      </c>
      <c r="E4050" s="1" t="s">
        <v>5893</v>
      </c>
      <c r="F4050" s="1">
        <v>4</v>
      </c>
      <c r="G4050" s="1"/>
      <c r="H4050" s="1"/>
    </row>
    <row r="4051" ht="15" spans="1:8">
      <c r="A4051" s="2">
        <v>3731</v>
      </c>
      <c r="B4051" s="1"/>
      <c r="C4051" s="1" t="s">
        <v>13807</v>
      </c>
      <c r="D4051" s="1" t="s">
        <v>13808</v>
      </c>
      <c r="E4051" s="1" t="s">
        <v>5918</v>
      </c>
      <c r="F4051" s="1">
        <v>3</v>
      </c>
      <c r="G4051" s="1"/>
      <c r="H4051" s="1"/>
    </row>
    <row r="4052" ht="15" spans="1:8">
      <c r="A4052" s="2">
        <v>3707</v>
      </c>
      <c r="B4052" s="1"/>
      <c r="C4052" s="1" t="s">
        <v>13809</v>
      </c>
      <c r="D4052" s="1" t="s">
        <v>13810</v>
      </c>
      <c r="E4052" s="1" t="s">
        <v>5918</v>
      </c>
      <c r="F4052" s="1">
        <v>2</v>
      </c>
      <c r="G4052" s="1"/>
      <c r="H4052" s="1"/>
    </row>
    <row r="4053" ht="15" spans="1:8">
      <c r="A4053" s="2">
        <v>3704</v>
      </c>
      <c r="B4053" s="1"/>
      <c r="C4053" s="1" t="s">
        <v>13811</v>
      </c>
      <c r="D4053" s="1" t="s">
        <v>13812</v>
      </c>
      <c r="E4053" s="1" t="s">
        <v>5918</v>
      </c>
      <c r="F4053" s="1">
        <v>2</v>
      </c>
      <c r="G4053" s="1"/>
      <c r="H4053" s="1"/>
    </row>
    <row r="4054" ht="15" spans="1:8">
      <c r="A4054" s="2">
        <v>3670</v>
      </c>
      <c r="B4054" s="1"/>
      <c r="C4054" s="1" t="s">
        <v>13813</v>
      </c>
      <c r="D4054" s="1" t="s">
        <v>13814</v>
      </c>
      <c r="E4054" s="1" t="s">
        <v>5918</v>
      </c>
      <c r="F4054" s="1">
        <v>2</v>
      </c>
      <c r="G4054" s="1"/>
      <c r="H4054" s="1"/>
    </row>
    <row r="4055" ht="15" spans="1:8">
      <c r="A4055" s="2">
        <v>3683</v>
      </c>
      <c r="B4055" s="1"/>
      <c r="C4055" s="1" t="s">
        <v>13815</v>
      </c>
      <c r="D4055" s="1" t="s">
        <v>13816</v>
      </c>
      <c r="E4055" s="1" t="s">
        <v>5918</v>
      </c>
      <c r="F4055" s="1">
        <v>2</v>
      </c>
      <c r="G4055" s="1"/>
      <c r="H4055" s="1"/>
    </row>
    <row r="4056" ht="15" spans="1:8">
      <c r="A4056" s="2">
        <v>3746</v>
      </c>
      <c r="B4056" s="1"/>
      <c r="C4056" s="1" t="s">
        <v>13817</v>
      </c>
      <c r="D4056" s="1" t="s">
        <v>13818</v>
      </c>
      <c r="E4056" s="1" t="s">
        <v>5918</v>
      </c>
      <c r="F4056" s="1">
        <v>3</v>
      </c>
      <c r="G4056" s="1"/>
      <c r="H4056" s="1"/>
    </row>
    <row r="4057" ht="15" spans="1:8">
      <c r="A4057" s="2">
        <v>58</v>
      </c>
      <c r="B4057" s="1">
        <v>59</v>
      </c>
      <c r="C4057" s="1" t="s">
        <v>13819</v>
      </c>
      <c r="D4057" s="1" t="s">
        <v>13820</v>
      </c>
      <c r="E4057" s="1" t="s">
        <v>5915</v>
      </c>
      <c r="F4057" s="1">
        <v>3</v>
      </c>
      <c r="G4057" s="1">
        <v>3</v>
      </c>
      <c r="H4057" s="1" t="s">
        <v>5947</v>
      </c>
    </row>
    <row r="4058" ht="15" spans="1:8">
      <c r="A4058" s="2">
        <v>2265</v>
      </c>
      <c r="B4058" s="1"/>
      <c r="C4058" s="1" t="s">
        <v>13819</v>
      </c>
      <c r="D4058" s="1" t="s">
        <v>13820</v>
      </c>
      <c r="E4058" s="1" t="s">
        <v>5915</v>
      </c>
      <c r="F4058" s="1">
        <v>3</v>
      </c>
      <c r="G4058" s="1"/>
      <c r="H4058" s="1"/>
    </row>
    <row r="4059" ht="15" spans="1:8">
      <c r="A4059" s="2">
        <v>2690</v>
      </c>
      <c r="B4059" s="1"/>
      <c r="C4059" s="1" t="s">
        <v>13821</v>
      </c>
      <c r="D4059" s="1" t="s">
        <v>13822</v>
      </c>
      <c r="E4059" s="1" t="s">
        <v>5978</v>
      </c>
      <c r="F4059" s="1">
        <v>3</v>
      </c>
      <c r="G4059" s="1"/>
      <c r="H4059" s="1"/>
    </row>
    <row r="4060" ht="15" spans="1:8">
      <c r="A4060" s="2">
        <v>1707</v>
      </c>
      <c r="B4060" s="1"/>
      <c r="C4060" s="1" t="s">
        <v>13823</v>
      </c>
      <c r="D4060" s="1" t="s">
        <v>13824</v>
      </c>
      <c r="E4060" s="1" t="s">
        <v>5902</v>
      </c>
      <c r="F4060" s="1">
        <v>1</v>
      </c>
      <c r="G4060" s="1"/>
      <c r="H4060" s="1"/>
    </row>
    <row r="4061" ht="15" spans="1:8">
      <c r="A4061" s="2">
        <v>79</v>
      </c>
      <c r="B4061" s="1"/>
      <c r="C4061" s="1" t="s">
        <v>13825</v>
      </c>
      <c r="D4061" s="1" t="s">
        <v>13826</v>
      </c>
      <c r="E4061" s="1" t="s">
        <v>5893</v>
      </c>
      <c r="F4061" s="1">
        <v>1</v>
      </c>
      <c r="G4061" s="1"/>
      <c r="H4061" s="1"/>
    </row>
    <row r="4062" ht="15" spans="1:8">
      <c r="A4062" s="2">
        <v>2118</v>
      </c>
      <c r="B4062" s="1"/>
      <c r="C4062" s="1" t="s">
        <v>13827</v>
      </c>
      <c r="D4062" s="1" t="s">
        <v>13828</v>
      </c>
      <c r="E4062" s="1" t="s">
        <v>5902</v>
      </c>
      <c r="F4062" s="1">
        <v>2</v>
      </c>
      <c r="G4062" s="1"/>
      <c r="H4062" s="1"/>
    </row>
    <row r="4063" ht="15" spans="1:8">
      <c r="A4063" s="2">
        <v>297</v>
      </c>
      <c r="B4063" s="1"/>
      <c r="C4063" s="1" t="s">
        <v>13829</v>
      </c>
      <c r="D4063" s="1" t="s">
        <v>13830</v>
      </c>
      <c r="E4063" s="1" t="s">
        <v>5893</v>
      </c>
      <c r="F4063" s="1">
        <v>3</v>
      </c>
      <c r="G4063" s="1"/>
      <c r="H4063" s="1"/>
    </row>
    <row r="4064" ht="15" spans="1:8">
      <c r="A4064" s="2">
        <v>217</v>
      </c>
      <c r="B4064" s="1"/>
      <c r="C4064" s="1" t="s">
        <v>13831</v>
      </c>
      <c r="D4064" s="1" t="s">
        <v>13832</v>
      </c>
      <c r="E4064" s="1" t="s">
        <v>5893</v>
      </c>
      <c r="F4064" s="1">
        <v>2</v>
      </c>
      <c r="G4064" s="1"/>
      <c r="H4064" s="1"/>
    </row>
    <row r="4065" ht="15" spans="1:8">
      <c r="A4065" s="2">
        <v>2273</v>
      </c>
      <c r="B4065" s="1"/>
      <c r="C4065" s="1" t="s">
        <v>13833</v>
      </c>
      <c r="D4065" s="1" t="s">
        <v>13834</v>
      </c>
      <c r="E4065" s="1" t="s">
        <v>5915</v>
      </c>
      <c r="F4065" s="1">
        <v>3</v>
      </c>
      <c r="G4065" s="1"/>
      <c r="H4065" s="1"/>
    </row>
    <row r="4066" ht="15" spans="1:8">
      <c r="A4066" s="2">
        <v>3326</v>
      </c>
      <c r="B4066" s="1"/>
      <c r="C4066" s="1" t="s">
        <v>13835</v>
      </c>
      <c r="D4066" s="1" t="s">
        <v>694</v>
      </c>
      <c r="E4066" s="1" t="s">
        <v>5897</v>
      </c>
      <c r="F4066" s="1">
        <v>1</v>
      </c>
      <c r="G4066" s="1"/>
      <c r="H4066" s="1"/>
    </row>
    <row r="4067" ht="15" spans="1:8">
      <c r="A4067" s="2">
        <v>182</v>
      </c>
      <c r="B4067" s="1"/>
      <c r="C4067" s="1" t="s">
        <v>13836</v>
      </c>
      <c r="D4067" s="1" t="s">
        <v>13837</v>
      </c>
      <c r="E4067" s="1" t="s">
        <v>5893</v>
      </c>
      <c r="F4067" s="1">
        <v>2</v>
      </c>
      <c r="G4067" s="1"/>
      <c r="H4067" s="1"/>
    </row>
    <row r="4068" ht="15" spans="1:8">
      <c r="A4068" s="2">
        <v>2942</v>
      </c>
      <c r="B4068" s="1"/>
      <c r="C4068" s="1" t="s">
        <v>13838</v>
      </c>
      <c r="D4068" s="1" t="s">
        <v>13839</v>
      </c>
      <c r="E4068" s="1" t="s">
        <v>5978</v>
      </c>
      <c r="F4068" s="1">
        <v>4</v>
      </c>
      <c r="G4068" s="1"/>
      <c r="H4068" s="1"/>
    </row>
    <row r="4069" ht="15" spans="1:8">
      <c r="A4069" s="2">
        <v>1867</v>
      </c>
      <c r="B4069" s="1"/>
      <c r="C4069" s="1" t="s">
        <v>13840</v>
      </c>
      <c r="D4069" s="1" t="s">
        <v>13841</v>
      </c>
      <c r="E4069" s="1" t="s">
        <v>5902</v>
      </c>
      <c r="F4069" s="1">
        <v>1</v>
      </c>
      <c r="G4069" s="1"/>
      <c r="H4069" s="1"/>
    </row>
    <row r="4070" ht="15" spans="1:8">
      <c r="A4070" s="2">
        <v>331</v>
      </c>
      <c r="B4070" s="1"/>
      <c r="C4070" s="1" t="s">
        <v>13842</v>
      </c>
      <c r="D4070" s="1" t="s">
        <v>13843</v>
      </c>
      <c r="E4070" s="1" t="s">
        <v>5893</v>
      </c>
      <c r="F4070" s="1">
        <v>3</v>
      </c>
      <c r="G4070" s="1"/>
      <c r="H4070" s="1"/>
    </row>
    <row r="4071" ht="15" spans="1:8">
      <c r="A4071" s="2">
        <v>118</v>
      </c>
      <c r="B4071" s="1"/>
      <c r="C4071" s="1" t="s">
        <v>13844</v>
      </c>
      <c r="D4071" s="1" t="s">
        <v>13845</v>
      </c>
      <c r="E4071" s="1" t="s">
        <v>5893</v>
      </c>
      <c r="F4071" s="1">
        <v>1</v>
      </c>
      <c r="G4071" s="1"/>
      <c r="H4071" s="1"/>
    </row>
    <row r="4072" ht="15" spans="1:8">
      <c r="A4072" s="2">
        <v>363</v>
      </c>
      <c r="B4072" s="1"/>
      <c r="C4072" s="1" t="s">
        <v>13846</v>
      </c>
      <c r="D4072" s="1" t="s">
        <v>13847</v>
      </c>
      <c r="E4072" s="1" t="s">
        <v>5893</v>
      </c>
      <c r="F4072" s="1">
        <v>3</v>
      </c>
      <c r="G4072" s="1"/>
      <c r="H4072" s="1"/>
    </row>
    <row r="4073" ht="15" spans="1:8">
      <c r="A4073" s="2">
        <v>4418</v>
      </c>
      <c r="B4073" s="1"/>
      <c r="C4073" s="1" t="s">
        <v>13848</v>
      </c>
      <c r="D4073" s="1" t="s">
        <v>13849</v>
      </c>
      <c r="E4073" s="1" t="s">
        <v>5905</v>
      </c>
      <c r="F4073" s="1">
        <v>4</v>
      </c>
      <c r="G4073" s="1"/>
      <c r="H4073" s="1"/>
    </row>
    <row r="4074" ht="15" spans="1:8">
      <c r="A4074" s="2">
        <v>313</v>
      </c>
      <c r="B4074" s="1"/>
      <c r="C4074" s="1" t="s">
        <v>13850</v>
      </c>
      <c r="D4074" s="1" t="s">
        <v>13851</v>
      </c>
      <c r="E4074" s="1" t="s">
        <v>5893</v>
      </c>
      <c r="F4074" s="1">
        <v>3</v>
      </c>
      <c r="G4074" s="1"/>
      <c r="H4074" s="1"/>
    </row>
    <row r="4075" ht="15" spans="1:8">
      <c r="A4075" s="2">
        <v>481</v>
      </c>
      <c r="B4075" s="1"/>
      <c r="C4075" s="1" t="s">
        <v>13852</v>
      </c>
      <c r="D4075" s="1" t="s">
        <v>13853</v>
      </c>
      <c r="E4075" s="1" t="s">
        <v>5893</v>
      </c>
      <c r="F4075" s="1">
        <v>4</v>
      </c>
      <c r="G4075" s="1"/>
      <c r="H4075" s="1"/>
    </row>
    <row r="4076" ht="15" spans="1:8">
      <c r="A4076" s="2">
        <v>656</v>
      </c>
      <c r="B4076" s="1"/>
      <c r="C4076" s="1" t="s">
        <v>13854</v>
      </c>
      <c r="D4076" s="1" t="s">
        <v>13855</v>
      </c>
      <c r="E4076" s="1" t="s">
        <v>5893</v>
      </c>
      <c r="F4076" s="1">
        <v>4</v>
      </c>
      <c r="G4076" s="1"/>
      <c r="H4076" s="1"/>
    </row>
    <row r="4077" ht="15" spans="1:8">
      <c r="A4077" s="2">
        <v>1292</v>
      </c>
      <c r="B4077" s="1"/>
      <c r="C4077" s="1" t="s">
        <v>13856</v>
      </c>
      <c r="D4077" s="1" t="s">
        <v>13857</v>
      </c>
      <c r="E4077" s="1" t="s">
        <v>5941</v>
      </c>
      <c r="F4077" s="1">
        <v>3</v>
      </c>
      <c r="G4077" s="1"/>
      <c r="H4077" s="1"/>
    </row>
    <row r="4078" ht="15" spans="1:8">
      <c r="A4078" s="2">
        <v>381</v>
      </c>
      <c r="B4078" s="1"/>
      <c r="C4078" s="1" t="s">
        <v>13858</v>
      </c>
      <c r="D4078" s="1" t="s">
        <v>13859</v>
      </c>
      <c r="E4078" s="1" t="s">
        <v>5893</v>
      </c>
      <c r="F4078" s="1">
        <v>4</v>
      </c>
      <c r="G4078" s="1"/>
      <c r="H4078" s="1"/>
    </row>
    <row r="4079" ht="15" spans="1:8">
      <c r="A4079" s="2">
        <v>768</v>
      </c>
      <c r="B4079" s="1"/>
      <c r="C4079" s="1" t="s">
        <v>13860</v>
      </c>
      <c r="D4079" s="1" t="s">
        <v>13861</v>
      </c>
      <c r="E4079" s="1" t="s">
        <v>5893</v>
      </c>
      <c r="F4079" s="1">
        <v>4</v>
      </c>
      <c r="G4079" s="1"/>
      <c r="H4079" s="1"/>
    </row>
    <row r="4080" ht="15" spans="1:8">
      <c r="A4080" s="2">
        <v>2816</v>
      </c>
      <c r="B4080" s="1"/>
      <c r="C4080" s="1" t="s">
        <v>13862</v>
      </c>
      <c r="D4080" s="1" t="s">
        <v>13863</v>
      </c>
      <c r="E4080" s="1" t="s">
        <v>5978</v>
      </c>
      <c r="F4080" s="1">
        <v>4</v>
      </c>
      <c r="G4080" s="1"/>
      <c r="H4080" s="1"/>
    </row>
    <row r="4081" ht="15" spans="1:8">
      <c r="A4081" s="2">
        <v>241</v>
      </c>
      <c r="B4081" s="1"/>
      <c r="C4081" s="1" t="s">
        <v>13864</v>
      </c>
      <c r="D4081" s="1" t="s">
        <v>13865</v>
      </c>
      <c r="E4081" s="1" t="s">
        <v>5893</v>
      </c>
      <c r="F4081" s="1">
        <v>3</v>
      </c>
      <c r="G4081" s="1"/>
      <c r="H4081" s="1"/>
    </row>
    <row r="4082" ht="15" spans="1:8">
      <c r="A4082" s="2">
        <v>2899</v>
      </c>
      <c r="B4082" s="1"/>
      <c r="C4082" s="1" t="s">
        <v>13866</v>
      </c>
      <c r="D4082" s="1" t="s">
        <v>13867</v>
      </c>
      <c r="E4082" s="1" t="s">
        <v>5978</v>
      </c>
      <c r="F4082" s="1">
        <v>4</v>
      </c>
      <c r="G4082" s="1"/>
      <c r="H4082" s="1"/>
    </row>
    <row r="4083" ht="15" spans="1:8">
      <c r="A4083" s="2">
        <v>252</v>
      </c>
      <c r="B4083" s="1"/>
      <c r="C4083" s="1" t="s">
        <v>13868</v>
      </c>
      <c r="D4083" s="1" t="s">
        <v>2489</v>
      </c>
      <c r="E4083" s="1" t="s">
        <v>5893</v>
      </c>
      <c r="F4083" s="1">
        <v>3</v>
      </c>
      <c r="G4083" s="1"/>
      <c r="H4083" s="1"/>
    </row>
    <row r="4084" ht="15" spans="1:8">
      <c r="A4084" s="2">
        <v>1362</v>
      </c>
      <c r="B4084" s="1"/>
      <c r="C4084" s="1" t="s">
        <v>13869</v>
      </c>
      <c r="D4084" s="1" t="s">
        <v>13870</v>
      </c>
      <c r="E4084" s="1" t="s">
        <v>5941</v>
      </c>
      <c r="F4084" s="1">
        <v>4</v>
      </c>
      <c r="G4084" s="1"/>
      <c r="H4084" s="1"/>
    </row>
    <row r="4085" ht="15" spans="1:8">
      <c r="A4085" s="2">
        <v>419</v>
      </c>
      <c r="B4085" s="1"/>
      <c r="C4085" s="1" t="s">
        <v>13871</v>
      </c>
      <c r="D4085" s="1" t="s">
        <v>13872</v>
      </c>
      <c r="E4085" s="1" t="s">
        <v>5893</v>
      </c>
      <c r="F4085" s="1">
        <v>4</v>
      </c>
      <c r="G4085" s="1"/>
      <c r="H4085" s="1"/>
    </row>
    <row r="4086" ht="15" spans="1:8">
      <c r="A4086" s="2">
        <v>2410</v>
      </c>
      <c r="B4086" s="1"/>
      <c r="C4086" s="1" t="s">
        <v>13873</v>
      </c>
      <c r="D4086" s="1" t="s">
        <v>13874</v>
      </c>
      <c r="E4086" s="1" t="s">
        <v>5915</v>
      </c>
      <c r="F4086" s="1">
        <v>4</v>
      </c>
      <c r="G4086" s="1"/>
      <c r="H4086" s="1"/>
    </row>
    <row r="4087" ht="15" spans="1:8">
      <c r="A4087" s="2">
        <v>3338</v>
      </c>
      <c r="B4087" s="1"/>
      <c r="C4087" s="1" t="s">
        <v>13875</v>
      </c>
      <c r="D4087" s="1" t="s">
        <v>13876</v>
      </c>
      <c r="E4087" s="1" t="s">
        <v>5897</v>
      </c>
      <c r="F4087" s="1">
        <v>1</v>
      </c>
      <c r="G4087" s="1"/>
      <c r="H4087" s="1"/>
    </row>
    <row r="4088" ht="15" spans="1:8">
      <c r="A4088" s="2">
        <v>2422</v>
      </c>
      <c r="B4088" s="1"/>
      <c r="C4088" s="1" t="s">
        <v>13877</v>
      </c>
      <c r="D4088" s="1" t="s">
        <v>13878</v>
      </c>
      <c r="E4088" s="1" t="s">
        <v>5915</v>
      </c>
      <c r="F4088" s="1">
        <v>4</v>
      </c>
      <c r="G4088" s="1"/>
      <c r="H4088" s="1"/>
    </row>
    <row r="4089" ht="15" spans="1:8">
      <c r="A4089" s="2">
        <v>3475</v>
      </c>
      <c r="B4089" s="1"/>
      <c r="C4089" s="1" t="s">
        <v>13879</v>
      </c>
      <c r="D4089" s="1" t="s">
        <v>13880</v>
      </c>
      <c r="E4089" s="1" t="s">
        <v>5897</v>
      </c>
      <c r="F4089" s="1">
        <v>3</v>
      </c>
      <c r="G4089" s="1"/>
      <c r="H4089" s="1"/>
    </row>
    <row r="4090" ht="15" spans="1:8">
      <c r="A4090" s="2">
        <v>3801</v>
      </c>
      <c r="B4090" s="1"/>
      <c r="C4090" s="1" t="s">
        <v>13881</v>
      </c>
      <c r="D4090" s="1" t="s">
        <v>13882</v>
      </c>
      <c r="E4090" s="1" t="s">
        <v>5918</v>
      </c>
      <c r="F4090" s="1">
        <v>3</v>
      </c>
      <c r="G4090" s="1"/>
      <c r="H4090" s="1"/>
    </row>
    <row r="4091" ht="15" spans="1:8">
      <c r="A4091" s="2">
        <v>1449</v>
      </c>
      <c r="B4091" s="1"/>
      <c r="C4091" s="1" t="s">
        <v>13883</v>
      </c>
      <c r="D4091" s="1" t="s">
        <v>13884</v>
      </c>
      <c r="E4091" s="1" t="s">
        <v>5941</v>
      </c>
      <c r="F4091" s="1">
        <v>4</v>
      </c>
      <c r="G4091" s="1"/>
      <c r="H4091" s="1"/>
    </row>
    <row r="4092" ht="15" spans="1:8">
      <c r="A4092" s="2">
        <v>2913</v>
      </c>
      <c r="B4092" s="1"/>
      <c r="C4092" s="1" t="s">
        <v>13885</v>
      </c>
      <c r="D4092" s="1" t="s">
        <v>13886</v>
      </c>
      <c r="E4092" s="1" t="s">
        <v>5978</v>
      </c>
      <c r="F4092" s="1">
        <v>4</v>
      </c>
      <c r="G4092" s="1"/>
      <c r="H4092" s="1"/>
    </row>
    <row r="4093" ht="15" spans="1:8">
      <c r="A4093" s="2">
        <v>465</v>
      </c>
      <c r="B4093" s="1"/>
      <c r="C4093" s="1" t="s">
        <v>13887</v>
      </c>
      <c r="D4093" s="1" t="s">
        <v>13888</v>
      </c>
      <c r="E4093" s="1" t="s">
        <v>5893</v>
      </c>
      <c r="F4093" s="1">
        <v>4</v>
      </c>
      <c r="G4093" s="1"/>
      <c r="H4093" s="1"/>
    </row>
    <row r="4094" ht="15" spans="1:8">
      <c r="A4094" s="2">
        <v>3694</v>
      </c>
      <c r="B4094" s="1"/>
      <c r="C4094" s="1" t="s">
        <v>13889</v>
      </c>
      <c r="D4094" s="1" t="s">
        <v>13890</v>
      </c>
      <c r="E4094" s="1" t="s">
        <v>5918</v>
      </c>
      <c r="F4094" s="1">
        <v>2</v>
      </c>
      <c r="G4094" s="1"/>
      <c r="H4094" s="1"/>
    </row>
    <row r="4095" ht="15" spans="1:8">
      <c r="A4095" s="2">
        <v>561</v>
      </c>
      <c r="B4095" s="1"/>
      <c r="C4095" s="1" t="s">
        <v>13891</v>
      </c>
      <c r="D4095" s="1" t="s">
        <v>13892</v>
      </c>
      <c r="E4095" s="1" t="s">
        <v>5893</v>
      </c>
      <c r="F4095" s="1">
        <v>4</v>
      </c>
      <c r="G4095" s="1"/>
      <c r="H4095" s="1"/>
    </row>
    <row r="4096" ht="15" spans="1:8">
      <c r="A4096" s="2">
        <v>4338</v>
      </c>
      <c r="B4096" s="1"/>
      <c r="C4096" s="1" t="s">
        <v>13893</v>
      </c>
      <c r="D4096" s="1" t="s">
        <v>13894</v>
      </c>
      <c r="E4096" s="1" t="s">
        <v>5908</v>
      </c>
      <c r="F4096" s="1">
        <v>3</v>
      </c>
      <c r="G4096" s="1"/>
      <c r="H4096" s="1"/>
    </row>
    <row r="4097" ht="15" spans="1:8">
      <c r="A4097" s="2">
        <v>922</v>
      </c>
      <c r="B4097" s="1"/>
      <c r="C4097" s="1" t="s">
        <v>13895</v>
      </c>
      <c r="D4097" s="1" t="s">
        <v>13896</v>
      </c>
      <c r="E4097" s="1" t="s">
        <v>5895</v>
      </c>
      <c r="F4097" s="1">
        <v>1</v>
      </c>
      <c r="G4097" s="1"/>
      <c r="H4097" s="1"/>
    </row>
    <row r="4098" ht="15" spans="1:8">
      <c r="A4098" s="2">
        <v>2822</v>
      </c>
      <c r="B4098" s="1"/>
      <c r="C4098" s="1" t="s">
        <v>13897</v>
      </c>
      <c r="D4098" s="1" t="s">
        <v>13898</v>
      </c>
      <c r="E4098" s="1" t="s">
        <v>5978</v>
      </c>
      <c r="F4098" s="1">
        <v>4</v>
      </c>
      <c r="G4098" s="1"/>
      <c r="H4098" s="1"/>
    </row>
    <row r="4099" ht="15" spans="1:8">
      <c r="A4099" s="2">
        <v>2755</v>
      </c>
      <c r="B4099" s="1"/>
      <c r="C4099" s="1" t="s">
        <v>13899</v>
      </c>
      <c r="D4099" s="1" t="s">
        <v>13900</v>
      </c>
      <c r="E4099" s="1" t="s">
        <v>5978</v>
      </c>
      <c r="F4099" s="1">
        <v>4</v>
      </c>
      <c r="G4099" s="1"/>
      <c r="H4099" s="1"/>
    </row>
    <row r="4100" ht="15" spans="1:8">
      <c r="A4100" s="2">
        <v>1330</v>
      </c>
      <c r="B4100" s="1"/>
      <c r="C4100" s="1" t="s">
        <v>13901</v>
      </c>
      <c r="D4100" s="1" t="s">
        <v>13902</v>
      </c>
      <c r="E4100" s="1" t="s">
        <v>5941</v>
      </c>
      <c r="F4100" s="1">
        <v>3</v>
      </c>
      <c r="G4100" s="1"/>
      <c r="H4100" s="1"/>
    </row>
    <row r="4101" ht="15" spans="1:8">
      <c r="A4101" s="2">
        <v>3763</v>
      </c>
      <c r="B4101" s="1"/>
      <c r="C4101" s="1" t="s">
        <v>13903</v>
      </c>
      <c r="D4101" s="1" t="s">
        <v>13904</v>
      </c>
      <c r="E4101" s="1" t="s">
        <v>5918</v>
      </c>
      <c r="F4101" s="1">
        <v>3</v>
      </c>
      <c r="G4101" s="1"/>
      <c r="H4101" s="1"/>
    </row>
    <row r="4102" ht="15" spans="1:8">
      <c r="A4102" s="2">
        <v>1356</v>
      </c>
      <c r="B4102" s="1"/>
      <c r="C4102" s="1" t="s">
        <v>13905</v>
      </c>
      <c r="D4102" s="1" t="s">
        <v>13906</v>
      </c>
      <c r="E4102" s="1" t="s">
        <v>5941</v>
      </c>
      <c r="F4102" s="1">
        <v>4</v>
      </c>
      <c r="G4102" s="1"/>
      <c r="H4102" s="1"/>
    </row>
    <row r="4103" ht="15" spans="1:8">
      <c r="A4103" s="2">
        <v>1317</v>
      </c>
      <c r="B4103" s="1"/>
      <c r="C4103" s="1" t="s">
        <v>13907</v>
      </c>
      <c r="D4103" s="1" t="s">
        <v>13908</v>
      </c>
      <c r="E4103" s="1" t="s">
        <v>5941</v>
      </c>
      <c r="F4103" s="1">
        <v>3</v>
      </c>
      <c r="G4103" s="1"/>
      <c r="H4103" s="1"/>
    </row>
    <row r="4104" ht="15" spans="1:8">
      <c r="A4104" s="2">
        <v>3792</v>
      </c>
      <c r="B4104" s="1"/>
      <c r="C4104" s="1" t="s">
        <v>13909</v>
      </c>
      <c r="D4104" s="1" t="s">
        <v>13910</v>
      </c>
      <c r="E4104" s="1" t="s">
        <v>5918</v>
      </c>
      <c r="F4104" s="1">
        <v>3</v>
      </c>
      <c r="G4104" s="1"/>
      <c r="H4104" s="1"/>
    </row>
    <row r="4105" ht="15" spans="1:8">
      <c r="A4105" s="2">
        <v>736</v>
      </c>
      <c r="B4105" s="1"/>
      <c r="C4105" s="1" t="s">
        <v>13911</v>
      </c>
      <c r="D4105" s="1" t="s">
        <v>13912</v>
      </c>
      <c r="E4105" s="1" t="s">
        <v>5893</v>
      </c>
      <c r="F4105" s="1">
        <v>4</v>
      </c>
      <c r="G4105" s="1"/>
      <c r="H4105" s="1"/>
    </row>
    <row r="4106" ht="15" spans="1:8">
      <c r="A4106" s="2">
        <v>4104</v>
      </c>
      <c r="B4106" s="1"/>
      <c r="C4106" s="1" t="s">
        <v>13913</v>
      </c>
      <c r="D4106" s="1" t="s">
        <v>13914</v>
      </c>
      <c r="E4106" s="1" t="s">
        <v>5953</v>
      </c>
      <c r="F4106" s="1">
        <v>2</v>
      </c>
      <c r="G4106" s="1"/>
      <c r="H4106" s="1"/>
    </row>
    <row r="4107" ht="15" spans="1:8">
      <c r="A4107" s="2">
        <v>3240</v>
      </c>
      <c r="B4107" s="1"/>
      <c r="C4107" s="1" t="s">
        <v>13915</v>
      </c>
      <c r="D4107" s="1" t="s">
        <v>13916</v>
      </c>
      <c r="E4107" s="1" t="s">
        <v>5950</v>
      </c>
      <c r="F4107" s="1">
        <v>3</v>
      </c>
      <c r="G4107" s="1"/>
      <c r="H4107" s="1"/>
    </row>
    <row r="4108" ht="15" spans="1:8">
      <c r="A4108" s="2">
        <v>679</v>
      </c>
      <c r="B4108" s="1"/>
      <c r="C4108" s="1" t="s">
        <v>13917</v>
      </c>
      <c r="D4108" s="1" t="s">
        <v>13918</v>
      </c>
      <c r="E4108" s="1" t="s">
        <v>5893</v>
      </c>
      <c r="F4108" s="1">
        <v>4</v>
      </c>
      <c r="G4108" s="1"/>
      <c r="H4108" s="1"/>
    </row>
    <row r="4109" ht="15" spans="1:8">
      <c r="A4109" s="2">
        <v>212</v>
      </c>
      <c r="B4109" s="1"/>
      <c r="C4109" s="1" t="s">
        <v>13919</v>
      </c>
      <c r="D4109" s="1" t="s">
        <v>13920</v>
      </c>
      <c r="E4109" s="1" t="s">
        <v>5893</v>
      </c>
      <c r="F4109" s="1">
        <v>2</v>
      </c>
      <c r="G4109" s="1"/>
      <c r="H4109" s="1"/>
    </row>
    <row r="4110" ht="15" spans="1:8">
      <c r="A4110" s="2">
        <v>2932</v>
      </c>
      <c r="B4110" s="1"/>
      <c r="C4110" s="1" t="s">
        <v>13921</v>
      </c>
      <c r="D4110" s="1" t="s">
        <v>13922</v>
      </c>
      <c r="E4110" s="1" t="s">
        <v>5978</v>
      </c>
      <c r="F4110" s="1">
        <v>4</v>
      </c>
      <c r="G4110" s="1"/>
      <c r="H4110" s="1"/>
    </row>
    <row r="4111" ht="15" spans="1:8">
      <c r="A4111" s="2">
        <v>832</v>
      </c>
      <c r="B4111" s="1"/>
      <c r="C4111" s="1" t="s">
        <v>13923</v>
      </c>
      <c r="D4111" s="1" t="s">
        <v>13924</v>
      </c>
      <c r="E4111" s="1" t="s">
        <v>5895</v>
      </c>
      <c r="F4111" s="1">
        <v>1</v>
      </c>
      <c r="G4111" s="1"/>
      <c r="H4111" s="1"/>
    </row>
    <row r="4112" ht="15" spans="1:8">
      <c r="A4112" s="2">
        <v>2129</v>
      </c>
      <c r="B4112" s="1"/>
      <c r="C4112" s="1" t="s">
        <v>13925</v>
      </c>
      <c r="D4112" s="1" t="s">
        <v>13926</v>
      </c>
      <c r="E4112" s="1" t="s">
        <v>5915</v>
      </c>
      <c r="F4112" s="1">
        <v>1</v>
      </c>
      <c r="G4112" s="1"/>
      <c r="H4112" s="1"/>
    </row>
    <row r="4113" ht="15" spans="1:8">
      <c r="A4113" s="2">
        <v>1141</v>
      </c>
      <c r="B4113" s="1"/>
      <c r="C4113" s="1" t="s">
        <v>13927</v>
      </c>
      <c r="D4113" s="1" t="s">
        <v>13928</v>
      </c>
      <c r="E4113" s="1" t="s">
        <v>5941</v>
      </c>
      <c r="F4113" s="1">
        <v>1</v>
      </c>
      <c r="G4113" s="1"/>
      <c r="H4113" s="1"/>
    </row>
    <row r="4114" ht="15" spans="1:8">
      <c r="A4114" s="2">
        <v>3728</v>
      </c>
      <c r="B4114" s="1"/>
      <c r="C4114" s="1" t="s">
        <v>13929</v>
      </c>
      <c r="D4114" s="1" t="s">
        <v>13930</v>
      </c>
      <c r="E4114" s="1" t="s">
        <v>5918</v>
      </c>
      <c r="F4114" s="1">
        <v>3</v>
      </c>
      <c r="G4114" s="1"/>
      <c r="H4114" s="1"/>
    </row>
    <row r="4115" ht="15" spans="1:8">
      <c r="A4115" s="2">
        <v>1570</v>
      </c>
      <c r="B4115" s="1"/>
      <c r="C4115" s="1" t="s">
        <v>13931</v>
      </c>
      <c r="D4115" s="1" t="s">
        <v>13932</v>
      </c>
      <c r="E4115" s="1" t="s">
        <v>5941</v>
      </c>
      <c r="F4115" s="1">
        <v>4</v>
      </c>
      <c r="G4115" s="1"/>
      <c r="H4115" s="1"/>
    </row>
    <row r="4116" ht="15" spans="1:8">
      <c r="A4116" s="2">
        <v>3689</v>
      </c>
      <c r="B4116" s="1"/>
      <c r="C4116" s="1" t="s">
        <v>13933</v>
      </c>
      <c r="D4116" s="1" t="s">
        <v>13934</v>
      </c>
      <c r="E4116" s="1" t="s">
        <v>5918</v>
      </c>
      <c r="F4116" s="1">
        <v>2</v>
      </c>
      <c r="G4116" s="1"/>
      <c r="H4116" s="1"/>
    </row>
    <row r="4117" ht="15" spans="1:8">
      <c r="A4117" s="2">
        <v>1158</v>
      </c>
      <c r="B4117" s="1"/>
      <c r="C4117" s="1" t="s">
        <v>13935</v>
      </c>
      <c r="D4117" s="1" t="s">
        <v>13936</v>
      </c>
      <c r="E4117" s="1" t="s">
        <v>5941</v>
      </c>
      <c r="F4117" s="1">
        <v>1</v>
      </c>
      <c r="G4117" s="1"/>
      <c r="H4117" s="1"/>
    </row>
    <row r="4118" ht="15" spans="1:8">
      <c r="A4118" s="2">
        <v>4252</v>
      </c>
      <c r="B4118" s="1"/>
      <c r="C4118" s="1" t="s">
        <v>13937</v>
      </c>
      <c r="D4118" s="1" t="s">
        <v>13938</v>
      </c>
      <c r="E4118" s="1" t="s">
        <v>5908</v>
      </c>
      <c r="F4118" s="1">
        <v>2</v>
      </c>
      <c r="G4118" s="1"/>
      <c r="H4118" s="1"/>
    </row>
    <row r="4119" ht="15" spans="1:8">
      <c r="A4119" s="2">
        <v>1382</v>
      </c>
      <c r="B4119" s="1"/>
      <c r="C4119" s="1" t="s">
        <v>13939</v>
      </c>
      <c r="D4119" s="1" t="s">
        <v>13940</v>
      </c>
      <c r="E4119" s="1" t="s">
        <v>5941</v>
      </c>
      <c r="F4119" s="1">
        <v>4</v>
      </c>
      <c r="G4119" s="1"/>
      <c r="H4119" s="1"/>
    </row>
    <row r="4120" ht="15" spans="1:8">
      <c r="A4120" s="2">
        <v>2423</v>
      </c>
      <c r="B4120" s="1"/>
      <c r="C4120" s="1" t="s">
        <v>13941</v>
      </c>
      <c r="D4120" s="1" t="s">
        <v>13942</v>
      </c>
      <c r="E4120" s="1" t="s">
        <v>5915</v>
      </c>
      <c r="F4120" s="1">
        <v>4</v>
      </c>
      <c r="G4120" s="1"/>
      <c r="H4120" s="1"/>
    </row>
    <row r="4121" ht="15" spans="1:8">
      <c r="A4121" s="2">
        <v>1653</v>
      </c>
      <c r="B4121" s="1"/>
      <c r="C4121" s="1" t="s">
        <v>13943</v>
      </c>
      <c r="D4121" s="1" t="s">
        <v>13944</v>
      </c>
      <c r="E4121" s="1" t="s">
        <v>5902</v>
      </c>
      <c r="F4121" s="1">
        <v>1</v>
      </c>
      <c r="G4121" s="1"/>
      <c r="H4121" s="1"/>
    </row>
    <row r="4122" ht="15" spans="1:8">
      <c r="A4122" s="2">
        <v>3615</v>
      </c>
      <c r="B4122" s="1"/>
      <c r="C4122" s="1" t="s">
        <v>13945</v>
      </c>
      <c r="D4122" s="1" t="s">
        <v>13946</v>
      </c>
      <c r="E4122" s="1" t="s">
        <v>5918</v>
      </c>
      <c r="F4122" s="1">
        <v>1</v>
      </c>
      <c r="G4122" s="1"/>
      <c r="H4122" s="1"/>
    </row>
    <row r="4123" ht="15" spans="1:8">
      <c r="A4123" s="2">
        <v>82</v>
      </c>
      <c r="B4123" s="1"/>
      <c r="C4123" s="1" t="s">
        <v>13947</v>
      </c>
      <c r="D4123" s="1" t="s">
        <v>13948</v>
      </c>
      <c r="E4123" s="1" t="s">
        <v>5893</v>
      </c>
      <c r="F4123" s="1">
        <v>1</v>
      </c>
      <c r="G4123" s="1"/>
      <c r="H4123" s="1"/>
    </row>
    <row r="4124" ht="15" spans="1:8">
      <c r="A4124" s="2">
        <v>650</v>
      </c>
      <c r="B4124" s="1"/>
      <c r="C4124" s="1" t="s">
        <v>13949</v>
      </c>
      <c r="D4124" s="1" t="s">
        <v>13950</v>
      </c>
      <c r="E4124" s="1" t="s">
        <v>5893</v>
      </c>
      <c r="F4124" s="1">
        <v>4</v>
      </c>
      <c r="G4124" s="1"/>
      <c r="H4124" s="1"/>
    </row>
    <row r="4125" ht="15" spans="1:8">
      <c r="A4125" s="2">
        <v>310</v>
      </c>
      <c r="B4125" s="1"/>
      <c r="C4125" s="1" t="s">
        <v>13951</v>
      </c>
      <c r="D4125" s="1" t="s">
        <v>13952</v>
      </c>
      <c r="E4125" s="1" t="s">
        <v>5893</v>
      </c>
      <c r="F4125" s="1">
        <v>3</v>
      </c>
      <c r="G4125" s="1"/>
      <c r="H4125" s="1"/>
    </row>
    <row r="4126" ht="15" spans="1:8">
      <c r="A4126" s="2">
        <v>1773</v>
      </c>
      <c r="B4126" s="1"/>
      <c r="C4126" s="1" t="s">
        <v>13953</v>
      </c>
      <c r="D4126" s="1" t="s">
        <v>13954</v>
      </c>
      <c r="E4126" s="1" t="s">
        <v>5902</v>
      </c>
      <c r="F4126" s="1">
        <v>1</v>
      </c>
      <c r="G4126" s="1"/>
      <c r="H4126" s="1"/>
    </row>
    <row r="4127" ht="15" spans="1:8">
      <c r="A4127" s="2">
        <v>4416</v>
      </c>
      <c r="B4127" s="1"/>
      <c r="C4127" s="1" t="s">
        <v>13955</v>
      </c>
      <c r="D4127" s="1" t="s">
        <v>13956</v>
      </c>
      <c r="E4127" s="1" t="s">
        <v>5905</v>
      </c>
      <c r="F4127" s="1">
        <v>4</v>
      </c>
      <c r="G4127" s="1"/>
      <c r="H4127" s="1"/>
    </row>
    <row r="4128" ht="15" spans="1:8">
      <c r="A4128" s="2">
        <v>296</v>
      </c>
      <c r="B4128" s="1"/>
      <c r="C4128" s="1" t="s">
        <v>13957</v>
      </c>
      <c r="D4128" s="1" t="s">
        <v>13958</v>
      </c>
      <c r="E4128" s="1" t="s">
        <v>5893</v>
      </c>
      <c r="F4128" s="1">
        <v>3</v>
      </c>
      <c r="G4128" s="1"/>
      <c r="H4128" s="1"/>
    </row>
    <row r="4129" ht="15" spans="1:8">
      <c r="A4129" s="2">
        <v>2954</v>
      </c>
      <c r="B4129" s="1"/>
      <c r="C4129" s="1" t="s">
        <v>13959</v>
      </c>
      <c r="D4129" s="1" t="s">
        <v>13960</v>
      </c>
      <c r="E4129" s="1" t="s">
        <v>5978</v>
      </c>
      <c r="F4129" s="1">
        <v>4</v>
      </c>
      <c r="G4129" s="1"/>
      <c r="H4129" s="1"/>
    </row>
    <row r="4130" ht="15" spans="1:8">
      <c r="A4130" s="2">
        <v>4033</v>
      </c>
      <c r="B4130" s="1"/>
      <c r="C4130" s="1" t="s">
        <v>13961</v>
      </c>
      <c r="D4130" s="1" t="s">
        <v>13962</v>
      </c>
      <c r="E4130" s="1" t="s">
        <v>5953</v>
      </c>
      <c r="F4130" s="1">
        <v>2</v>
      </c>
      <c r="G4130" s="1"/>
      <c r="H4130" s="1"/>
    </row>
    <row r="4131" ht="15" spans="1:8">
      <c r="A4131" s="2">
        <v>3766</v>
      </c>
      <c r="B4131" s="1"/>
      <c r="C4131" s="1" t="s">
        <v>13963</v>
      </c>
      <c r="D4131" s="1" t="s">
        <v>13964</v>
      </c>
      <c r="E4131" s="1" t="s">
        <v>5918</v>
      </c>
      <c r="F4131" s="1">
        <v>3</v>
      </c>
      <c r="G4131" s="1"/>
      <c r="H4131" s="1"/>
    </row>
    <row r="4132" ht="15" spans="1:8">
      <c r="A4132" s="2">
        <v>592</v>
      </c>
      <c r="B4132" s="1"/>
      <c r="C4132" s="1" t="s">
        <v>13965</v>
      </c>
      <c r="D4132" s="1" t="s">
        <v>13966</v>
      </c>
      <c r="E4132" s="1" t="s">
        <v>5893</v>
      </c>
      <c r="F4132" s="1">
        <v>4</v>
      </c>
      <c r="G4132" s="1"/>
      <c r="H4132" s="1"/>
    </row>
    <row r="4133" ht="15" spans="1:8">
      <c r="A4133" s="2">
        <v>498</v>
      </c>
      <c r="B4133" s="1"/>
      <c r="C4133" s="1" t="s">
        <v>13967</v>
      </c>
      <c r="D4133" s="1" t="s">
        <v>13968</v>
      </c>
      <c r="E4133" s="1" t="s">
        <v>5893</v>
      </c>
      <c r="F4133" s="1">
        <v>4</v>
      </c>
      <c r="G4133" s="1"/>
      <c r="H4133" s="1"/>
    </row>
    <row r="4134" ht="15" spans="1:8">
      <c r="A4134" s="2">
        <v>2552</v>
      </c>
      <c r="B4134" s="1"/>
      <c r="C4134" s="1" t="s">
        <v>13969</v>
      </c>
      <c r="D4134" s="1" t="s">
        <v>13970</v>
      </c>
      <c r="E4134" s="1" t="s">
        <v>5978</v>
      </c>
      <c r="F4134" s="1">
        <v>2</v>
      </c>
      <c r="G4134" s="1"/>
      <c r="H4134" s="1"/>
    </row>
    <row r="4135" ht="15" spans="1:8">
      <c r="A4135" s="2">
        <v>1102</v>
      </c>
      <c r="B4135" s="1"/>
      <c r="C4135" s="1" t="s">
        <v>13971</v>
      </c>
      <c r="D4135" s="1" t="s">
        <v>13972</v>
      </c>
      <c r="E4135" s="1" t="s">
        <v>5895</v>
      </c>
      <c r="F4135" s="1">
        <v>2</v>
      </c>
      <c r="G4135" s="1"/>
      <c r="H4135" s="1"/>
    </row>
    <row r="4136" ht="15" spans="1:8">
      <c r="A4136" s="2">
        <v>1152</v>
      </c>
      <c r="B4136" s="1"/>
      <c r="C4136" s="1" t="s">
        <v>13973</v>
      </c>
      <c r="D4136" s="1" t="s">
        <v>13974</v>
      </c>
      <c r="E4136" s="1" t="s">
        <v>5941</v>
      </c>
      <c r="F4136" s="1">
        <v>1</v>
      </c>
      <c r="G4136" s="1"/>
      <c r="H4136" s="1"/>
    </row>
    <row r="4137" ht="15" spans="1:8">
      <c r="A4137" s="2">
        <v>2543</v>
      </c>
      <c r="B4137" s="1"/>
      <c r="C4137" s="1" t="s">
        <v>13975</v>
      </c>
      <c r="D4137" s="1" t="s">
        <v>13976</v>
      </c>
      <c r="E4137" s="1" t="s">
        <v>5978</v>
      </c>
      <c r="F4137" s="1">
        <v>1</v>
      </c>
      <c r="G4137" s="1"/>
      <c r="H4137" s="1"/>
    </row>
    <row r="4138" ht="15" spans="1:8">
      <c r="A4138" s="2">
        <v>2735</v>
      </c>
      <c r="B4138" s="1"/>
      <c r="C4138" s="1" t="s">
        <v>13977</v>
      </c>
      <c r="D4138" s="1" t="s">
        <v>13978</v>
      </c>
      <c r="E4138" s="1" t="s">
        <v>5978</v>
      </c>
      <c r="F4138" s="1">
        <v>3</v>
      </c>
      <c r="G4138" s="1"/>
      <c r="H4138" s="1"/>
    </row>
    <row r="4139" ht="15" spans="1:8">
      <c r="A4139" s="2">
        <v>4463</v>
      </c>
      <c r="B4139" s="1"/>
      <c r="C4139" s="1" t="s">
        <v>13979</v>
      </c>
      <c r="D4139" s="1" t="s">
        <v>13980</v>
      </c>
      <c r="E4139" s="1" t="s">
        <v>5905</v>
      </c>
      <c r="F4139" s="1">
        <v>4</v>
      </c>
      <c r="G4139" s="1"/>
      <c r="H4139" s="1"/>
    </row>
    <row r="4140" ht="15" spans="1:8">
      <c r="A4140" s="2">
        <v>2581</v>
      </c>
      <c r="B4140" s="1"/>
      <c r="C4140" s="1" t="s">
        <v>13981</v>
      </c>
      <c r="D4140" s="1" t="s">
        <v>13982</v>
      </c>
      <c r="E4140" s="1" t="s">
        <v>5978</v>
      </c>
      <c r="F4140" s="1">
        <v>2</v>
      </c>
      <c r="G4140" s="1"/>
      <c r="H4140" s="1"/>
    </row>
    <row r="4141" ht="15" spans="1:8">
      <c r="A4141" s="2">
        <v>4174</v>
      </c>
      <c r="B4141" s="1"/>
      <c r="C4141" s="1" t="s">
        <v>13983</v>
      </c>
      <c r="D4141" s="1" t="s">
        <v>13984</v>
      </c>
      <c r="E4141" s="1" t="s">
        <v>5908</v>
      </c>
      <c r="F4141" s="1">
        <v>1</v>
      </c>
      <c r="G4141" s="1"/>
      <c r="H4141" s="1"/>
    </row>
    <row r="4142" ht="15" spans="1:8">
      <c r="A4142" s="2">
        <v>4471</v>
      </c>
      <c r="B4142" s="1"/>
      <c r="C4142" s="1" t="s">
        <v>13985</v>
      </c>
      <c r="D4142" s="1" t="s">
        <v>13986</v>
      </c>
      <c r="E4142" s="1" t="s">
        <v>5905</v>
      </c>
      <c r="F4142" s="1">
        <v>4</v>
      </c>
      <c r="G4142" s="1"/>
      <c r="H4142" s="1"/>
    </row>
    <row r="4143" ht="15" spans="1:8">
      <c r="A4143" s="2">
        <v>1142</v>
      </c>
      <c r="B4143" s="1"/>
      <c r="C4143" s="1" t="s">
        <v>13987</v>
      </c>
      <c r="D4143" s="1" t="s">
        <v>13988</v>
      </c>
      <c r="E4143" s="1" t="s">
        <v>5941</v>
      </c>
      <c r="F4143" s="1">
        <v>1</v>
      </c>
      <c r="G4143" s="1"/>
      <c r="H4143" s="1"/>
    </row>
    <row r="4144" ht="15" spans="1:8">
      <c r="A4144" s="2">
        <v>3672</v>
      </c>
      <c r="B4144" s="1"/>
      <c r="C4144" s="1" t="s">
        <v>13989</v>
      </c>
      <c r="D4144" s="1" t="s">
        <v>13990</v>
      </c>
      <c r="E4144" s="1" t="s">
        <v>5918</v>
      </c>
      <c r="F4144" s="1">
        <v>2</v>
      </c>
      <c r="G4144" s="1"/>
      <c r="H4144" s="1"/>
    </row>
    <row r="4145" ht="15" spans="1:8">
      <c r="A4145" s="2">
        <v>1181</v>
      </c>
      <c r="B4145" s="1"/>
      <c r="C4145" s="1" t="s">
        <v>13991</v>
      </c>
      <c r="D4145" s="1" t="s">
        <v>13992</v>
      </c>
      <c r="E4145" s="1" t="s">
        <v>5941</v>
      </c>
      <c r="F4145" s="1">
        <v>1</v>
      </c>
      <c r="G4145" s="1"/>
      <c r="H4145" s="1"/>
    </row>
    <row r="4146" ht="15" spans="1:8">
      <c r="A4146" s="2">
        <v>1702</v>
      </c>
      <c r="B4146" s="1"/>
      <c r="C4146" s="1" t="s">
        <v>13993</v>
      </c>
      <c r="D4146" s="1" t="s">
        <v>13994</v>
      </c>
      <c r="E4146" s="1" t="s">
        <v>5902</v>
      </c>
      <c r="F4146" s="1">
        <v>1</v>
      </c>
      <c r="G4146" s="1"/>
      <c r="H4146" s="1"/>
    </row>
    <row r="4147" ht="15" spans="1:8">
      <c r="A4147" s="2">
        <v>1190</v>
      </c>
      <c r="B4147" s="1"/>
      <c r="C4147" s="1" t="s">
        <v>13995</v>
      </c>
      <c r="D4147" s="1" t="s">
        <v>13996</v>
      </c>
      <c r="E4147" s="1" t="s">
        <v>5941</v>
      </c>
      <c r="F4147" s="1">
        <v>1</v>
      </c>
      <c r="G4147" s="1"/>
      <c r="H4147" s="1"/>
    </row>
    <row r="4148" ht="15" spans="1:8">
      <c r="A4148" s="2">
        <v>216</v>
      </c>
      <c r="B4148" s="1"/>
      <c r="C4148" s="1" t="s">
        <v>13997</v>
      </c>
      <c r="D4148" s="1" t="s">
        <v>13998</v>
      </c>
      <c r="E4148" s="1" t="s">
        <v>5893</v>
      </c>
      <c r="F4148" s="1">
        <v>2</v>
      </c>
      <c r="G4148" s="1"/>
      <c r="H4148" s="1"/>
    </row>
    <row r="4149" ht="15" spans="1:8">
      <c r="A4149" s="2">
        <v>708</v>
      </c>
      <c r="B4149" s="1"/>
      <c r="C4149" s="1" t="s">
        <v>13999</v>
      </c>
      <c r="D4149" s="1" t="s">
        <v>14000</v>
      </c>
      <c r="E4149" s="1" t="s">
        <v>5893</v>
      </c>
      <c r="F4149" s="1">
        <v>4</v>
      </c>
      <c r="G4149" s="1"/>
      <c r="H4149" s="1"/>
    </row>
    <row r="4150" ht="15" spans="1:8">
      <c r="A4150" s="2">
        <v>2873</v>
      </c>
      <c r="B4150" s="1"/>
      <c r="C4150" s="1" t="s">
        <v>14001</v>
      </c>
      <c r="D4150" s="1" t="s">
        <v>14002</v>
      </c>
      <c r="E4150" s="1" t="s">
        <v>5978</v>
      </c>
      <c r="F4150" s="1">
        <v>4</v>
      </c>
      <c r="G4150" s="1"/>
      <c r="H4150" s="1"/>
    </row>
    <row r="4151" ht="15" spans="1:8">
      <c r="A4151" s="2">
        <v>4457</v>
      </c>
      <c r="B4151" s="1"/>
      <c r="C4151" s="1" t="s">
        <v>14003</v>
      </c>
      <c r="D4151" s="1" t="s">
        <v>14004</v>
      </c>
      <c r="E4151" s="1" t="s">
        <v>5905</v>
      </c>
      <c r="F4151" s="1">
        <v>4</v>
      </c>
      <c r="G4151" s="1"/>
      <c r="H4151" s="1"/>
    </row>
    <row r="4152" ht="15" spans="1:8">
      <c r="A4152" s="2">
        <v>1436</v>
      </c>
      <c r="B4152" s="1"/>
      <c r="C4152" s="1" t="s">
        <v>14005</v>
      </c>
      <c r="D4152" s="1" t="s">
        <v>14006</v>
      </c>
      <c r="E4152" s="1" t="s">
        <v>5941</v>
      </c>
      <c r="F4152" s="1">
        <v>4</v>
      </c>
      <c r="G4152" s="1"/>
      <c r="H4152" s="1"/>
    </row>
    <row r="4153" ht="15" spans="1:8">
      <c r="A4153" s="2">
        <v>1161</v>
      </c>
      <c r="B4153" s="1"/>
      <c r="C4153" s="1" t="s">
        <v>14007</v>
      </c>
      <c r="D4153" s="1" t="s">
        <v>14008</v>
      </c>
      <c r="E4153" s="1" t="s">
        <v>5941</v>
      </c>
      <c r="F4153" s="1">
        <v>1</v>
      </c>
      <c r="G4153" s="1"/>
      <c r="H4153" s="1"/>
    </row>
    <row r="4154" ht="15" spans="1:8">
      <c r="A4154" s="2">
        <v>1240</v>
      </c>
      <c r="B4154" s="1"/>
      <c r="C4154" s="1" t="s">
        <v>14009</v>
      </c>
      <c r="D4154" s="1" t="s">
        <v>14010</v>
      </c>
      <c r="E4154" s="1" t="s">
        <v>5941</v>
      </c>
      <c r="F4154" s="1">
        <v>2</v>
      </c>
      <c r="G4154" s="1"/>
      <c r="H4154" s="1"/>
    </row>
    <row r="4155" ht="15" spans="1:8">
      <c r="A4155" s="2">
        <v>3604</v>
      </c>
      <c r="B4155" s="1"/>
      <c r="C4155" s="1" t="s">
        <v>14011</v>
      </c>
      <c r="D4155" s="1" t="s">
        <v>14012</v>
      </c>
      <c r="E4155" s="1" t="s">
        <v>5897</v>
      </c>
      <c r="F4155" s="1">
        <v>4</v>
      </c>
      <c r="G4155" s="1"/>
      <c r="H4155" s="1"/>
    </row>
    <row r="4156" ht="15" spans="1:8">
      <c r="A4156" s="2">
        <v>2344</v>
      </c>
      <c r="B4156" s="1"/>
      <c r="C4156" s="1" t="s">
        <v>14013</v>
      </c>
      <c r="D4156" s="1" t="s">
        <v>14014</v>
      </c>
      <c r="E4156" s="1" t="s">
        <v>5915</v>
      </c>
      <c r="F4156" s="1">
        <v>3</v>
      </c>
      <c r="G4156" s="1"/>
      <c r="H4156" s="1"/>
    </row>
    <row r="4157" ht="15" spans="1:8">
      <c r="A4157" s="2">
        <v>3480</v>
      </c>
      <c r="B4157" s="1"/>
      <c r="C4157" s="1" t="s">
        <v>14015</v>
      </c>
      <c r="D4157" s="1" t="s">
        <v>14016</v>
      </c>
      <c r="E4157" s="1" t="s">
        <v>5897</v>
      </c>
      <c r="F4157" s="1">
        <v>3</v>
      </c>
      <c r="G4157" s="1"/>
      <c r="H4157" s="1"/>
    </row>
    <row r="4158" ht="15" spans="1:8">
      <c r="A4158" s="2">
        <v>410</v>
      </c>
      <c r="B4158" s="1"/>
      <c r="C4158" s="1" t="s">
        <v>14017</v>
      </c>
      <c r="D4158" s="1" t="s">
        <v>14018</v>
      </c>
      <c r="E4158" s="1" t="s">
        <v>5893</v>
      </c>
      <c r="F4158" s="1">
        <v>4</v>
      </c>
      <c r="G4158" s="1"/>
      <c r="H4158" s="1"/>
    </row>
    <row r="4159" ht="15" spans="1:8">
      <c r="A4159" s="2">
        <v>3245</v>
      </c>
      <c r="B4159" s="1"/>
      <c r="C4159" s="1" t="s">
        <v>14019</v>
      </c>
      <c r="D4159" s="1" t="s">
        <v>14020</v>
      </c>
      <c r="E4159" s="1" t="s">
        <v>5950</v>
      </c>
      <c r="F4159" s="1">
        <v>3</v>
      </c>
      <c r="G4159" s="1"/>
      <c r="H4159" s="1"/>
    </row>
    <row r="4160" ht="15" spans="1:8">
      <c r="A4160" s="2">
        <v>1379</v>
      </c>
      <c r="B4160" s="1"/>
      <c r="C4160" s="1" t="s">
        <v>14021</v>
      </c>
      <c r="D4160" s="1" t="s">
        <v>14022</v>
      </c>
      <c r="E4160" s="1" t="s">
        <v>5941</v>
      </c>
      <c r="F4160" s="1">
        <v>4</v>
      </c>
      <c r="G4160" s="1"/>
      <c r="H4160" s="1"/>
    </row>
    <row r="4161" ht="15" spans="1:8">
      <c r="A4161" s="2">
        <v>3833</v>
      </c>
      <c r="B4161" s="1"/>
      <c r="C4161" s="1" t="s">
        <v>14023</v>
      </c>
      <c r="D4161" s="1" t="s">
        <v>14024</v>
      </c>
      <c r="E4161" s="1" t="s">
        <v>5918</v>
      </c>
      <c r="F4161" s="1">
        <v>4</v>
      </c>
      <c r="G4161" s="1"/>
      <c r="H4161" s="1"/>
    </row>
    <row r="4162" ht="15" spans="1:8">
      <c r="A4162" s="2">
        <v>3263</v>
      </c>
      <c r="B4162" s="1"/>
      <c r="C4162" s="1" t="s">
        <v>14025</v>
      </c>
      <c r="D4162" s="1" t="s">
        <v>14026</v>
      </c>
      <c r="E4162" s="1" t="s">
        <v>5950</v>
      </c>
      <c r="F4162" s="1">
        <v>3</v>
      </c>
      <c r="G4162" s="1"/>
      <c r="H4162" s="1"/>
    </row>
    <row r="4163" ht="15" spans="1:8">
      <c r="A4163" s="2">
        <v>3793</v>
      </c>
      <c r="B4163" s="1"/>
      <c r="C4163" s="1" t="s">
        <v>14027</v>
      </c>
      <c r="D4163" s="1" t="s">
        <v>14028</v>
      </c>
      <c r="E4163" s="1" t="s">
        <v>5918</v>
      </c>
      <c r="F4163" s="1">
        <v>3</v>
      </c>
      <c r="G4163" s="1"/>
      <c r="H4163" s="1"/>
    </row>
    <row r="4164" ht="15" spans="1:8">
      <c r="A4164" s="2">
        <v>3286</v>
      </c>
      <c r="B4164" s="1"/>
      <c r="C4164" s="1" t="s">
        <v>14029</v>
      </c>
      <c r="D4164" s="1" t="s">
        <v>14030</v>
      </c>
      <c r="E4164" s="1" t="s">
        <v>5950</v>
      </c>
      <c r="F4164" s="1">
        <v>3</v>
      </c>
      <c r="G4164" s="1"/>
      <c r="H4164" s="1"/>
    </row>
    <row r="4165" ht="15" spans="1:8">
      <c r="A4165" s="2">
        <v>2802</v>
      </c>
      <c r="B4165" s="1"/>
      <c r="C4165" s="1" t="s">
        <v>14031</v>
      </c>
      <c r="D4165" s="1" t="s">
        <v>14032</v>
      </c>
      <c r="E4165" s="1" t="s">
        <v>5978</v>
      </c>
      <c r="F4165" s="1">
        <v>4</v>
      </c>
      <c r="G4165" s="1"/>
      <c r="H4165" s="1"/>
    </row>
    <row r="4166" ht="15" spans="1:8">
      <c r="A4166" s="2">
        <v>4402</v>
      </c>
      <c r="B4166" s="1"/>
      <c r="C4166" s="1" t="s">
        <v>14033</v>
      </c>
      <c r="D4166" s="1" t="s">
        <v>14034</v>
      </c>
      <c r="E4166" s="1" t="s">
        <v>5905</v>
      </c>
      <c r="F4166" s="1">
        <v>3</v>
      </c>
      <c r="G4166" s="1"/>
      <c r="H4166" s="1"/>
    </row>
    <row r="4167" ht="15" spans="1:8">
      <c r="A4167" s="2">
        <v>1368</v>
      </c>
      <c r="B4167" s="1"/>
      <c r="C4167" s="1" t="s">
        <v>14035</v>
      </c>
      <c r="D4167" s="1" t="s">
        <v>14036</v>
      </c>
      <c r="E4167" s="1" t="s">
        <v>5941</v>
      </c>
      <c r="F4167" s="1">
        <v>4</v>
      </c>
      <c r="G4167" s="1"/>
      <c r="H4167" s="1"/>
    </row>
    <row r="4168" ht="15" spans="1:8">
      <c r="A4168" s="2">
        <v>2608</v>
      </c>
      <c r="B4168" s="1"/>
      <c r="C4168" s="1" t="s">
        <v>14037</v>
      </c>
      <c r="D4168" s="1" t="s">
        <v>14038</v>
      </c>
      <c r="E4168" s="1" t="s">
        <v>5978</v>
      </c>
      <c r="F4168" s="1">
        <v>2</v>
      </c>
      <c r="G4168" s="1"/>
      <c r="H4168" s="1"/>
    </row>
    <row r="4169" ht="15" spans="1:8">
      <c r="A4169" s="2">
        <v>1415</v>
      </c>
      <c r="B4169" s="1"/>
      <c r="C4169" s="1" t="s">
        <v>14039</v>
      </c>
      <c r="D4169" s="1" t="s">
        <v>14040</v>
      </c>
      <c r="E4169" s="1" t="s">
        <v>5941</v>
      </c>
      <c r="F4169" s="1">
        <v>4</v>
      </c>
      <c r="G4169" s="1"/>
      <c r="H4169" s="1"/>
    </row>
    <row r="4170" ht="15" spans="1:8">
      <c r="A4170" s="2">
        <v>1520</v>
      </c>
      <c r="B4170" s="1"/>
      <c r="C4170" s="1" t="s">
        <v>14041</v>
      </c>
      <c r="D4170" s="1" t="s">
        <v>14042</v>
      </c>
      <c r="E4170" s="1" t="s">
        <v>5941</v>
      </c>
      <c r="F4170" s="1">
        <v>4</v>
      </c>
      <c r="G4170" s="1"/>
      <c r="H4170" s="1"/>
    </row>
    <row r="4171" ht="15" spans="1:8">
      <c r="A4171" s="2">
        <v>3405</v>
      </c>
      <c r="B4171" s="1"/>
      <c r="C4171" s="1" t="s">
        <v>14043</v>
      </c>
      <c r="D4171" s="1" t="s">
        <v>14044</v>
      </c>
      <c r="E4171" s="1" t="s">
        <v>5897</v>
      </c>
      <c r="F4171" s="1">
        <v>2</v>
      </c>
      <c r="G4171" s="1"/>
      <c r="H4171" s="1"/>
    </row>
    <row r="4172" ht="15" spans="1:8">
      <c r="A4172" s="2">
        <v>194</v>
      </c>
      <c r="B4172" s="1"/>
      <c r="C4172" s="1" t="s">
        <v>14045</v>
      </c>
      <c r="D4172" s="1" t="s">
        <v>14046</v>
      </c>
      <c r="E4172" s="1" t="s">
        <v>5893</v>
      </c>
      <c r="F4172" s="1">
        <v>2</v>
      </c>
      <c r="G4172" s="1"/>
      <c r="H4172" s="1"/>
    </row>
    <row r="4173" ht="15" spans="1:8">
      <c r="A4173" s="2">
        <v>2463</v>
      </c>
      <c r="B4173" s="1"/>
      <c r="C4173" s="1" t="s">
        <v>14047</v>
      </c>
      <c r="D4173" s="1" t="s">
        <v>14048</v>
      </c>
      <c r="E4173" s="1" t="s">
        <v>5915</v>
      </c>
      <c r="F4173" s="1">
        <v>4</v>
      </c>
      <c r="G4173" s="1"/>
      <c r="H4173" s="1"/>
    </row>
    <row r="4174" ht="15" spans="1:8">
      <c r="A4174" s="2">
        <v>84</v>
      </c>
      <c r="B4174" s="1"/>
      <c r="C4174" s="1" t="s">
        <v>14049</v>
      </c>
      <c r="D4174" s="1" t="s">
        <v>14050</v>
      </c>
      <c r="E4174" s="1" t="s">
        <v>5893</v>
      </c>
      <c r="F4174" s="1">
        <v>1</v>
      </c>
      <c r="G4174" s="1"/>
      <c r="H4174" s="1"/>
    </row>
    <row r="4175" ht="15" spans="1:8">
      <c r="A4175" s="2">
        <v>174</v>
      </c>
      <c r="B4175" s="1"/>
      <c r="C4175" s="1" t="s">
        <v>14051</v>
      </c>
      <c r="D4175" s="1" t="s">
        <v>14052</v>
      </c>
      <c r="E4175" s="1" t="s">
        <v>5893</v>
      </c>
      <c r="F4175" s="1">
        <v>2</v>
      </c>
      <c r="G4175" s="1"/>
      <c r="H4175" s="1"/>
    </row>
    <row r="4176" ht="15" spans="1:8">
      <c r="A4176" s="2">
        <v>1864</v>
      </c>
      <c r="B4176" s="1"/>
      <c r="C4176" s="1" t="s">
        <v>14053</v>
      </c>
      <c r="D4176" s="1" t="s">
        <v>14054</v>
      </c>
      <c r="E4176" s="1" t="s">
        <v>5902</v>
      </c>
      <c r="F4176" s="1">
        <v>1</v>
      </c>
      <c r="G4176" s="1"/>
      <c r="H4176" s="1"/>
    </row>
    <row r="4177" ht="15" spans="1:8">
      <c r="A4177" s="2">
        <v>1433</v>
      </c>
      <c r="B4177" s="1"/>
      <c r="C4177" s="1" t="s">
        <v>14055</v>
      </c>
      <c r="D4177" s="1" t="s">
        <v>14056</v>
      </c>
      <c r="E4177" s="1" t="s">
        <v>5941</v>
      </c>
      <c r="F4177" s="1">
        <v>4</v>
      </c>
      <c r="G4177" s="1"/>
      <c r="H4177" s="1"/>
    </row>
    <row r="4178" ht="15" spans="1:8">
      <c r="A4178" s="2">
        <v>1307</v>
      </c>
      <c r="B4178" s="1"/>
      <c r="C4178" s="1" t="s">
        <v>14057</v>
      </c>
      <c r="D4178" s="1" t="s">
        <v>14058</v>
      </c>
      <c r="E4178" s="1" t="s">
        <v>5941</v>
      </c>
      <c r="F4178" s="1">
        <v>3</v>
      </c>
      <c r="G4178" s="1"/>
      <c r="H4178" s="1"/>
    </row>
    <row r="4179" ht="15" spans="1:8">
      <c r="A4179" s="2">
        <v>1262</v>
      </c>
      <c r="B4179" s="1"/>
      <c r="C4179" s="1" t="s">
        <v>14059</v>
      </c>
      <c r="D4179" s="1" t="s">
        <v>14060</v>
      </c>
      <c r="E4179" s="1" t="s">
        <v>5941</v>
      </c>
      <c r="F4179" s="1">
        <v>3</v>
      </c>
      <c r="G4179" s="1"/>
      <c r="H4179" s="1"/>
    </row>
    <row r="4180" ht="15" spans="1:8">
      <c r="A4180" s="2">
        <v>2086</v>
      </c>
      <c r="B4180" s="1"/>
      <c r="C4180" s="1" t="s">
        <v>14061</v>
      </c>
      <c r="D4180" s="1" t="s">
        <v>14062</v>
      </c>
      <c r="E4180" s="1" t="s">
        <v>5902</v>
      </c>
      <c r="F4180" s="1">
        <v>2</v>
      </c>
      <c r="G4180" s="1"/>
      <c r="H4180" s="1"/>
    </row>
    <row r="4181" ht="15" spans="1:8">
      <c r="A4181" s="2">
        <v>1743</v>
      </c>
      <c r="B4181" s="1"/>
      <c r="C4181" s="1" t="s">
        <v>14063</v>
      </c>
      <c r="D4181" s="1" t="s">
        <v>14064</v>
      </c>
      <c r="E4181" s="1" t="s">
        <v>5902</v>
      </c>
      <c r="F4181" s="1">
        <v>1</v>
      </c>
      <c r="G4181" s="1"/>
      <c r="H4181" s="1"/>
    </row>
    <row r="4182" ht="15" spans="1:8">
      <c r="A4182" s="2">
        <v>2105</v>
      </c>
      <c r="B4182" s="1"/>
      <c r="C4182" s="1" t="s">
        <v>14065</v>
      </c>
      <c r="D4182" s="1" t="s">
        <v>14066</v>
      </c>
      <c r="E4182" s="1" t="s">
        <v>5902</v>
      </c>
      <c r="F4182" s="1">
        <v>2</v>
      </c>
      <c r="G4182" s="1"/>
      <c r="H4182" s="1"/>
    </row>
    <row r="4183" ht="15" spans="1:8">
      <c r="A4183" s="2">
        <v>1179</v>
      </c>
      <c r="B4183" s="1"/>
      <c r="C4183" s="1" t="s">
        <v>14067</v>
      </c>
      <c r="D4183" s="1" t="s">
        <v>14068</v>
      </c>
      <c r="E4183" s="1" t="s">
        <v>5941</v>
      </c>
      <c r="F4183" s="1">
        <v>1</v>
      </c>
      <c r="G4183" s="1"/>
      <c r="H4183" s="1"/>
    </row>
    <row r="4184" ht="15" spans="1:8">
      <c r="A4184" s="2">
        <v>4163</v>
      </c>
      <c r="B4184" s="1"/>
      <c r="C4184" s="1" t="s">
        <v>14069</v>
      </c>
      <c r="D4184" s="1" t="s">
        <v>14070</v>
      </c>
      <c r="E4184" s="1" t="s">
        <v>5953</v>
      </c>
      <c r="F4184" s="1">
        <v>3</v>
      </c>
      <c r="G4184" s="1"/>
      <c r="H4184" s="1"/>
    </row>
    <row r="4185" ht="15" spans="1:8">
      <c r="A4185" s="2">
        <v>2567</v>
      </c>
      <c r="B4185" s="1"/>
      <c r="C4185" s="1" t="s">
        <v>14071</v>
      </c>
      <c r="D4185" s="1" t="s">
        <v>14072</v>
      </c>
      <c r="E4185" s="1" t="s">
        <v>5978</v>
      </c>
      <c r="F4185" s="1">
        <v>2</v>
      </c>
      <c r="G4185" s="1"/>
      <c r="H4185" s="1"/>
    </row>
    <row r="4186" ht="15" spans="1:8">
      <c r="A4186" s="2">
        <v>3322</v>
      </c>
      <c r="B4186" s="1"/>
      <c r="C4186" s="1" t="s">
        <v>14073</v>
      </c>
      <c r="D4186" s="1" t="s">
        <v>14074</v>
      </c>
      <c r="E4186" s="1" t="s">
        <v>5897</v>
      </c>
      <c r="F4186" s="1">
        <v>1</v>
      </c>
      <c r="G4186" s="1"/>
      <c r="H4186" s="1"/>
    </row>
    <row r="4187" ht="15" spans="1:8">
      <c r="A4187" s="2">
        <v>1321</v>
      </c>
      <c r="B4187" s="1"/>
      <c r="C4187" s="1" t="s">
        <v>14075</v>
      </c>
      <c r="D4187" s="1" t="s">
        <v>14076</v>
      </c>
      <c r="E4187" s="1" t="s">
        <v>5941</v>
      </c>
      <c r="F4187" s="1">
        <v>3</v>
      </c>
      <c r="G4187" s="1"/>
      <c r="H4187" s="1"/>
    </row>
    <row r="4188" ht="15" spans="1:8">
      <c r="A4188" s="2">
        <v>895</v>
      </c>
      <c r="B4188" s="1"/>
      <c r="C4188" s="1" t="s">
        <v>14077</v>
      </c>
      <c r="D4188" s="1" t="s">
        <v>14078</v>
      </c>
      <c r="E4188" s="1" t="s">
        <v>5895</v>
      </c>
      <c r="F4188" s="1">
        <v>1</v>
      </c>
      <c r="G4188" s="1"/>
      <c r="H4188" s="1"/>
    </row>
    <row r="4189" ht="15" spans="1:8">
      <c r="A4189" s="2">
        <v>3626</v>
      </c>
      <c r="B4189" s="1"/>
      <c r="C4189" s="1" t="s">
        <v>14079</v>
      </c>
      <c r="D4189" s="1" t="s">
        <v>14080</v>
      </c>
      <c r="E4189" s="1" t="s">
        <v>5918</v>
      </c>
      <c r="F4189" s="1">
        <v>1</v>
      </c>
      <c r="G4189" s="1"/>
      <c r="H4189" s="1"/>
    </row>
    <row r="4190" ht="15" spans="1:8">
      <c r="A4190" s="2">
        <v>466</v>
      </c>
      <c r="B4190" s="1"/>
      <c r="C4190" s="1" t="s">
        <v>14081</v>
      </c>
      <c r="D4190" s="1" t="s">
        <v>14082</v>
      </c>
      <c r="E4190" s="1" t="s">
        <v>5893</v>
      </c>
      <c r="F4190" s="1">
        <v>4</v>
      </c>
      <c r="G4190" s="1"/>
      <c r="H4190" s="1"/>
    </row>
    <row r="4191" ht="15" spans="1:8">
      <c r="A4191" s="2">
        <v>2870</v>
      </c>
      <c r="B4191" s="1"/>
      <c r="C4191" s="1" t="s">
        <v>14083</v>
      </c>
      <c r="D4191" s="1" t="s">
        <v>14084</v>
      </c>
      <c r="E4191" s="1" t="s">
        <v>5978</v>
      </c>
      <c r="F4191" s="1">
        <v>4</v>
      </c>
      <c r="G4191" s="1"/>
      <c r="H4191" s="1"/>
    </row>
    <row r="4192" ht="15" spans="1:8">
      <c r="A4192" s="2">
        <v>1442</v>
      </c>
      <c r="B4192" s="1"/>
      <c r="C4192" s="1" t="s">
        <v>14085</v>
      </c>
      <c r="D4192" s="1" t="s">
        <v>14086</v>
      </c>
      <c r="E4192" s="1" t="s">
        <v>5941</v>
      </c>
      <c r="F4192" s="1">
        <v>4</v>
      </c>
      <c r="G4192" s="1"/>
      <c r="H4192" s="1"/>
    </row>
    <row r="4193" ht="15" spans="1:8">
      <c r="A4193" s="2">
        <v>471</v>
      </c>
      <c r="B4193" s="1"/>
      <c r="C4193" s="1" t="s">
        <v>14087</v>
      </c>
      <c r="D4193" s="1" t="s">
        <v>14088</v>
      </c>
      <c r="E4193" s="1" t="s">
        <v>5893</v>
      </c>
      <c r="F4193" s="1">
        <v>4</v>
      </c>
      <c r="G4193" s="1"/>
      <c r="H4193" s="1"/>
    </row>
    <row r="4194" ht="15" spans="1:8">
      <c r="A4194" s="2">
        <v>1222</v>
      </c>
      <c r="B4194" s="1"/>
      <c r="C4194" s="1" t="s">
        <v>14089</v>
      </c>
      <c r="D4194" s="1" t="s">
        <v>14090</v>
      </c>
      <c r="E4194" s="1" t="s">
        <v>5941</v>
      </c>
      <c r="F4194" s="1">
        <v>2</v>
      </c>
      <c r="G4194" s="1"/>
      <c r="H4194" s="1"/>
    </row>
    <row r="4195" ht="15" spans="1:8">
      <c r="A4195" s="2">
        <v>2630</v>
      </c>
      <c r="B4195" s="1"/>
      <c r="C4195" s="1" t="s">
        <v>14091</v>
      </c>
      <c r="D4195" s="1" t="s">
        <v>14092</v>
      </c>
      <c r="E4195" s="1" t="s">
        <v>5978</v>
      </c>
      <c r="F4195" s="1">
        <v>3</v>
      </c>
      <c r="G4195" s="1"/>
      <c r="H4195" s="1"/>
    </row>
    <row r="4196" ht="15" spans="1:8">
      <c r="A4196" s="2">
        <v>1967</v>
      </c>
      <c r="B4196" s="1"/>
      <c r="C4196" s="1" t="s">
        <v>14093</v>
      </c>
      <c r="D4196" s="1" t="s">
        <v>14094</v>
      </c>
      <c r="E4196" s="1" t="s">
        <v>5902</v>
      </c>
      <c r="F4196" s="1">
        <v>1</v>
      </c>
      <c r="G4196" s="1"/>
      <c r="H4196" s="1"/>
    </row>
    <row r="4197" ht="15" spans="1:8">
      <c r="A4197" s="2">
        <v>1220</v>
      </c>
      <c r="B4197" s="1"/>
      <c r="C4197" s="1" t="s">
        <v>14095</v>
      </c>
      <c r="D4197" s="1" t="s">
        <v>14096</v>
      </c>
      <c r="E4197" s="1" t="s">
        <v>5941</v>
      </c>
      <c r="F4197" s="1">
        <v>2</v>
      </c>
      <c r="G4197" s="1"/>
      <c r="H4197" s="1"/>
    </row>
    <row r="4198" ht="15" spans="1:8">
      <c r="A4198" s="2">
        <v>2619</v>
      </c>
      <c r="B4198" s="1"/>
      <c r="C4198" s="1" t="s">
        <v>14097</v>
      </c>
      <c r="D4198" s="1" t="s">
        <v>14098</v>
      </c>
      <c r="E4198" s="1" t="s">
        <v>5978</v>
      </c>
      <c r="F4198" s="1">
        <v>2</v>
      </c>
      <c r="G4198" s="1"/>
      <c r="H4198" s="1"/>
    </row>
    <row r="4199" ht="15" spans="1:8">
      <c r="A4199" s="2">
        <v>1833</v>
      </c>
      <c r="B4199" s="1"/>
      <c r="C4199" s="1" t="s">
        <v>14099</v>
      </c>
      <c r="D4199" s="1" t="s">
        <v>14100</v>
      </c>
      <c r="E4199" s="1" t="s">
        <v>5902</v>
      </c>
      <c r="F4199" s="1">
        <v>1</v>
      </c>
      <c r="G4199" s="1"/>
      <c r="H4199" s="1"/>
    </row>
    <row r="4200" ht="15" spans="1:8">
      <c r="A4200" s="2">
        <v>4387</v>
      </c>
      <c r="B4200" s="1"/>
      <c r="C4200" s="1" t="s">
        <v>14101</v>
      </c>
      <c r="D4200" s="1" t="s">
        <v>14102</v>
      </c>
      <c r="E4200" s="1" t="s">
        <v>5905</v>
      </c>
      <c r="F4200" s="1">
        <v>2</v>
      </c>
      <c r="G4200" s="1"/>
      <c r="H4200" s="1"/>
    </row>
    <row r="4201" ht="15" spans="1:8">
      <c r="A4201" s="2">
        <v>1318</v>
      </c>
      <c r="B4201" s="1"/>
      <c r="C4201" s="1" t="s">
        <v>14103</v>
      </c>
      <c r="D4201" s="1" t="s">
        <v>14104</v>
      </c>
      <c r="E4201" s="1" t="s">
        <v>5941</v>
      </c>
      <c r="F4201" s="1">
        <v>3</v>
      </c>
      <c r="G4201" s="1"/>
      <c r="H4201" s="1"/>
    </row>
    <row r="4202" ht="15" spans="1:8">
      <c r="A4202" s="2">
        <v>1258</v>
      </c>
      <c r="B4202" s="1"/>
      <c r="C4202" s="1" t="s">
        <v>14105</v>
      </c>
      <c r="D4202" s="1" t="s">
        <v>14106</v>
      </c>
      <c r="E4202" s="1" t="s">
        <v>5941</v>
      </c>
      <c r="F4202" s="1">
        <v>3</v>
      </c>
      <c r="G4202" s="1"/>
      <c r="H4202" s="1"/>
    </row>
    <row r="4203" ht="15" spans="1:8">
      <c r="A4203" s="2">
        <v>1832</v>
      </c>
      <c r="B4203" s="1"/>
      <c r="C4203" s="1" t="s">
        <v>14107</v>
      </c>
      <c r="D4203" s="1" t="s">
        <v>14108</v>
      </c>
      <c r="E4203" s="1" t="s">
        <v>5902</v>
      </c>
      <c r="F4203" s="1">
        <v>1</v>
      </c>
      <c r="G4203" s="1"/>
      <c r="H4203" s="1"/>
    </row>
    <row r="4204" ht="15" spans="1:8">
      <c r="A4204" s="2">
        <v>1770</v>
      </c>
      <c r="B4204" s="1"/>
      <c r="C4204" s="1" t="s">
        <v>14109</v>
      </c>
      <c r="D4204" s="1" t="s">
        <v>14110</v>
      </c>
      <c r="E4204" s="1" t="s">
        <v>5902</v>
      </c>
      <c r="F4204" s="1">
        <v>1</v>
      </c>
      <c r="G4204" s="1"/>
      <c r="H4204" s="1"/>
    </row>
    <row r="4205" ht="15" spans="1:8">
      <c r="A4205" s="2">
        <v>2145</v>
      </c>
      <c r="B4205" s="1"/>
      <c r="C4205" s="1" t="s">
        <v>14111</v>
      </c>
      <c r="D4205" s="1" t="s">
        <v>14112</v>
      </c>
      <c r="E4205" s="1" t="s">
        <v>5915</v>
      </c>
      <c r="F4205" s="1">
        <v>1</v>
      </c>
      <c r="G4205" s="1"/>
      <c r="H4205" s="1"/>
    </row>
    <row r="4206" ht="15" spans="1:8">
      <c r="A4206" s="2">
        <v>3077</v>
      </c>
      <c r="B4206" s="1"/>
      <c r="C4206" s="1" t="s">
        <v>14113</v>
      </c>
      <c r="D4206" s="1" t="s">
        <v>14114</v>
      </c>
      <c r="E4206" s="1" t="s">
        <v>5950</v>
      </c>
      <c r="F4206" s="1">
        <v>1</v>
      </c>
      <c r="G4206" s="1"/>
      <c r="H4206" s="1"/>
    </row>
    <row r="4207" ht="15" spans="1:8">
      <c r="A4207" s="2">
        <v>1671</v>
      </c>
      <c r="B4207" s="1"/>
      <c r="C4207" s="1" t="s">
        <v>14115</v>
      </c>
      <c r="D4207" s="1" t="s">
        <v>14116</v>
      </c>
      <c r="E4207" s="1" t="s">
        <v>5902</v>
      </c>
      <c r="F4207" s="1">
        <v>1</v>
      </c>
      <c r="G4207" s="1"/>
      <c r="H4207" s="1"/>
    </row>
    <row r="4208" ht="15" spans="1:8">
      <c r="A4208" s="2">
        <v>1162</v>
      </c>
      <c r="B4208" s="1"/>
      <c r="C4208" s="1" t="s">
        <v>14117</v>
      </c>
      <c r="D4208" s="1" t="s">
        <v>14118</v>
      </c>
      <c r="E4208" s="1" t="s">
        <v>5941</v>
      </c>
      <c r="F4208" s="1">
        <v>1</v>
      </c>
      <c r="G4208" s="1"/>
      <c r="H4208" s="1"/>
    </row>
    <row r="4209" ht="15" spans="1:8">
      <c r="A4209" s="2">
        <v>2569</v>
      </c>
      <c r="B4209" s="1"/>
      <c r="C4209" s="1" t="s">
        <v>14119</v>
      </c>
      <c r="D4209" s="1" t="s">
        <v>14120</v>
      </c>
      <c r="E4209" s="1" t="s">
        <v>5978</v>
      </c>
      <c r="F4209" s="1">
        <v>2</v>
      </c>
      <c r="G4209" s="1"/>
      <c r="H4209" s="1"/>
    </row>
    <row r="4210" ht="15" spans="1:8">
      <c r="A4210" s="2">
        <v>2689</v>
      </c>
      <c r="B4210" s="1"/>
      <c r="C4210" s="1" t="s">
        <v>14121</v>
      </c>
      <c r="D4210" s="1" t="s">
        <v>14122</v>
      </c>
      <c r="E4210" s="1" t="s">
        <v>5978</v>
      </c>
      <c r="F4210" s="1">
        <v>3</v>
      </c>
      <c r="G4210" s="1"/>
      <c r="H4210" s="1"/>
    </row>
    <row r="4211" ht="15" spans="1:8">
      <c r="A4211" s="2">
        <v>445</v>
      </c>
      <c r="B4211" s="1"/>
      <c r="C4211" s="1" t="s">
        <v>14123</v>
      </c>
      <c r="D4211" s="1" t="s">
        <v>14124</v>
      </c>
      <c r="E4211" s="1" t="s">
        <v>5893</v>
      </c>
      <c r="F4211" s="1">
        <v>4</v>
      </c>
      <c r="G4211" s="1"/>
      <c r="H4211" s="1"/>
    </row>
    <row r="4212" ht="15" spans="1:8">
      <c r="A4212" s="2">
        <v>1951</v>
      </c>
      <c r="B4212" s="1"/>
      <c r="C4212" s="1" t="s">
        <v>14125</v>
      </c>
      <c r="D4212" s="1" t="s">
        <v>14126</v>
      </c>
      <c r="E4212" s="1" t="s">
        <v>5902</v>
      </c>
      <c r="F4212" s="1">
        <v>1</v>
      </c>
      <c r="G4212" s="1"/>
      <c r="H4212" s="1"/>
    </row>
    <row r="4213" ht="15" spans="1:8">
      <c r="A4213" s="2">
        <v>1324</v>
      </c>
      <c r="B4213" s="1"/>
      <c r="C4213" s="1" t="s">
        <v>14127</v>
      </c>
      <c r="D4213" s="1" t="s">
        <v>14128</v>
      </c>
      <c r="E4213" s="1" t="s">
        <v>5941</v>
      </c>
      <c r="F4213" s="1">
        <v>3</v>
      </c>
      <c r="G4213" s="1"/>
      <c r="H4213" s="1"/>
    </row>
    <row r="4214" ht="15" spans="1:8">
      <c r="A4214" s="2">
        <v>1215</v>
      </c>
      <c r="B4214" s="1"/>
      <c r="C4214" s="1" t="s">
        <v>14129</v>
      </c>
      <c r="D4214" s="1" t="s">
        <v>14130</v>
      </c>
      <c r="E4214" s="1" t="s">
        <v>5941</v>
      </c>
      <c r="F4214" s="1">
        <v>2</v>
      </c>
      <c r="G4214" s="1"/>
      <c r="H4214" s="1"/>
    </row>
    <row r="4215" ht="15" spans="1:8">
      <c r="A4215" s="2">
        <v>3605</v>
      </c>
      <c r="B4215" s="1"/>
      <c r="C4215" s="1" t="s">
        <v>14131</v>
      </c>
      <c r="D4215" s="1" t="s">
        <v>14132</v>
      </c>
      <c r="E4215" s="1" t="s">
        <v>5897</v>
      </c>
      <c r="F4215" s="1">
        <v>4</v>
      </c>
      <c r="G4215" s="1"/>
      <c r="H4215" s="1"/>
    </row>
    <row r="4216" ht="15" spans="1:8">
      <c r="A4216" s="2">
        <v>3486</v>
      </c>
      <c r="B4216" s="1"/>
      <c r="C4216" s="1" t="s">
        <v>14133</v>
      </c>
      <c r="D4216" s="1" t="s">
        <v>14134</v>
      </c>
      <c r="E4216" s="1" t="s">
        <v>5897</v>
      </c>
      <c r="F4216" s="1">
        <v>3</v>
      </c>
      <c r="G4216" s="1"/>
      <c r="H4216" s="1"/>
    </row>
    <row r="4217" ht="15" spans="1:8">
      <c r="A4217" s="2">
        <v>1170</v>
      </c>
      <c r="B4217" s="1"/>
      <c r="C4217" s="1" t="s">
        <v>14135</v>
      </c>
      <c r="D4217" s="1" t="s">
        <v>14136</v>
      </c>
      <c r="E4217" s="1" t="s">
        <v>5941</v>
      </c>
      <c r="F4217" s="1">
        <v>1</v>
      </c>
      <c r="G4217" s="1"/>
      <c r="H4217" s="1"/>
    </row>
    <row r="4218" ht="15" spans="1:8">
      <c r="A4218" s="2">
        <v>444</v>
      </c>
      <c r="B4218" s="1"/>
      <c r="C4218" s="1" t="s">
        <v>14137</v>
      </c>
      <c r="D4218" s="1" t="s">
        <v>14138</v>
      </c>
      <c r="E4218" s="1" t="s">
        <v>5893</v>
      </c>
      <c r="F4218" s="1">
        <v>4</v>
      </c>
      <c r="G4218" s="1"/>
      <c r="H4218" s="1"/>
    </row>
    <row r="4219" ht="15" spans="1:8">
      <c r="A4219" s="2">
        <v>980</v>
      </c>
      <c r="B4219" s="1"/>
      <c r="C4219" s="1" t="s">
        <v>14139</v>
      </c>
      <c r="D4219" s="1" t="s">
        <v>14140</v>
      </c>
      <c r="E4219" s="1" t="s">
        <v>5895</v>
      </c>
      <c r="F4219" s="1">
        <v>2</v>
      </c>
      <c r="G4219" s="1"/>
      <c r="H4219" s="1"/>
    </row>
    <row r="4220" ht="15" spans="1:8">
      <c r="A4220" s="2">
        <v>1423</v>
      </c>
      <c r="B4220" s="1"/>
      <c r="C4220" s="1" t="s">
        <v>14141</v>
      </c>
      <c r="D4220" s="1" t="s">
        <v>14142</v>
      </c>
      <c r="E4220" s="1" t="s">
        <v>5941</v>
      </c>
      <c r="F4220" s="1">
        <v>4</v>
      </c>
      <c r="G4220" s="1"/>
      <c r="H4220" s="1"/>
    </row>
    <row r="4221" ht="15" spans="1:8">
      <c r="A4221" s="2">
        <v>4100</v>
      </c>
      <c r="B4221" s="1"/>
      <c r="C4221" s="1" t="s">
        <v>14143</v>
      </c>
      <c r="D4221" s="1" t="s">
        <v>14144</v>
      </c>
      <c r="E4221" s="1" t="s">
        <v>5953</v>
      </c>
      <c r="F4221" s="1">
        <v>2</v>
      </c>
      <c r="G4221" s="1"/>
      <c r="H4221" s="1"/>
    </row>
    <row r="4222" ht="15" spans="1:8">
      <c r="A4222" s="2">
        <v>2077</v>
      </c>
      <c r="B4222" s="1"/>
      <c r="C4222" s="1" t="s">
        <v>14145</v>
      </c>
      <c r="D4222" s="1" t="s">
        <v>14146</v>
      </c>
      <c r="E4222" s="1" t="s">
        <v>5902</v>
      </c>
      <c r="F4222" s="1">
        <v>2</v>
      </c>
      <c r="G4222" s="1"/>
      <c r="H4222" s="1"/>
    </row>
    <row r="4223" ht="15" spans="1:8">
      <c r="A4223" s="2">
        <v>3044</v>
      </c>
      <c r="B4223" s="1"/>
      <c r="C4223" s="1" t="s">
        <v>14147</v>
      </c>
      <c r="D4223" s="1" t="s">
        <v>14148</v>
      </c>
      <c r="E4223" s="1" t="s">
        <v>5950</v>
      </c>
      <c r="F4223" s="1">
        <v>1</v>
      </c>
      <c r="G4223" s="1"/>
      <c r="H4223" s="1"/>
    </row>
    <row r="4224" ht="15" spans="1:8">
      <c r="A4224" s="2">
        <v>2653</v>
      </c>
      <c r="B4224" s="1"/>
      <c r="C4224" s="1" t="s">
        <v>14149</v>
      </c>
      <c r="D4224" s="1" t="s">
        <v>14150</v>
      </c>
      <c r="E4224" s="1" t="s">
        <v>5978</v>
      </c>
      <c r="F4224" s="1">
        <v>3</v>
      </c>
      <c r="G4224" s="1"/>
      <c r="H4224" s="1"/>
    </row>
    <row r="4225" ht="15" spans="1:8">
      <c r="A4225" s="2">
        <v>966</v>
      </c>
      <c r="B4225" s="1"/>
      <c r="C4225" s="1" t="s">
        <v>14151</v>
      </c>
      <c r="D4225" s="1" t="s">
        <v>14152</v>
      </c>
      <c r="E4225" s="1" t="s">
        <v>5895</v>
      </c>
      <c r="F4225" s="1">
        <v>2</v>
      </c>
      <c r="G4225" s="1"/>
      <c r="H4225" s="1"/>
    </row>
    <row r="4226" ht="15" spans="1:8">
      <c r="A4226" s="2">
        <v>2544</v>
      </c>
      <c r="B4226" s="1"/>
      <c r="C4226" s="1" t="s">
        <v>14153</v>
      </c>
      <c r="D4226" s="1" t="s">
        <v>14154</v>
      </c>
      <c r="E4226" s="1" t="s">
        <v>5978</v>
      </c>
      <c r="F4226" s="1">
        <v>1</v>
      </c>
      <c r="G4226" s="1"/>
      <c r="H4226" s="1"/>
    </row>
    <row r="4227" ht="15" spans="1:8">
      <c r="A4227" s="2">
        <v>3536</v>
      </c>
      <c r="B4227" s="1"/>
      <c r="C4227" s="1" t="s">
        <v>14155</v>
      </c>
      <c r="D4227" s="1" t="s">
        <v>14156</v>
      </c>
      <c r="E4227" s="1" t="s">
        <v>5897</v>
      </c>
      <c r="F4227" s="1">
        <v>3</v>
      </c>
      <c r="G4227" s="1"/>
      <c r="H4227" s="1"/>
    </row>
    <row r="4228" ht="15" spans="1:8">
      <c r="A4228" s="2">
        <v>4016</v>
      </c>
      <c r="B4228" s="1"/>
      <c r="C4228" s="1" t="s">
        <v>14157</v>
      </c>
      <c r="D4228" s="1" t="s">
        <v>14158</v>
      </c>
      <c r="E4228" s="1" t="s">
        <v>5953</v>
      </c>
      <c r="F4228" s="1">
        <v>2</v>
      </c>
      <c r="G4228" s="1"/>
      <c r="H4228" s="1"/>
    </row>
    <row r="4229" ht="15" spans="1:8">
      <c r="A4229" s="2">
        <v>1165</v>
      </c>
      <c r="B4229" s="1"/>
      <c r="C4229" s="1" t="s">
        <v>14159</v>
      </c>
      <c r="D4229" s="1" t="s">
        <v>14160</v>
      </c>
      <c r="E4229" s="1" t="s">
        <v>5941</v>
      </c>
      <c r="F4229" s="1">
        <v>1</v>
      </c>
      <c r="G4229" s="1"/>
      <c r="H4229" s="1"/>
    </row>
    <row r="4230" ht="15" spans="1:8">
      <c r="A4230" s="2">
        <v>2517</v>
      </c>
      <c r="B4230" s="1"/>
      <c r="C4230" s="1" t="s">
        <v>14161</v>
      </c>
      <c r="D4230" s="1" t="s">
        <v>14162</v>
      </c>
      <c r="E4230" s="1" t="s">
        <v>5978</v>
      </c>
      <c r="F4230" s="1">
        <v>1</v>
      </c>
      <c r="G4230" s="1"/>
      <c r="H4230" s="1"/>
    </row>
    <row r="4231" ht="15" spans="1:8">
      <c r="A4231" s="2">
        <v>3925</v>
      </c>
      <c r="B4231" s="1"/>
      <c r="C4231" s="1" t="s">
        <v>14163</v>
      </c>
      <c r="D4231" s="1" t="s">
        <v>14164</v>
      </c>
      <c r="E4231" s="1" t="s">
        <v>5953</v>
      </c>
      <c r="F4231" s="1">
        <v>1</v>
      </c>
      <c r="G4231" s="1"/>
      <c r="H4231" s="1"/>
    </row>
    <row r="4232" ht="15" spans="1:8">
      <c r="A4232" s="2">
        <v>3844</v>
      </c>
      <c r="B4232" s="1"/>
      <c r="C4232" s="1" t="s">
        <v>14165</v>
      </c>
      <c r="D4232" s="1" t="s">
        <v>14166</v>
      </c>
      <c r="E4232" s="1" t="s">
        <v>5918</v>
      </c>
      <c r="F4232" s="1">
        <v>4</v>
      </c>
      <c r="G4232" s="1"/>
      <c r="H4232" s="1"/>
    </row>
    <row r="4233" ht="15" spans="1:8">
      <c r="A4233" s="2">
        <v>2963</v>
      </c>
      <c r="B4233" s="1"/>
      <c r="C4233" s="1" t="s">
        <v>14167</v>
      </c>
      <c r="D4233" s="1" t="s">
        <v>14168</v>
      </c>
      <c r="E4233" s="1" t="s">
        <v>5978</v>
      </c>
      <c r="F4233" s="1">
        <v>4</v>
      </c>
      <c r="G4233" s="1"/>
      <c r="H4233" s="1"/>
    </row>
    <row r="4234" ht="15" spans="1:8">
      <c r="A4234" s="2">
        <v>3592</v>
      </c>
      <c r="B4234" s="1"/>
      <c r="C4234" s="1" t="s">
        <v>14169</v>
      </c>
      <c r="D4234" s="1" t="s">
        <v>14170</v>
      </c>
      <c r="E4234" s="1" t="s">
        <v>5897</v>
      </c>
      <c r="F4234" s="1">
        <v>4</v>
      </c>
      <c r="G4234" s="1"/>
      <c r="H4234" s="1"/>
    </row>
    <row r="4235" ht="15" spans="1:8">
      <c r="A4235" s="2">
        <v>2832</v>
      </c>
      <c r="B4235" s="1"/>
      <c r="C4235" s="1" t="s">
        <v>14171</v>
      </c>
      <c r="D4235" s="1" t="s">
        <v>14172</v>
      </c>
      <c r="E4235" s="1" t="s">
        <v>5978</v>
      </c>
      <c r="F4235" s="1">
        <v>4</v>
      </c>
      <c r="G4235" s="1"/>
      <c r="H4235" s="1"/>
    </row>
    <row r="4236" ht="15" spans="1:8">
      <c r="A4236" s="2">
        <v>2765</v>
      </c>
      <c r="B4236" s="1"/>
      <c r="C4236" s="1" t="s">
        <v>14173</v>
      </c>
      <c r="D4236" s="1" t="s">
        <v>14174</v>
      </c>
      <c r="E4236" s="1" t="s">
        <v>5978</v>
      </c>
      <c r="F4236" s="1">
        <v>4</v>
      </c>
      <c r="G4236" s="1"/>
      <c r="H4236" s="1"/>
    </row>
    <row r="4237" ht="15" spans="1:8">
      <c r="A4237" s="2">
        <v>3456</v>
      </c>
      <c r="B4237" s="1"/>
      <c r="C4237" s="1" t="s">
        <v>14175</v>
      </c>
      <c r="D4237" s="1" t="s">
        <v>14176</v>
      </c>
      <c r="E4237" s="1" t="s">
        <v>5897</v>
      </c>
      <c r="F4237" s="1">
        <v>3</v>
      </c>
      <c r="G4237" s="1"/>
      <c r="H4237" s="1"/>
    </row>
    <row r="4238" ht="15" spans="1:8">
      <c r="A4238" s="2">
        <v>2471</v>
      </c>
      <c r="B4238" s="1"/>
      <c r="C4238" s="1" t="s">
        <v>14177</v>
      </c>
      <c r="D4238" s="1" t="s">
        <v>14178</v>
      </c>
      <c r="E4238" s="1" t="s">
        <v>5915</v>
      </c>
      <c r="F4238" s="1">
        <v>4</v>
      </c>
      <c r="G4238" s="1"/>
      <c r="H4238" s="1"/>
    </row>
    <row r="4239" ht="15" spans="1:8">
      <c r="A4239" s="2">
        <v>667</v>
      </c>
      <c r="B4239" s="1"/>
      <c r="C4239" s="1" t="s">
        <v>14179</v>
      </c>
      <c r="D4239" s="1" t="s">
        <v>14180</v>
      </c>
      <c r="E4239" s="1" t="s">
        <v>5893</v>
      </c>
      <c r="F4239" s="1">
        <v>4</v>
      </c>
      <c r="G4239" s="1"/>
      <c r="H4239" s="1"/>
    </row>
    <row r="4240" ht="15" spans="1:8">
      <c r="A4240" s="2">
        <v>3866</v>
      </c>
      <c r="B4240" s="1"/>
      <c r="C4240" s="1" t="s">
        <v>14181</v>
      </c>
      <c r="D4240" s="1" t="s">
        <v>14182</v>
      </c>
      <c r="E4240" s="1" t="s">
        <v>5918</v>
      </c>
      <c r="F4240" s="1">
        <v>4</v>
      </c>
      <c r="G4240" s="1"/>
      <c r="H4240" s="1"/>
    </row>
    <row r="4241" ht="15" spans="1:8">
      <c r="A4241" s="2">
        <v>403</v>
      </c>
      <c r="B4241" s="1"/>
      <c r="C4241" s="1" t="s">
        <v>14183</v>
      </c>
      <c r="D4241" s="1" t="s">
        <v>14184</v>
      </c>
      <c r="E4241" s="1" t="s">
        <v>5893</v>
      </c>
      <c r="F4241" s="1">
        <v>4</v>
      </c>
      <c r="G4241" s="1"/>
      <c r="H4241" s="1"/>
    </row>
    <row r="4242" ht="15" spans="1:8">
      <c r="A4242" s="2">
        <v>2330</v>
      </c>
      <c r="B4242" s="1"/>
      <c r="C4242" s="1" t="s">
        <v>14185</v>
      </c>
      <c r="D4242" s="1" t="s">
        <v>14186</v>
      </c>
      <c r="E4242" s="1" t="s">
        <v>5915</v>
      </c>
      <c r="F4242" s="1">
        <v>3</v>
      </c>
      <c r="G4242" s="1"/>
      <c r="H4242" s="1"/>
    </row>
    <row r="4243" ht="15" spans="1:8">
      <c r="A4243" s="2">
        <v>3233</v>
      </c>
      <c r="B4243" s="1"/>
      <c r="C4243" s="1" t="s">
        <v>14187</v>
      </c>
      <c r="D4243" s="1" t="s">
        <v>14188</v>
      </c>
      <c r="E4243" s="1" t="s">
        <v>5950</v>
      </c>
      <c r="F4243" s="1">
        <v>3</v>
      </c>
      <c r="G4243" s="1"/>
      <c r="H4243" s="1"/>
    </row>
    <row r="4244" ht="15" spans="1:8">
      <c r="A4244" s="2">
        <v>517</v>
      </c>
      <c r="B4244" s="1"/>
      <c r="C4244" s="1" t="s">
        <v>14189</v>
      </c>
      <c r="D4244" s="1" t="s">
        <v>14190</v>
      </c>
      <c r="E4244" s="1" t="s">
        <v>5893</v>
      </c>
      <c r="F4244" s="1">
        <v>4</v>
      </c>
      <c r="G4244" s="1"/>
      <c r="H4244" s="1"/>
    </row>
    <row r="4245" ht="15" spans="1:8">
      <c r="A4245" s="2">
        <v>2768</v>
      </c>
      <c r="B4245" s="1"/>
      <c r="C4245" s="1" t="s">
        <v>14191</v>
      </c>
      <c r="D4245" s="1" t="s">
        <v>14192</v>
      </c>
      <c r="E4245" s="1" t="s">
        <v>5978</v>
      </c>
      <c r="F4245" s="1">
        <v>4</v>
      </c>
      <c r="G4245" s="1"/>
      <c r="H4245" s="1"/>
    </row>
    <row r="4246" ht="15" spans="1:8">
      <c r="A4246" s="2">
        <v>2708</v>
      </c>
      <c r="B4246" s="1"/>
      <c r="C4246" s="1" t="s">
        <v>14193</v>
      </c>
      <c r="D4246" s="1" t="s">
        <v>14194</v>
      </c>
      <c r="E4246" s="1" t="s">
        <v>5978</v>
      </c>
      <c r="F4246" s="1">
        <v>3</v>
      </c>
      <c r="G4246" s="1"/>
      <c r="H4246" s="1"/>
    </row>
    <row r="4247" ht="15" spans="1:8">
      <c r="A4247" s="2">
        <v>497</v>
      </c>
      <c r="B4247" s="1"/>
      <c r="C4247" s="1" t="s">
        <v>14195</v>
      </c>
      <c r="D4247" s="1" t="s">
        <v>14196</v>
      </c>
      <c r="E4247" s="1" t="s">
        <v>5893</v>
      </c>
      <c r="F4247" s="1">
        <v>4</v>
      </c>
      <c r="G4247" s="1"/>
      <c r="H4247" s="1"/>
    </row>
    <row r="4248" ht="15" spans="1:8">
      <c r="A4248" s="2">
        <v>3471</v>
      </c>
      <c r="B4248" s="1"/>
      <c r="C4248" s="1" t="s">
        <v>14197</v>
      </c>
      <c r="D4248" s="1" t="s">
        <v>14198</v>
      </c>
      <c r="E4248" s="1" t="s">
        <v>5897</v>
      </c>
      <c r="F4248" s="1">
        <v>3</v>
      </c>
      <c r="G4248" s="1"/>
      <c r="H4248" s="1"/>
    </row>
    <row r="4249" ht="15" spans="1:8">
      <c r="A4249" s="2">
        <v>2355</v>
      </c>
      <c r="B4249" s="1"/>
      <c r="C4249" s="1" t="s">
        <v>14199</v>
      </c>
      <c r="D4249" s="1" t="s">
        <v>14200</v>
      </c>
      <c r="E4249" s="1" t="s">
        <v>5915</v>
      </c>
      <c r="F4249" s="1">
        <v>3</v>
      </c>
      <c r="G4249" s="1"/>
      <c r="H4249" s="1"/>
    </row>
    <row r="4250" ht="15" spans="1:8">
      <c r="A4250" s="2">
        <v>2341</v>
      </c>
      <c r="B4250" s="1"/>
      <c r="C4250" s="1" t="s">
        <v>14201</v>
      </c>
      <c r="D4250" s="1" t="s">
        <v>14202</v>
      </c>
      <c r="E4250" s="1" t="s">
        <v>5915</v>
      </c>
      <c r="F4250" s="1">
        <v>3</v>
      </c>
      <c r="G4250" s="1"/>
      <c r="H4250" s="1"/>
    </row>
    <row r="4251" ht="15" spans="1:8">
      <c r="A4251" s="2">
        <v>2438</v>
      </c>
      <c r="B4251" s="1"/>
      <c r="C4251" s="1" t="s">
        <v>14203</v>
      </c>
      <c r="D4251" s="1" t="s">
        <v>14204</v>
      </c>
      <c r="E4251" s="1" t="s">
        <v>5915</v>
      </c>
      <c r="F4251" s="1">
        <v>4</v>
      </c>
      <c r="G4251" s="1"/>
      <c r="H4251" s="1"/>
    </row>
    <row r="4252" ht="15" spans="1:8">
      <c r="A4252" s="2">
        <v>649</v>
      </c>
      <c r="B4252" s="1"/>
      <c r="C4252" s="1" t="s">
        <v>14205</v>
      </c>
      <c r="D4252" s="1" t="s">
        <v>14206</v>
      </c>
      <c r="E4252" s="1" t="s">
        <v>5893</v>
      </c>
      <c r="F4252" s="1">
        <v>4</v>
      </c>
      <c r="G4252" s="1"/>
      <c r="H4252" s="1"/>
    </row>
    <row r="4253" ht="15" spans="1:8">
      <c r="A4253" s="2">
        <v>1369</v>
      </c>
      <c r="B4253" s="1"/>
      <c r="C4253" s="1" t="s">
        <v>14207</v>
      </c>
      <c r="D4253" s="1" t="s">
        <v>14208</v>
      </c>
      <c r="E4253" s="1" t="s">
        <v>5941</v>
      </c>
      <c r="F4253" s="1">
        <v>4</v>
      </c>
      <c r="G4253" s="1"/>
      <c r="H4253" s="1"/>
    </row>
    <row r="4254" ht="15" spans="1:8">
      <c r="A4254" s="2">
        <v>842</v>
      </c>
      <c r="B4254" s="1"/>
      <c r="C4254" s="1" t="s">
        <v>14209</v>
      </c>
      <c r="D4254" s="1" t="s">
        <v>14210</v>
      </c>
      <c r="E4254" s="1" t="s">
        <v>5895</v>
      </c>
      <c r="F4254" s="1">
        <v>1</v>
      </c>
      <c r="G4254" s="1"/>
      <c r="H4254" s="1"/>
    </row>
    <row r="4255" ht="15" spans="1:8">
      <c r="A4255" s="2">
        <v>3712</v>
      </c>
      <c r="B4255" s="1"/>
      <c r="C4255" s="1" t="s">
        <v>14211</v>
      </c>
      <c r="D4255" s="1" t="s">
        <v>14212</v>
      </c>
      <c r="E4255" s="1" t="s">
        <v>5918</v>
      </c>
      <c r="F4255" s="1">
        <v>2</v>
      </c>
      <c r="G4255" s="1"/>
      <c r="H4255" s="1"/>
    </row>
    <row r="4256" ht="15" spans="1:8">
      <c r="A4256" s="2">
        <v>3676</v>
      </c>
      <c r="B4256" s="1"/>
      <c r="C4256" s="1" t="s">
        <v>14213</v>
      </c>
      <c r="D4256" s="1" t="s">
        <v>14214</v>
      </c>
      <c r="E4256" s="1" t="s">
        <v>5918</v>
      </c>
      <c r="F4256" s="1">
        <v>2</v>
      </c>
      <c r="G4256" s="1"/>
      <c r="H4256" s="1"/>
    </row>
    <row r="4257" ht="15" spans="1:8">
      <c r="A4257" s="2">
        <v>3684</v>
      </c>
      <c r="B4257" s="1"/>
      <c r="C4257" s="1" t="s">
        <v>14215</v>
      </c>
      <c r="D4257" s="1" t="s">
        <v>14216</v>
      </c>
      <c r="E4257" s="1" t="s">
        <v>5918</v>
      </c>
      <c r="F4257" s="1">
        <v>2</v>
      </c>
      <c r="G4257" s="1"/>
      <c r="H4257" s="1"/>
    </row>
    <row r="4258" ht="15" spans="1:8">
      <c r="A4258" s="2">
        <v>3834</v>
      </c>
      <c r="B4258" s="1"/>
      <c r="C4258" s="1" t="s">
        <v>14217</v>
      </c>
      <c r="D4258" s="1" t="s">
        <v>14218</v>
      </c>
      <c r="E4258" s="1" t="s">
        <v>5918</v>
      </c>
      <c r="F4258" s="1">
        <v>4</v>
      </c>
      <c r="G4258" s="1"/>
      <c r="H4258" s="1"/>
    </row>
    <row r="4259" ht="15" spans="1:8">
      <c r="A4259" s="2">
        <v>1468</v>
      </c>
      <c r="B4259" s="1"/>
      <c r="C4259" s="1" t="s">
        <v>14219</v>
      </c>
      <c r="D4259" s="1" t="s">
        <v>14220</v>
      </c>
      <c r="E4259" s="1" t="s">
        <v>5941</v>
      </c>
      <c r="F4259" s="1">
        <v>4</v>
      </c>
      <c r="G4259" s="1"/>
      <c r="H4259" s="1"/>
    </row>
    <row r="4260" ht="15" spans="1:8">
      <c r="A4260" s="2">
        <v>3822</v>
      </c>
      <c r="B4260" s="1"/>
      <c r="C4260" s="1" t="s">
        <v>14221</v>
      </c>
      <c r="D4260" s="1" t="s">
        <v>14222</v>
      </c>
      <c r="E4260" s="1" t="s">
        <v>5918</v>
      </c>
      <c r="F4260" s="1">
        <v>4</v>
      </c>
      <c r="G4260" s="1"/>
      <c r="H4260" s="1"/>
    </row>
    <row r="4261" ht="15" spans="1:8">
      <c r="A4261" s="2">
        <v>1355</v>
      </c>
      <c r="B4261" s="1"/>
      <c r="C4261" s="1" t="s">
        <v>14223</v>
      </c>
      <c r="D4261" s="1" t="s">
        <v>14224</v>
      </c>
      <c r="E4261" s="1" t="s">
        <v>5941</v>
      </c>
      <c r="F4261" s="1">
        <v>4</v>
      </c>
      <c r="G4261" s="1"/>
      <c r="H4261" s="1"/>
    </row>
    <row r="4262" ht="15" spans="1:8">
      <c r="A4262" s="2">
        <v>1504</v>
      </c>
      <c r="B4262" s="1"/>
      <c r="C4262" s="1" t="s">
        <v>14225</v>
      </c>
      <c r="D4262" s="1" t="s">
        <v>14226</v>
      </c>
      <c r="E4262" s="1" t="s">
        <v>5941</v>
      </c>
      <c r="F4262" s="1">
        <v>4</v>
      </c>
      <c r="G4262" s="1"/>
      <c r="H4262" s="1"/>
    </row>
    <row r="4263" ht="15" spans="1:8">
      <c r="A4263" s="2">
        <v>431</v>
      </c>
      <c r="B4263" s="1"/>
      <c r="C4263" s="1" t="s">
        <v>14227</v>
      </c>
      <c r="D4263" s="1" t="s">
        <v>14228</v>
      </c>
      <c r="E4263" s="1" t="s">
        <v>5893</v>
      </c>
      <c r="F4263" s="1">
        <v>4</v>
      </c>
      <c r="G4263" s="1"/>
      <c r="H4263" s="1"/>
    </row>
    <row r="4264" ht="15" spans="1:8">
      <c r="A4264" s="2">
        <v>2714</v>
      </c>
      <c r="B4264" s="1"/>
      <c r="C4264" s="1" t="s">
        <v>14229</v>
      </c>
      <c r="D4264" s="1" t="s">
        <v>14230</v>
      </c>
      <c r="E4264" s="1" t="s">
        <v>5978</v>
      </c>
      <c r="F4264" s="1">
        <v>3</v>
      </c>
      <c r="G4264" s="1"/>
      <c r="H4264" s="1"/>
    </row>
    <row r="4265" ht="15" spans="1:8">
      <c r="A4265" s="2">
        <v>295</v>
      </c>
      <c r="B4265" s="1"/>
      <c r="C4265" s="1" t="s">
        <v>14231</v>
      </c>
      <c r="D4265" s="1" t="s">
        <v>14232</v>
      </c>
      <c r="E4265" s="1" t="s">
        <v>5893</v>
      </c>
      <c r="F4265" s="1">
        <v>3</v>
      </c>
      <c r="G4265" s="1"/>
      <c r="H4265" s="1"/>
    </row>
    <row r="4266" ht="15" spans="1:8">
      <c r="A4266" s="2">
        <v>1486</v>
      </c>
      <c r="B4266" s="1"/>
      <c r="C4266" s="1" t="s">
        <v>14233</v>
      </c>
      <c r="D4266" s="1" t="s">
        <v>14234</v>
      </c>
      <c r="E4266" s="1" t="s">
        <v>5941</v>
      </c>
      <c r="F4266" s="1">
        <v>4</v>
      </c>
      <c r="G4266" s="1"/>
      <c r="H4266" s="1"/>
    </row>
    <row r="4267" ht="15" spans="1:8">
      <c r="A4267" s="2">
        <v>189</v>
      </c>
      <c r="B4267" s="1"/>
      <c r="C4267" s="1" t="s">
        <v>14235</v>
      </c>
      <c r="D4267" s="1" t="s">
        <v>14236</v>
      </c>
      <c r="E4267" s="1" t="s">
        <v>5893</v>
      </c>
      <c r="F4267" s="1">
        <v>2</v>
      </c>
      <c r="G4267" s="1"/>
      <c r="H4267" s="1"/>
    </row>
    <row r="4268" ht="15" spans="1:8">
      <c r="A4268" s="2">
        <v>2351</v>
      </c>
      <c r="B4268" s="1"/>
      <c r="C4268" s="1" t="s">
        <v>14237</v>
      </c>
      <c r="D4268" s="1" t="s">
        <v>14238</v>
      </c>
      <c r="E4268" s="1" t="s">
        <v>5915</v>
      </c>
      <c r="F4268" s="1">
        <v>3</v>
      </c>
      <c r="G4268" s="1"/>
      <c r="H4268" s="1"/>
    </row>
    <row r="4269" ht="15" spans="1:8">
      <c r="A4269" s="2">
        <v>1574</v>
      </c>
      <c r="B4269" s="1"/>
      <c r="C4269" s="1" t="s">
        <v>14239</v>
      </c>
      <c r="D4269" s="1" t="s">
        <v>14240</v>
      </c>
      <c r="E4269" s="1" t="s">
        <v>5941</v>
      </c>
      <c r="F4269" s="1">
        <v>4</v>
      </c>
      <c r="G4269" s="1"/>
      <c r="H4269" s="1"/>
    </row>
    <row r="4270" ht="15" spans="1:8">
      <c r="A4270" s="2">
        <v>3239</v>
      </c>
      <c r="B4270" s="1"/>
      <c r="C4270" s="1" t="s">
        <v>14241</v>
      </c>
      <c r="D4270" s="1" t="s">
        <v>14242</v>
      </c>
      <c r="E4270" s="1" t="s">
        <v>5950</v>
      </c>
      <c r="F4270" s="1">
        <v>3</v>
      </c>
      <c r="G4270" s="1"/>
      <c r="H4270" s="1"/>
    </row>
    <row r="4271" ht="15" spans="1:8">
      <c r="A4271" s="2">
        <v>2241</v>
      </c>
      <c r="B4271" s="1"/>
      <c r="C4271" s="1" t="s">
        <v>14243</v>
      </c>
      <c r="D4271" s="1" t="s">
        <v>14244</v>
      </c>
      <c r="E4271" s="1" t="s">
        <v>5915</v>
      </c>
      <c r="F4271" s="1">
        <v>2</v>
      </c>
      <c r="G4271" s="1"/>
      <c r="H4271" s="1"/>
    </row>
    <row r="4272" ht="15" spans="1:8">
      <c r="A4272" s="2">
        <v>1283</v>
      </c>
      <c r="B4272" s="1"/>
      <c r="C4272" s="1" t="s">
        <v>14245</v>
      </c>
      <c r="D4272" s="1" t="s">
        <v>14246</v>
      </c>
      <c r="E4272" s="1" t="s">
        <v>5941</v>
      </c>
      <c r="F4272" s="1">
        <v>3</v>
      </c>
      <c r="G4272" s="1"/>
      <c r="H4272" s="1"/>
    </row>
    <row r="4273" ht="15" spans="1:8">
      <c r="A4273" s="2">
        <v>267</v>
      </c>
      <c r="B4273" s="1"/>
      <c r="C4273" s="1" t="s">
        <v>14247</v>
      </c>
      <c r="D4273" s="1" t="s">
        <v>14248</v>
      </c>
      <c r="E4273" s="1" t="s">
        <v>5893</v>
      </c>
      <c r="F4273" s="1">
        <v>3</v>
      </c>
      <c r="G4273" s="1"/>
      <c r="H4273" s="1"/>
    </row>
    <row r="4274" ht="15" spans="1:8">
      <c r="A4274" s="2">
        <v>1169</v>
      </c>
      <c r="B4274" s="1"/>
      <c r="C4274" s="1" t="s">
        <v>14249</v>
      </c>
      <c r="D4274" s="1" t="s">
        <v>14250</v>
      </c>
      <c r="E4274" s="1" t="s">
        <v>5941</v>
      </c>
      <c r="F4274" s="1">
        <v>1</v>
      </c>
      <c r="G4274" s="1"/>
      <c r="H4274" s="1"/>
    </row>
    <row r="4275" ht="15" spans="1:8">
      <c r="A4275" s="2">
        <v>1894</v>
      </c>
      <c r="B4275" s="1"/>
      <c r="C4275" s="1" t="s">
        <v>14251</v>
      </c>
      <c r="D4275" s="1" t="s">
        <v>14252</v>
      </c>
      <c r="E4275" s="1" t="s">
        <v>5902</v>
      </c>
      <c r="F4275" s="1">
        <v>1</v>
      </c>
      <c r="G4275" s="1"/>
      <c r="H4275" s="1"/>
    </row>
    <row r="4276" ht="15" spans="1:8">
      <c r="A4276" s="2">
        <v>2060</v>
      </c>
      <c r="B4276" s="1"/>
      <c r="C4276" s="1" t="s">
        <v>14253</v>
      </c>
      <c r="D4276" s="1" t="s">
        <v>14254</v>
      </c>
      <c r="E4276" s="1" t="s">
        <v>5902</v>
      </c>
      <c r="F4276" s="1">
        <v>2</v>
      </c>
      <c r="G4276" s="1"/>
      <c r="H4276" s="1"/>
    </row>
    <row r="4277" ht="15" spans="1:8">
      <c r="A4277" s="2">
        <v>3735</v>
      </c>
      <c r="B4277" s="1"/>
      <c r="C4277" s="1" t="s">
        <v>14255</v>
      </c>
      <c r="D4277" s="1" t="s">
        <v>14256</v>
      </c>
      <c r="E4277" s="1" t="s">
        <v>5918</v>
      </c>
      <c r="F4277" s="1">
        <v>3</v>
      </c>
      <c r="G4277" s="1"/>
      <c r="H4277" s="1"/>
    </row>
    <row r="4278" ht="15" spans="1:8">
      <c r="A4278" s="2">
        <v>1212</v>
      </c>
      <c r="B4278" s="1"/>
      <c r="C4278" s="1" t="s">
        <v>14257</v>
      </c>
      <c r="D4278" s="1" t="s">
        <v>14258</v>
      </c>
      <c r="E4278" s="1" t="s">
        <v>5941</v>
      </c>
      <c r="F4278" s="1">
        <v>2</v>
      </c>
      <c r="G4278" s="1"/>
      <c r="H4278" s="1"/>
    </row>
    <row r="4279" ht="15" spans="1:8">
      <c r="A4279" s="2">
        <v>2588</v>
      </c>
      <c r="B4279" s="1"/>
      <c r="C4279" s="1" t="s">
        <v>14259</v>
      </c>
      <c r="D4279" s="1" t="s">
        <v>14260</v>
      </c>
      <c r="E4279" s="1" t="s">
        <v>5978</v>
      </c>
      <c r="F4279" s="1">
        <v>2</v>
      </c>
      <c r="G4279" s="1"/>
      <c r="H4279" s="1"/>
    </row>
    <row r="4280" ht="15" spans="1:8">
      <c r="A4280" s="2">
        <v>2799</v>
      </c>
      <c r="B4280" s="1"/>
      <c r="C4280" s="1" t="s">
        <v>14261</v>
      </c>
      <c r="D4280" s="1" t="s">
        <v>14262</v>
      </c>
      <c r="E4280" s="1" t="s">
        <v>5978</v>
      </c>
      <c r="F4280" s="1">
        <v>4</v>
      </c>
      <c r="G4280" s="1"/>
      <c r="H4280" s="1"/>
    </row>
    <row r="4281" ht="15" spans="1:8">
      <c r="A4281" s="2">
        <v>420</v>
      </c>
      <c r="B4281" s="1"/>
      <c r="C4281" s="1" t="s">
        <v>14263</v>
      </c>
      <c r="D4281" s="1" t="s">
        <v>14264</v>
      </c>
      <c r="E4281" s="1" t="s">
        <v>5893</v>
      </c>
      <c r="F4281" s="1">
        <v>4</v>
      </c>
      <c r="G4281" s="1"/>
      <c r="H4281" s="1"/>
    </row>
    <row r="4282" ht="15" spans="1:8">
      <c r="A4282" s="2">
        <v>278</v>
      </c>
      <c r="B4282" s="1"/>
      <c r="C4282" s="1" t="s">
        <v>14265</v>
      </c>
      <c r="D4282" s="1" t="s">
        <v>14266</v>
      </c>
      <c r="E4282" s="1" t="s">
        <v>5893</v>
      </c>
      <c r="F4282" s="1">
        <v>3</v>
      </c>
      <c r="G4282" s="1"/>
      <c r="H4282" s="1"/>
    </row>
    <row r="4283" ht="15" spans="1:8">
      <c r="A4283" s="2">
        <v>4346</v>
      </c>
      <c r="B4283" s="1"/>
      <c r="C4283" s="1" t="s">
        <v>14267</v>
      </c>
      <c r="D4283" s="1" t="s">
        <v>14268</v>
      </c>
      <c r="E4283" s="1" t="s">
        <v>5908</v>
      </c>
      <c r="F4283" s="1">
        <v>3</v>
      </c>
      <c r="G4283" s="1"/>
      <c r="H4283" s="1"/>
    </row>
    <row r="4284" ht="15" spans="1:8">
      <c r="A4284" s="2">
        <v>229</v>
      </c>
      <c r="B4284" s="1"/>
      <c r="C4284" s="1" t="s">
        <v>14269</v>
      </c>
      <c r="D4284" s="1" t="s">
        <v>14270</v>
      </c>
      <c r="E4284" s="1" t="s">
        <v>5893</v>
      </c>
      <c r="F4284" s="1">
        <v>2</v>
      </c>
      <c r="G4284" s="1"/>
      <c r="H4284" s="1"/>
    </row>
    <row r="4285" ht="15" spans="1:8">
      <c r="A4285" s="2">
        <v>2319</v>
      </c>
      <c r="B4285" s="1"/>
      <c r="C4285" s="1" t="s">
        <v>14271</v>
      </c>
      <c r="D4285" s="1" t="s">
        <v>14272</v>
      </c>
      <c r="E4285" s="1" t="s">
        <v>5915</v>
      </c>
      <c r="F4285" s="1">
        <v>3</v>
      </c>
      <c r="G4285" s="1"/>
      <c r="H4285" s="1"/>
    </row>
    <row r="4286" ht="15" spans="1:8">
      <c r="A4286" s="2">
        <v>3680</v>
      </c>
      <c r="B4286" s="1"/>
      <c r="C4286" s="1" t="s">
        <v>14273</v>
      </c>
      <c r="D4286" s="1" t="s">
        <v>14274</v>
      </c>
      <c r="E4286" s="1" t="s">
        <v>5918</v>
      </c>
      <c r="F4286" s="1">
        <v>2</v>
      </c>
      <c r="G4286" s="1"/>
      <c r="H4286" s="1"/>
    </row>
    <row r="4287" ht="15" spans="1:8">
      <c r="A4287" s="2">
        <v>1746</v>
      </c>
      <c r="B4287" s="1"/>
      <c r="C4287" s="1" t="s">
        <v>14275</v>
      </c>
      <c r="D4287" s="1" t="s">
        <v>14276</v>
      </c>
      <c r="E4287" s="1" t="s">
        <v>5902</v>
      </c>
      <c r="F4287" s="1">
        <v>1</v>
      </c>
      <c r="G4287" s="1"/>
      <c r="H4287" s="1"/>
    </row>
    <row r="4288" ht="15" spans="1:8">
      <c r="A4288" s="2">
        <v>3031</v>
      </c>
      <c r="B4288" s="1"/>
      <c r="C4288" s="1" t="s">
        <v>14277</v>
      </c>
      <c r="D4288" s="1" t="s">
        <v>14278</v>
      </c>
      <c r="E4288" s="1" t="s">
        <v>5950</v>
      </c>
      <c r="F4288" s="1">
        <v>1</v>
      </c>
      <c r="G4288" s="1"/>
      <c r="H4288" s="1"/>
    </row>
    <row r="4289" ht="15" spans="1:8">
      <c r="A4289" s="2">
        <v>1166</v>
      </c>
      <c r="B4289" s="1"/>
      <c r="C4289" s="1" t="s">
        <v>14279</v>
      </c>
      <c r="D4289" s="1" t="s">
        <v>14280</v>
      </c>
      <c r="E4289" s="1" t="s">
        <v>5941</v>
      </c>
      <c r="F4289" s="1">
        <v>1</v>
      </c>
      <c r="G4289" s="1"/>
      <c r="H4289" s="1"/>
    </row>
    <row r="4290" ht="15" spans="1:8">
      <c r="A4290" s="2">
        <v>3741</v>
      </c>
      <c r="B4290" s="1"/>
      <c r="C4290" s="1" t="s">
        <v>14281</v>
      </c>
      <c r="D4290" s="1" t="s">
        <v>14282</v>
      </c>
      <c r="E4290" s="1" t="s">
        <v>5918</v>
      </c>
      <c r="F4290" s="1">
        <v>3</v>
      </c>
      <c r="G4290" s="1"/>
      <c r="H4290" s="1"/>
    </row>
    <row r="4291" ht="15" spans="1:8">
      <c r="A4291" s="2">
        <v>3078</v>
      </c>
      <c r="B4291" s="1"/>
      <c r="C4291" s="1" t="s">
        <v>14283</v>
      </c>
      <c r="D4291" s="1" t="s">
        <v>14284</v>
      </c>
      <c r="E4291" s="1" t="s">
        <v>5950</v>
      </c>
      <c r="F4291" s="1">
        <v>1</v>
      </c>
      <c r="G4291" s="1"/>
      <c r="H4291" s="1"/>
    </row>
    <row r="4292" ht="15" spans="1:8">
      <c r="A4292" s="2">
        <v>277</v>
      </c>
      <c r="B4292" s="1"/>
      <c r="C4292" s="1" t="s">
        <v>14285</v>
      </c>
      <c r="D4292" s="1" t="s">
        <v>14286</v>
      </c>
      <c r="E4292" s="1" t="s">
        <v>5893</v>
      </c>
      <c r="F4292" s="1">
        <v>3</v>
      </c>
      <c r="G4292" s="1"/>
      <c r="H4292" s="1"/>
    </row>
    <row r="4293" ht="15" spans="1:8">
      <c r="A4293" s="2">
        <v>338</v>
      </c>
      <c r="B4293" s="1"/>
      <c r="C4293" s="1" t="s">
        <v>14287</v>
      </c>
      <c r="D4293" s="1" t="s">
        <v>14288</v>
      </c>
      <c r="E4293" s="1" t="s">
        <v>5893</v>
      </c>
      <c r="F4293" s="1">
        <v>3</v>
      </c>
      <c r="G4293" s="1"/>
      <c r="H4293" s="1"/>
    </row>
    <row r="4294" ht="15" spans="1:8">
      <c r="A4294" s="2">
        <v>1052</v>
      </c>
      <c r="B4294" s="1"/>
      <c r="C4294" s="1" t="s">
        <v>14289</v>
      </c>
      <c r="D4294" s="1" t="s">
        <v>14290</v>
      </c>
      <c r="E4294" s="1" t="s">
        <v>5895</v>
      </c>
      <c r="F4294" s="1">
        <v>2</v>
      </c>
      <c r="G4294" s="1"/>
      <c r="H4294" s="1"/>
    </row>
    <row r="4295" ht="15" spans="1:8">
      <c r="A4295" s="2">
        <v>218</v>
      </c>
      <c r="B4295" s="1"/>
      <c r="C4295" s="1" t="s">
        <v>14291</v>
      </c>
      <c r="D4295" s="1" t="s">
        <v>14292</v>
      </c>
      <c r="E4295" s="1" t="s">
        <v>5893</v>
      </c>
      <c r="F4295" s="1">
        <v>2</v>
      </c>
      <c r="G4295" s="1"/>
      <c r="H4295" s="1"/>
    </row>
    <row r="4296" ht="15" spans="1:8">
      <c r="A4296" s="2">
        <v>2303</v>
      </c>
      <c r="B4296" s="1"/>
      <c r="C4296" s="1" t="s">
        <v>14293</v>
      </c>
      <c r="D4296" s="1" t="s">
        <v>14294</v>
      </c>
      <c r="E4296" s="1" t="s">
        <v>5915</v>
      </c>
      <c r="F4296" s="1">
        <v>3</v>
      </c>
      <c r="G4296" s="1"/>
      <c r="H4296" s="1"/>
    </row>
    <row r="4297" ht="15" spans="1:8">
      <c r="A4297" s="2">
        <v>857</v>
      </c>
      <c r="B4297" s="1"/>
      <c r="C4297" s="1" t="s">
        <v>14295</v>
      </c>
      <c r="D4297" s="1" t="s">
        <v>14296</v>
      </c>
      <c r="E4297" s="1" t="s">
        <v>5895</v>
      </c>
      <c r="F4297" s="1">
        <v>1</v>
      </c>
      <c r="G4297" s="1"/>
      <c r="H4297" s="1"/>
    </row>
    <row r="4298" ht="15" spans="1:8">
      <c r="A4298" s="2">
        <v>2196</v>
      </c>
      <c r="B4298" s="1"/>
      <c r="C4298" s="1" t="s">
        <v>14297</v>
      </c>
      <c r="D4298" s="1" t="s">
        <v>14298</v>
      </c>
      <c r="E4298" s="1" t="s">
        <v>5915</v>
      </c>
      <c r="F4298" s="1">
        <v>2</v>
      </c>
      <c r="G4298" s="1"/>
      <c r="H4298" s="1"/>
    </row>
    <row r="4299" ht="15" spans="1:8">
      <c r="A4299" s="2">
        <v>1246</v>
      </c>
      <c r="B4299" s="1"/>
      <c r="C4299" s="1" t="s">
        <v>14299</v>
      </c>
      <c r="D4299" s="1" t="s">
        <v>14300</v>
      </c>
      <c r="E4299" s="1" t="s">
        <v>5941</v>
      </c>
      <c r="F4299" s="1">
        <v>2</v>
      </c>
      <c r="G4299" s="1"/>
      <c r="H4299" s="1"/>
    </row>
    <row r="4300" ht="15" spans="1:8">
      <c r="A4300" s="2">
        <v>921</v>
      </c>
      <c r="B4300" s="1"/>
      <c r="C4300" s="1" t="s">
        <v>14301</v>
      </c>
      <c r="D4300" s="1" t="s">
        <v>14302</v>
      </c>
      <c r="E4300" s="1" t="s">
        <v>5895</v>
      </c>
      <c r="F4300" s="1">
        <v>1</v>
      </c>
      <c r="G4300" s="1"/>
      <c r="H4300" s="1"/>
    </row>
    <row r="4301" ht="15" spans="1:8">
      <c r="A4301" s="2">
        <v>3217</v>
      </c>
      <c r="B4301" s="1"/>
      <c r="C4301" s="1" t="s">
        <v>14303</v>
      </c>
      <c r="D4301" s="1" t="s">
        <v>14304</v>
      </c>
      <c r="E4301" s="1" t="s">
        <v>5950</v>
      </c>
      <c r="F4301" s="1">
        <v>2</v>
      </c>
      <c r="G4301" s="1"/>
      <c r="H4301" s="1"/>
    </row>
    <row r="4302" ht="15" spans="1:8">
      <c r="A4302" s="2">
        <v>1658</v>
      </c>
      <c r="B4302" s="1"/>
      <c r="C4302" s="1" t="s">
        <v>14305</v>
      </c>
      <c r="D4302" s="1" t="s">
        <v>14306</v>
      </c>
      <c r="E4302" s="1" t="s">
        <v>5902</v>
      </c>
      <c r="F4302" s="1">
        <v>1</v>
      </c>
      <c r="G4302" s="1"/>
      <c r="H4302" s="1"/>
    </row>
    <row r="4303" ht="15" spans="1:8">
      <c r="A4303" s="2">
        <v>3012</v>
      </c>
      <c r="B4303" s="1"/>
      <c r="C4303" s="1" t="s">
        <v>14307</v>
      </c>
      <c r="D4303" s="1" t="s">
        <v>14308</v>
      </c>
      <c r="E4303" s="1" t="s">
        <v>5950</v>
      </c>
      <c r="F4303" s="1">
        <v>1</v>
      </c>
      <c r="G4303" s="1"/>
      <c r="H4303" s="1"/>
    </row>
    <row r="4304" ht="15" spans="1:8">
      <c r="A4304" s="2">
        <v>3311</v>
      </c>
      <c r="B4304" s="1"/>
      <c r="C4304" s="1" t="s">
        <v>14309</v>
      </c>
      <c r="D4304" s="1" t="s">
        <v>14310</v>
      </c>
      <c r="E4304" s="1" t="s">
        <v>5897</v>
      </c>
      <c r="F4304" s="1">
        <v>1</v>
      </c>
      <c r="G4304" s="1"/>
      <c r="H4304" s="1"/>
    </row>
    <row r="4305" ht="15" spans="1:8">
      <c r="A4305" s="2">
        <v>3624</v>
      </c>
      <c r="B4305" s="1"/>
      <c r="C4305" s="1" t="s">
        <v>14311</v>
      </c>
      <c r="D4305" s="1" t="s">
        <v>14312</v>
      </c>
      <c r="E4305" s="1" t="s">
        <v>5918</v>
      </c>
      <c r="F4305" s="1">
        <v>1</v>
      </c>
      <c r="G4305" s="1"/>
      <c r="H4305" s="1"/>
    </row>
    <row r="4306" ht="15" spans="1:8">
      <c r="A4306" s="2">
        <v>3215</v>
      </c>
      <c r="B4306" s="1"/>
      <c r="C4306" s="1" t="s">
        <v>14313</v>
      </c>
      <c r="D4306" s="1" t="s">
        <v>14314</v>
      </c>
      <c r="E4306" s="1" t="s">
        <v>5950</v>
      </c>
      <c r="F4306" s="1">
        <v>2</v>
      </c>
      <c r="G4306" s="1"/>
      <c r="H4306" s="1"/>
    </row>
    <row r="4307" ht="15" spans="1:8">
      <c r="A4307" s="2">
        <v>3678</v>
      </c>
      <c r="B4307" s="1"/>
      <c r="C4307" s="1" t="s">
        <v>14315</v>
      </c>
      <c r="D4307" s="1" t="s">
        <v>14316</v>
      </c>
      <c r="E4307" s="1" t="s">
        <v>5918</v>
      </c>
      <c r="F4307" s="1">
        <v>2</v>
      </c>
      <c r="G4307" s="1"/>
      <c r="H4307" s="1"/>
    </row>
    <row r="4308" ht="15" spans="1:8">
      <c r="A4308" s="2">
        <v>3323</v>
      </c>
      <c r="B4308" s="1"/>
      <c r="C4308" s="1" t="s">
        <v>14317</v>
      </c>
      <c r="D4308" s="1" t="s">
        <v>1084</v>
      </c>
      <c r="E4308" s="1" t="s">
        <v>5897</v>
      </c>
      <c r="F4308" s="1">
        <v>1</v>
      </c>
      <c r="G4308" s="1"/>
      <c r="H4308" s="1"/>
    </row>
    <row r="4309" ht="15" spans="1:8">
      <c r="A4309" s="2">
        <v>1201</v>
      </c>
      <c r="B4309" s="1"/>
      <c r="C4309" s="1" t="s">
        <v>14318</v>
      </c>
      <c r="D4309" s="1" t="s">
        <v>14319</v>
      </c>
      <c r="E4309" s="1" t="s">
        <v>5941</v>
      </c>
      <c r="F4309" s="1">
        <v>2</v>
      </c>
      <c r="G4309" s="1"/>
      <c r="H4309" s="1"/>
    </row>
    <row r="4310" ht="15" spans="1:8">
      <c r="A4310" s="2">
        <v>948</v>
      </c>
      <c r="B4310" s="1"/>
      <c r="C4310" s="1" t="s">
        <v>14320</v>
      </c>
      <c r="D4310" s="1" t="s">
        <v>14321</v>
      </c>
      <c r="E4310" s="1" t="s">
        <v>5895</v>
      </c>
      <c r="F4310" s="1">
        <v>2</v>
      </c>
      <c r="G4310" s="1"/>
      <c r="H4310" s="1"/>
    </row>
    <row r="4311" ht="15" spans="1:8">
      <c r="A4311" s="2">
        <v>2886</v>
      </c>
      <c r="B4311" s="1"/>
      <c r="C4311" s="1" t="s">
        <v>14322</v>
      </c>
      <c r="D4311" s="1" t="s">
        <v>14323</v>
      </c>
      <c r="E4311" s="1" t="s">
        <v>5978</v>
      </c>
      <c r="F4311" s="1">
        <v>4</v>
      </c>
      <c r="G4311" s="1"/>
      <c r="H4311" s="1"/>
    </row>
    <row r="4312" ht="15" spans="1:8">
      <c r="A4312" s="2">
        <v>3022</v>
      </c>
      <c r="B4312" s="1"/>
      <c r="C4312" s="1" t="s">
        <v>14324</v>
      </c>
      <c r="D4312" s="1" t="s">
        <v>14325</v>
      </c>
      <c r="E4312" s="1" t="s">
        <v>5950</v>
      </c>
      <c r="F4312" s="1">
        <v>1</v>
      </c>
      <c r="G4312" s="1"/>
      <c r="H4312" s="1"/>
    </row>
    <row r="4313" ht="15" spans="1:8">
      <c r="A4313" s="2">
        <v>4373</v>
      </c>
      <c r="B4313" s="1"/>
      <c r="C4313" s="1" t="s">
        <v>14326</v>
      </c>
      <c r="D4313" s="1" t="s">
        <v>14327</v>
      </c>
      <c r="E4313" s="1" t="s">
        <v>5905</v>
      </c>
      <c r="F4313" s="1">
        <v>1</v>
      </c>
      <c r="G4313" s="1"/>
      <c r="H4313" s="1"/>
    </row>
    <row r="4314" ht="15" spans="1:8">
      <c r="A4314" s="2">
        <v>102</v>
      </c>
      <c r="B4314" s="1"/>
      <c r="C4314" s="1" t="s">
        <v>14328</v>
      </c>
      <c r="D4314" s="1" t="s">
        <v>14329</v>
      </c>
      <c r="E4314" s="1" t="s">
        <v>5893</v>
      </c>
      <c r="F4314" s="1">
        <v>1</v>
      </c>
      <c r="G4314" s="1"/>
      <c r="H4314" s="1"/>
    </row>
    <row r="4315" ht="15" spans="1:8">
      <c r="A4315" s="2">
        <v>1730</v>
      </c>
      <c r="B4315" s="1"/>
      <c r="C4315" s="1" t="s">
        <v>14330</v>
      </c>
      <c r="D4315" s="1" t="s">
        <v>14331</v>
      </c>
      <c r="E4315" s="1" t="s">
        <v>5902</v>
      </c>
      <c r="F4315" s="1">
        <v>1</v>
      </c>
      <c r="G4315" s="1"/>
      <c r="H4315" s="1"/>
    </row>
    <row r="4316" ht="15" spans="1:8">
      <c r="A4316" s="2">
        <v>3318</v>
      </c>
      <c r="B4316" s="1"/>
      <c r="C4316" s="1" t="s">
        <v>14332</v>
      </c>
      <c r="D4316" s="1" t="s">
        <v>14333</v>
      </c>
      <c r="E4316" s="1" t="s">
        <v>5897</v>
      </c>
      <c r="F4316" s="1">
        <v>1</v>
      </c>
      <c r="G4316" s="1"/>
      <c r="H4316" s="1"/>
    </row>
    <row r="4317" ht="15" spans="1:8">
      <c r="A4317" s="2">
        <v>2829</v>
      </c>
      <c r="B4317" s="1"/>
      <c r="C4317" s="1" t="s">
        <v>14334</v>
      </c>
      <c r="D4317" s="1" t="s">
        <v>14335</v>
      </c>
      <c r="E4317" s="1" t="s">
        <v>5978</v>
      </c>
      <c r="F4317" s="1">
        <v>4</v>
      </c>
      <c r="G4317" s="1"/>
      <c r="H4317" s="1"/>
    </row>
    <row r="4318" ht="15" spans="1:8">
      <c r="A4318" s="2">
        <v>3067</v>
      </c>
      <c r="B4318" s="1"/>
      <c r="C4318" s="1" t="s">
        <v>14336</v>
      </c>
      <c r="D4318" s="1" t="s">
        <v>14337</v>
      </c>
      <c r="E4318" s="1" t="s">
        <v>5950</v>
      </c>
      <c r="F4318" s="1">
        <v>1</v>
      </c>
      <c r="G4318" s="1"/>
      <c r="H4318" s="1"/>
    </row>
    <row r="4319" ht="15" spans="1:8">
      <c r="A4319" s="2">
        <v>634</v>
      </c>
      <c r="B4319" s="1"/>
      <c r="C4319" s="1" t="s">
        <v>14338</v>
      </c>
      <c r="D4319" s="1" t="s">
        <v>14339</v>
      </c>
      <c r="E4319" s="1" t="s">
        <v>5893</v>
      </c>
      <c r="F4319" s="1">
        <v>4</v>
      </c>
      <c r="G4319" s="1"/>
      <c r="H4319" s="1"/>
    </row>
    <row r="4320" ht="15" spans="1:8">
      <c r="A4320" s="2">
        <v>2591</v>
      </c>
      <c r="B4320" s="1"/>
      <c r="C4320" s="1" t="s">
        <v>14340</v>
      </c>
      <c r="D4320" s="1" t="s">
        <v>14341</v>
      </c>
      <c r="E4320" s="1" t="s">
        <v>5978</v>
      </c>
      <c r="F4320" s="1">
        <v>2</v>
      </c>
      <c r="G4320" s="1"/>
      <c r="H4320" s="1"/>
    </row>
    <row r="4321" ht="15" spans="1:8">
      <c r="A4321" s="2">
        <v>1807</v>
      </c>
      <c r="B4321" s="1"/>
      <c r="C4321" s="1" t="s">
        <v>14342</v>
      </c>
      <c r="D4321" s="1" t="s">
        <v>14343</v>
      </c>
      <c r="E4321" s="1" t="s">
        <v>5902</v>
      </c>
      <c r="F4321" s="1">
        <v>1</v>
      </c>
      <c r="G4321" s="1"/>
      <c r="H4321" s="1"/>
    </row>
    <row r="4322" ht="15" spans="1:8">
      <c r="A4322" s="2">
        <v>3413</v>
      </c>
      <c r="B4322" s="1"/>
      <c r="C4322" s="1" t="s">
        <v>14344</v>
      </c>
      <c r="D4322" s="1" t="s">
        <v>14345</v>
      </c>
      <c r="E4322" s="1" t="s">
        <v>5897</v>
      </c>
      <c r="F4322" s="1">
        <v>2</v>
      </c>
      <c r="G4322" s="1"/>
      <c r="H4322" s="1"/>
    </row>
    <row r="4323" ht="15" spans="1:8">
      <c r="A4323" s="2">
        <v>3856</v>
      </c>
      <c r="B4323" s="1"/>
      <c r="C4323" s="1" t="s">
        <v>14346</v>
      </c>
      <c r="D4323" s="1" t="s">
        <v>14347</v>
      </c>
      <c r="E4323" s="1" t="s">
        <v>5918</v>
      </c>
      <c r="F4323" s="1">
        <v>4</v>
      </c>
      <c r="G4323" s="1"/>
      <c r="H4323" s="1"/>
    </row>
    <row r="4324" ht="15" spans="1:8">
      <c r="A4324" s="2">
        <v>3467</v>
      </c>
      <c r="B4324" s="1"/>
      <c r="C4324" s="1" t="s">
        <v>14348</v>
      </c>
      <c r="D4324" s="1" t="s">
        <v>14349</v>
      </c>
      <c r="E4324" s="1" t="s">
        <v>5897</v>
      </c>
      <c r="F4324" s="1">
        <v>3</v>
      </c>
      <c r="G4324" s="1"/>
      <c r="H4324" s="1"/>
    </row>
    <row r="4325" ht="15" spans="1:8">
      <c r="A4325" s="2">
        <v>2643</v>
      </c>
      <c r="B4325" s="1"/>
      <c r="C4325" s="1" t="s">
        <v>14350</v>
      </c>
      <c r="D4325" s="1" t="s">
        <v>14351</v>
      </c>
      <c r="E4325" s="1" t="s">
        <v>5978</v>
      </c>
      <c r="F4325" s="1">
        <v>3</v>
      </c>
      <c r="G4325" s="1"/>
      <c r="H4325" s="1"/>
    </row>
    <row r="4326" ht="15" spans="1:8">
      <c r="A4326" s="2">
        <v>2203</v>
      </c>
      <c r="B4326" s="1"/>
      <c r="C4326" s="1" t="s">
        <v>14352</v>
      </c>
      <c r="D4326" s="1" t="s">
        <v>14353</v>
      </c>
      <c r="E4326" s="1" t="s">
        <v>5915</v>
      </c>
      <c r="F4326" s="1">
        <v>2</v>
      </c>
      <c r="G4326" s="1"/>
      <c r="H4326" s="1"/>
    </row>
    <row r="4327" ht="15" spans="1:8">
      <c r="A4327" s="2">
        <v>1724</v>
      </c>
      <c r="B4327" s="1"/>
      <c r="C4327" s="1" t="s">
        <v>14354</v>
      </c>
      <c r="D4327" s="1" t="s">
        <v>14355</v>
      </c>
      <c r="E4327" s="1" t="s">
        <v>5902</v>
      </c>
      <c r="F4327" s="1">
        <v>1</v>
      </c>
      <c r="G4327" s="1"/>
      <c r="H4327" s="1"/>
    </row>
    <row r="4328" ht="15" spans="1:8">
      <c r="A4328" s="2">
        <v>3101</v>
      </c>
      <c r="B4328" s="1"/>
      <c r="C4328" s="1" t="s">
        <v>14356</v>
      </c>
      <c r="D4328" s="1" t="s">
        <v>14357</v>
      </c>
      <c r="E4328" s="1" t="s">
        <v>5950</v>
      </c>
      <c r="F4328" s="1">
        <v>2</v>
      </c>
      <c r="G4328" s="1"/>
      <c r="H4328" s="1"/>
    </row>
    <row r="4329" ht="15" spans="1:8">
      <c r="A4329" s="2">
        <v>958</v>
      </c>
      <c r="B4329" s="1"/>
      <c r="C4329" s="1" t="s">
        <v>14358</v>
      </c>
      <c r="D4329" s="1" t="s">
        <v>14359</v>
      </c>
      <c r="E4329" s="1" t="s">
        <v>5895</v>
      </c>
      <c r="F4329" s="1">
        <v>2</v>
      </c>
      <c r="G4329" s="1"/>
      <c r="H4329" s="1"/>
    </row>
    <row r="4330" ht="15" spans="1:8">
      <c r="A4330" s="2">
        <v>4092</v>
      </c>
      <c r="B4330" s="1"/>
      <c r="C4330" s="1" t="s">
        <v>14360</v>
      </c>
      <c r="D4330" s="1" t="s">
        <v>14361</v>
      </c>
      <c r="E4330" s="1" t="s">
        <v>5953</v>
      </c>
      <c r="F4330" s="1">
        <v>2</v>
      </c>
      <c r="G4330" s="1"/>
      <c r="H4330" s="1"/>
    </row>
    <row r="4331" ht="15" spans="1:8">
      <c r="A4331" s="2">
        <v>1327</v>
      </c>
      <c r="B4331" s="1"/>
      <c r="C4331" s="1" t="s">
        <v>14362</v>
      </c>
      <c r="D4331" s="1" t="s">
        <v>14363</v>
      </c>
      <c r="E4331" s="1" t="s">
        <v>5941</v>
      </c>
      <c r="F4331" s="1">
        <v>3</v>
      </c>
      <c r="G4331" s="1"/>
      <c r="H4331" s="1"/>
    </row>
    <row r="4332" ht="15" spans="1:8">
      <c r="A4332" s="2">
        <v>288</v>
      </c>
      <c r="B4332" s="1"/>
      <c r="C4332" s="1" t="s">
        <v>14364</v>
      </c>
      <c r="D4332" s="1" t="s">
        <v>14365</v>
      </c>
      <c r="E4332" s="1" t="s">
        <v>5893</v>
      </c>
      <c r="F4332" s="1">
        <v>3</v>
      </c>
      <c r="G4332" s="1"/>
      <c r="H4332" s="1"/>
    </row>
    <row r="4333" ht="15" spans="1:8">
      <c r="A4333" s="2">
        <v>1265</v>
      </c>
      <c r="B4333" s="1"/>
      <c r="C4333" s="1" t="s">
        <v>14366</v>
      </c>
      <c r="D4333" s="1" t="s">
        <v>14367</v>
      </c>
      <c r="E4333" s="1" t="s">
        <v>5941</v>
      </c>
      <c r="F4333" s="1">
        <v>3</v>
      </c>
      <c r="G4333" s="1"/>
      <c r="H4333" s="1"/>
    </row>
    <row r="4334" ht="15" spans="1:8">
      <c r="A4334" s="2">
        <v>1336</v>
      </c>
      <c r="B4334" s="1"/>
      <c r="C4334" s="1" t="s">
        <v>14368</v>
      </c>
      <c r="D4334" s="1" t="s">
        <v>14369</v>
      </c>
      <c r="E4334" s="1" t="s">
        <v>5941</v>
      </c>
      <c r="F4334" s="1">
        <v>3</v>
      </c>
      <c r="G4334" s="1"/>
      <c r="H4334" s="1"/>
    </row>
    <row r="4335" ht="15" spans="1:8">
      <c r="A4335" s="2">
        <v>1792</v>
      </c>
      <c r="B4335" s="1"/>
      <c r="C4335" s="1" t="s">
        <v>14370</v>
      </c>
      <c r="D4335" s="1" t="s">
        <v>14371</v>
      </c>
      <c r="E4335" s="1" t="s">
        <v>5902</v>
      </c>
      <c r="F4335" s="1">
        <v>1</v>
      </c>
      <c r="G4335" s="1"/>
      <c r="H4335" s="1"/>
    </row>
    <row r="4336" ht="15" spans="1:8">
      <c r="A4336" s="2">
        <v>4385</v>
      </c>
      <c r="B4336" s="1"/>
      <c r="C4336" s="1" t="s">
        <v>14372</v>
      </c>
      <c r="D4336" s="1" t="s">
        <v>14373</v>
      </c>
      <c r="E4336" s="1" t="s">
        <v>5905</v>
      </c>
      <c r="F4336" s="1">
        <v>2</v>
      </c>
      <c r="G4336" s="1"/>
      <c r="H4336" s="1"/>
    </row>
    <row r="4337" ht="15" spans="1:8">
      <c r="A4337" s="2">
        <v>172</v>
      </c>
      <c r="B4337" s="1"/>
      <c r="C4337" s="1" t="s">
        <v>14374</v>
      </c>
      <c r="D4337" s="1" t="s">
        <v>14375</v>
      </c>
      <c r="E4337" s="1" t="s">
        <v>5893</v>
      </c>
      <c r="F4337" s="1">
        <v>2</v>
      </c>
      <c r="G4337" s="1"/>
      <c r="H4337" s="1"/>
    </row>
    <row r="4338" ht="15" spans="1:8">
      <c r="A4338" s="2">
        <v>2413</v>
      </c>
      <c r="B4338" s="1"/>
      <c r="C4338" s="1" t="s">
        <v>14376</v>
      </c>
      <c r="D4338" s="1" t="s">
        <v>14377</v>
      </c>
      <c r="E4338" s="1" t="s">
        <v>5915</v>
      </c>
      <c r="F4338" s="1">
        <v>4</v>
      </c>
      <c r="G4338" s="1"/>
      <c r="H4338" s="1"/>
    </row>
    <row r="4339" ht="15" spans="1:8">
      <c r="A4339" s="2">
        <v>3010</v>
      </c>
      <c r="B4339" s="1"/>
      <c r="C4339" s="1" t="s">
        <v>14378</v>
      </c>
      <c r="D4339" s="1" t="s">
        <v>14379</v>
      </c>
      <c r="E4339" s="1" t="s">
        <v>5978</v>
      </c>
      <c r="F4339" s="1">
        <v>4</v>
      </c>
      <c r="G4339" s="1"/>
      <c r="H4339" s="1"/>
    </row>
    <row r="4340" ht="15" spans="1:8">
      <c r="A4340" s="2">
        <v>2518</v>
      </c>
      <c r="B4340" s="1"/>
      <c r="C4340" s="1" t="s">
        <v>14380</v>
      </c>
      <c r="D4340" s="1" t="s">
        <v>14381</v>
      </c>
      <c r="E4340" s="1" t="s">
        <v>5978</v>
      </c>
      <c r="F4340" s="1">
        <v>1</v>
      </c>
      <c r="G4340" s="1"/>
      <c r="H4340" s="1"/>
    </row>
    <row r="4341" ht="15" spans="1:8">
      <c r="A4341" s="2">
        <v>3260</v>
      </c>
      <c r="B4341" s="1"/>
      <c r="C4341" s="1" t="s">
        <v>14382</v>
      </c>
      <c r="D4341" s="1" t="s">
        <v>14383</v>
      </c>
      <c r="E4341" s="1" t="s">
        <v>5950</v>
      </c>
      <c r="F4341" s="1">
        <v>3</v>
      </c>
      <c r="G4341" s="1"/>
      <c r="H4341" s="1"/>
    </row>
    <row r="4342" ht="15" spans="1:8">
      <c r="A4342" s="2">
        <v>4151</v>
      </c>
      <c r="B4342" s="1"/>
      <c r="C4342" s="1" t="s">
        <v>14384</v>
      </c>
      <c r="D4342" s="1" t="s">
        <v>14385</v>
      </c>
      <c r="E4342" s="1" t="s">
        <v>5953</v>
      </c>
      <c r="F4342" s="1">
        <v>2</v>
      </c>
      <c r="G4342" s="1"/>
      <c r="H4342" s="1"/>
    </row>
    <row r="4343" ht="15" spans="1:8">
      <c r="A4343" s="2">
        <v>1261</v>
      </c>
      <c r="B4343" s="1"/>
      <c r="C4343" s="1" t="s">
        <v>14386</v>
      </c>
      <c r="D4343" s="1" t="s">
        <v>14387</v>
      </c>
      <c r="E4343" s="1" t="s">
        <v>5941</v>
      </c>
      <c r="F4343" s="1">
        <v>3</v>
      </c>
      <c r="G4343" s="1"/>
      <c r="H4343" s="1"/>
    </row>
    <row r="4344" ht="15" spans="1:8">
      <c r="A4344" s="2">
        <v>3892</v>
      </c>
      <c r="B4344" s="1"/>
      <c r="C4344" s="1" t="s">
        <v>14388</v>
      </c>
      <c r="D4344" s="1" t="s">
        <v>14389</v>
      </c>
      <c r="E4344" s="1" t="s">
        <v>5953</v>
      </c>
      <c r="F4344" s="1">
        <v>1</v>
      </c>
      <c r="G4344" s="1"/>
      <c r="H4344" s="1"/>
    </row>
    <row r="4345" ht="15" spans="1:8">
      <c r="A4345" s="2">
        <v>1422</v>
      </c>
      <c r="B4345" s="1"/>
      <c r="C4345" s="1" t="s">
        <v>14390</v>
      </c>
      <c r="D4345" s="1" t="s">
        <v>14391</v>
      </c>
      <c r="E4345" s="1" t="s">
        <v>5941</v>
      </c>
      <c r="F4345" s="1">
        <v>4</v>
      </c>
      <c r="G4345" s="1"/>
      <c r="H4345" s="1"/>
    </row>
    <row r="4346" ht="15" spans="1:8">
      <c r="A4346" s="2">
        <v>2202</v>
      </c>
      <c r="B4346" s="1"/>
      <c r="C4346" s="1" t="s">
        <v>14392</v>
      </c>
      <c r="D4346" s="1" t="s">
        <v>14393</v>
      </c>
      <c r="E4346" s="1" t="s">
        <v>5915</v>
      </c>
      <c r="F4346" s="1">
        <v>2</v>
      </c>
      <c r="G4346" s="1"/>
      <c r="H4346" s="1"/>
    </row>
    <row r="4347" ht="15" spans="1:8">
      <c r="A4347" s="2">
        <v>969</v>
      </c>
      <c r="B4347" s="1"/>
      <c r="C4347" s="1" t="s">
        <v>14394</v>
      </c>
      <c r="D4347" s="1" t="s">
        <v>14395</v>
      </c>
      <c r="E4347" s="1" t="s">
        <v>5895</v>
      </c>
      <c r="F4347" s="1">
        <v>2</v>
      </c>
      <c r="G4347" s="1"/>
      <c r="H4347" s="1"/>
    </row>
    <row r="4348" ht="15" spans="1:8">
      <c r="A4348" s="2">
        <v>2167</v>
      </c>
      <c r="B4348" s="1"/>
      <c r="C4348" s="1" t="s">
        <v>14396</v>
      </c>
      <c r="D4348" s="1" t="s">
        <v>14397</v>
      </c>
      <c r="E4348" s="1" t="s">
        <v>5915</v>
      </c>
      <c r="F4348" s="1">
        <v>1</v>
      </c>
      <c r="G4348" s="1"/>
      <c r="H4348" s="1"/>
    </row>
    <row r="4349" ht="15" spans="1:8">
      <c r="A4349" s="2">
        <v>3114</v>
      </c>
      <c r="B4349" s="1"/>
      <c r="C4349" s="1" t="s">
        <v>14398</v>
      </c>
      <c r="D4349" s="1" t="s">
        <v>14399</v>
      </c>
      <c r="E4349" s="1" t="s">
        <v>5950</v>
      </c>
      <c r="F4349" s="1">
        <v>2</v>
      </c>
      <c r="G4349" s="1"/>
      <c r="H4349" s="1"/>
    </row>
    <row r="4350" ht="15" spans="1:8">
      <c r="A4350" s="2">
        <v>1821</v>
      </c>
      <c r="B4350" s="1"/>
      <c r="C4350" s="1" t="s">
        <v>14400</v>
      </c>
      <c r="D4350" s="1" t="s">
        <v>14401</v>
      </c>
      <c r="E4350" s="1" t="s">
        <v>5902</v>
      </c>
      <c r="F4350" s="1">
        <v>1</v>
      </c>
      <c r="G4350" s="1"/>
      <c r="H4350" s="1"/>
    </row>
    <row r="4351" ht="15" spans="1:8">
      <c r="A4351" s="2">
        <v>1891</v>
      </c>
      <c r="B4351" s="1"/>
      <c r="C4351" s="1" t="s">
        <v>14402</v>
      </c>
      <c r="D4351" s="1" t="s">
        <v>14403</v>
      </c>
      <c r="E4351" s="1" t="s">
        <v>5902</v>
      </c>
      <c r="F4351" s="1">
        <v>1</v>
      </c>
      <c r="G4351" s="1"/>
      <c r="H4351" s="1"/>
    </row>
    <row r="4352" ht="15" spans="1:8">
      <c r="A4352" s="2">
        <v>1249</v>
      </c>
      <c r="B4352" s="1"/>
      <c r="C4352" s="1" t="s">
        <v>14404</v>
      </c>
      <c r="D4352" s="1" t="s">
        <v>14405</v>
      </c>
      <c r="E4352" s="1" t="s">
        <v>5941</v>
      </c>
      <c r="F4352" s="1">
        <v>2</v>
      </c>
      <c r="G4352" s="1"/>
      <c r="H4352" s="1"/>
    </row>
    <row r="4353" ht="15" spans="1:8">
      <c r="A4353" s="2">
        <v>4381</v>
      </c>
      <c r="B4353" s="1"/>
      <c r="C4353" s="1" t="s">
        <v>14406</v>
      </c>
      <c r="D4353" s="1" t="s">
        <v>14407</v>
      </c>
      <c r="E4353" s="1" t="s">
        <v>5905</v>
      </c>
      <c r="F4353" s="1">
        <v>1</v>
      </c>
      <c r="G4353" s="1"/>
      <c r="H4353" s="1"/>
    </row>
    <row r="4354" ht="15" spans="1:8">
      <c r="A4354" s="2">
        <v>1269</v>
      </c>
      <c r="B4354" s="1"/>
      <c r="C4354" s="1" t="s">
        <v>14408</v>
      </c>
      <c r="D4354" s="1" t="s">
        <v>14409</v>
      </c>
      <c r="E4354" s="1" t="s">
        <v>5941</v>
      </c>
      <c r="F4354" s="1">
        <v>3</v>
      </c>
      <c r="G4354" s="1"/>
      <c r="H4354" s="1"/>
    </row>
    <row r="4355" ht="15" spans="1:8">
      <c r="A4355" s="2">
        <v>3164</v>
      </c>
      <c r="B4355" s="1"/>
      <c r="C4355" s="1" t="s">
        <v>14410</v>
      </c>
      <c r="D4355" s="1" t="s">
        <v>14411</v>
      </c>
      <c r="E4355" s="1" t="s">
        <v>5950</v>
      </c>
      <c r="F4355" s="1">
        <v>2</v>
      </c>
      <c r="G4355" s="1"/>
      <c r="H4355" s="1"/>
    </row>
    <row r="4356" ht="15" spans="1:8">
      <c r="A4356" s="2">
        <v>1739</v>
      </c>
      <c r="B4356" s="1"/>
      <c r="C4356" s="1" t="s">
        <v>14412</v>
      </c>
      <c r="D4356" s="1" t="s">
        <v>14413</v>
      </c>
      <c r="E4356" s="1" t="s">
        <v>5902</v>
      </c>
      <c r="F4356" s="1">
        <v>1</v>
      </c>
      <c r="G4356" s="1"/>
      <c r="H4356" s="1"/>
    </row>
    <row r="4357" ht="15" spans="1:8">
      <c r="A4357" s="2">
        <v>1729</v>
      </c>
      <c r="B4357" s="1"/>
      <c r="C4357" s="1" t="s">
        <v>14414</v>
      </c>
      <c r="D4357" s="1" t="s">
        <v>14415</v>
      </c>
      <c r="E4357" s="1" t="s">
        <v>5902</v>
      </c>
      <c r="F4357" s="1">
        <v>1</v>
      </c>
      <c r="G4357" s="1"/>
      <c r="H4357" s="1"/>
    </row>
    <row r="4358" ht="15" spans="1:8">
      <c r="A4358" s="2">
        <v>2603</v>
      </c>
      <c r="B4358" s="1"/>
      <c r="C4358" s="1" t="s">
        <v>14416</v>
      </c>
      <c r="D4358" s="1" t="s">
        <v>14417</v>
      </c>
      <c r="E4358" s="1" t="s">
        <v>5978</v>
      </c>
      <c r="F4358" s="1">
        <v>2</v>
      </c>
      <c r="G4358" s="1"/>
      <c r="H4358" s="1"/>
    </row>
    <row r="4359" ht="15" spans="1:8">
      <c r="A4359" s="2">
        <v>2659</v>
      </c>
      <c r="B4359" s="1"/>
      <c r="C4359" s="1" t="s">
        <v>14418</v>
      </c>
      <c r="D4359" s="1" t="s">
        <v>14419</v>
      </c>
      <c r="E4359" s="1" t="s">
        <v>5978</v>
      </c>
      <c r="F4359" s="1">
        <v>3</v>
      </c>
      <c r="G4359" s="1"/>
      <c r="H4359" s="1"/>
    </row>
    <row r="4360" ht="15" spans="1:8">
      <c r="A4360" s="2">
        <v>847</v>
      </c>
      <c r="B4360" s="1"/>
      <c r="C4360" s="1" t="s">
        <v>14420</v>
      </c>
      <c r="D4360" s="1" t="s">
        <v>14421</v>
      </c>
      <c r="E4360" s="1" t="s">
        <v>5895</v>
      </c>
      <c r="F4360" s="1">
        <v>1</v>
      </c>
      <c r="G4360" s="1"/>
      <c r="H4360" s="1"/>
    </row>
    <row r="4361" ht="15" spans="1:8">
      <c r="A4361" s="2">
        <v>1092</v>
      </c>
      <c r="B4361" s="1"/>
      <c r="C4361" s="1" t="s">
        <v>14422</v>
      </c>
      <c r="D4361" s="1" t="s">
        <v>14423</v>
      </c>
      <c r="E4361" s="1" t="s">
        <v>5895</v>
      </c>
      <c r="F4361" s="1">
        <v>2</v>
      </c>
      <c r="G4361" s="1"/>
      <c r="H4361" s="1"/>
    </row>
    <row r="4362" ht="15" spans="1:8">
      <c r="A4362" s="2">
        <v>2272</v>
      </c>
      <c r="B4362" s="1"/>
      <c r="C4362" s="1" t="s">
        <v>14424</v>
      </c>
      <c r="D4362" s="1" t="s">
        <v>14425</v>
      </c>
      <c r="E4362" s="1" t="s">
        <v>5915</v>
      </c>
      <c r="F4362" s="1">
        <v>3</v>
      </c>
      <c r="G4362" s="1"/>
      <c r="H4362" s="1"/>
    </row>
    <row r="4363" ht="15" spans="1:8">
      <c r="A4363" s="2">
        <v>3096</v>
      </c>
      <c r="B4363" s="1"/>
      <c r="C4363" s="1" t="s">
        <v>14426</v>
      </c>
      <c r="D4363" s="1" t="s">
        <v>14427</v>
      </c>
      <c r="E4363" s="1" t="s">
        <v>5950</v>
      </c>
      <c r="F4363" s="1">
        <v>2</v>
      </c>
      <c r="G4363" s="1"/>
      <c r="H4363" s="1"/>
    </row>
    <row r="4364" ht="15" spans="1:8">
      <c r="A4364" s="2">
        <v>2227</v>
      </c>
      <c r="B4364" s="1"/>
      <c r="C4364" s="1" t="s">
        <v>14428</v>
      </c>
      <c r="D4364" s="1" t="s">
        <v>14429</v>
      </c>
      <c r="E4364" s="1" t="s">
        <v>5915</v>
      </c>
      <c r="F4364" s="1">
        <v>2</v>
      </c>
      <c r="G4364" s="1"/>
      <c r="H4364" s="1"/>
    </row>
    <row r="4365" ht="15" spans="1:8">
      <c r="A4365" s="2">
        <v>2649</v>
      </c>
      <c r="B4365" s="1"/>
      <c r="C4365" s="1" t="s">
        <v>14430</v>
      </c>
      <c r="D4365" s="1" t="s">
        <v>14431</v>
      </c>
      <c r="E4365" s="1" t="s">
        <v>5978</v>
      </c>
      <c r="F4365" s="1">
        <v>3</v>
      </c>
      <c r="G4365" s="1"/>
      <c r="H4365" s="1"/>
    </row>
    <row r="4366" ht="15" spans="1:8">
      <c r="A4366" s="2">
        <v>2536</v>
      </c>
      <c r="B4366" s="1"/>
      <c r="C4366" s="1" t="s">
        <v>14432</v>
      </c>
      <c r="D4366" s="1" t="s">
        <v>14433</v>
      </c>
      <c r="E4366" s="1" t="s">
        <v>5978</v>
      </c>
      <c r="F4366" s="1">
        <v>1</v>
      </c>
      <c r="G4366" s="1"/>
      <c r="H4366" s="1"/>
    </row>
    <row r="4367" ht="15" spans="1:8">
      <c r="A4367" s="2">
        <v>3706</v>
      </c>
      <c r="B4367" s="1"/>
      <c r="C4367" s="1" t="s">
        <v>14434</v>
      </c>
      <c r="D4367" s="1" t="s">
        <v>14435</v>
      </c>
      <c r="E4367" s="1" t="s">
        <v>5918</v>
      </c>
      <c r="F4367" s="1">
        <v>2</v>
      </c>
      <c r="G4367" s="1"/>
      <c r="H4367" s="1"/>
    </row>
    <row r="4368" ht="15" spans="1:8">
      <c r="A4368" s="2">
        <v>3927</v>
      </c>
      <c r="B4368" s="1"/>
      <c r="C4368" s="1" t="s">
        <v>14436</v>
      </c>
      <c r="D4368" s="1" t="s">
        <v>14437</v>
      </c>
      <c r="E4368" s="1" t="s">
        <v>5953</v>
      </c>
      <c r="F4368" s="1">
        <v>1</v>
      </c>
      <c r="G4368" s="1"/>
      <c r="H4368" s="1"/>
    </row>
    <row r="4369" ht="15" spans="1:8">
      <c r="A4369" s="2">
        <v>2320</v>
      </c>
      <c r="B4369" s="1"/>
      <c r="C4369" s="1" t="s">
        <v>14438</v>
      </c>
      <c r="D4369" s="1" t="s">
        <v>14439</v>
      </c>
      <c r="E4369" s="1" t="s">
        <v>5915</v>
      </c>
      <c r="F4369" s="1">
        <v>3</v>
      </c>
      <c r="G4369" s="1"/>
      <c r="H4369" s="1"/>
    </row>
    <row r="4370" ht="15" spans="1:8">
      <c r="A4370" s="2">
        <v>3203</v>
      </c>
      <c r="B4370" s="1"/>
      <c r="C4370" s="1" t="s">
        <v>14440</v>
      </c>
      <c r="D4370" s="1" t="s">
        <v>14441</v>
      </c>
      <c r="E4370" s="1" t="s">
        <v>5950</v>
      </c>
      <c r="F4370" s="1">
        <v>2</v>
      </c>
      <c r="G4370" s="1"/>
      <c r="H4370" s="1"/>
    </row>
    <row r="4371" ht="15" spans="1:8">
      <c r="A4371" s="2">
        <v>1400</v>
      </c>
      <c r="B4371" s="1"/>
      <c r="C4371" s="1" t="s">
        <v>14442</v>
      </c>
      <c r="D4371" s="1" t="s">
        <v>14443</v>
      </c>
      <c r="E4371" s="1" t="s">
        <v>5941</v>
      </c>
      <c r="F4371" s="1">
        <v>4</v>
      </c>
      <c r="G4371" s="1"/>
      <c r="H4371" s="1"/>
    </row>
    <row r="4372" ht="15" spans="1:8">
      <c r="A4372" s="2">
        <v>4029</v>
      </c>
      <c r="B4372" s="1"/>
      <c r="C4372" s="1" t="s">
        <v>14444</v>
      </c>
      <c r="D4372" s="1" t="s">
        <v>14445</v>
      </c>
      <c r="E4372" s="1" t="s">
        <v>5953</v>
      </c>
      <c r="F4372" s="1">
        <v>2</v>
      </c>
      <c r="G4372" s="1"/>
      <c r="H4372" s="1"/>
    </row>
    <row r="4373" ht="15" spans="1:8">
      <c r="A4373" s="2">
        <v>2164</v>
      </c>
      <c r="B4373" s="1"/>
      <c r="C4373" s="1" t="s">
        <v>14446</v>
      </c>
      <c r="D4373" s="1" t="s">
        <v>14447</v>
      </c>
      <c r="E4373" s="1" t="s">
        <v>5915</v>
      </c>
      <c r="F4373" s="1">
        <v>1</v>
      </c>
      <c r="G4373" s="1"/>
      <c r="H4373" s="1"/>
    </row>
    <row r="4374" ht="15" spans="1:8">
      <c r="A4374" s="2">
        <v>1135</v>
      </c>
      <c r="B4374" s="1"/>
      <c r="C4374" s="1" t="s">
        <v>14448</v>
      </c>
      <c r="D4374" s="1" t="s">
        <v>14449</v>
      </c>
      <c r="E4374" s="1" t="s">
        <v>5941</v>
      </c>
      <c r="F4374" s="1">
        <v>1</v>
      </c>
      <c r="G4374" s="1"/>
      <c r="H4374" s="1"/>
    </row>
    <row r="4375" ht="15" spans="1:8">
      <c r="A4375" s="2">
        <v>1019</v>
      </c>
      <c r="B4375" s="1"/>
      <c r="C4375" s="1" t="s">
        <v>14450</v>
      </c>
      <c r="D4375" s="1" t="s">
        <v>14451</v>
      </c>
      <c r="E4375" s="1" t="s">
        <v>5895</v>
      </c>
      <c r="F4375" s="1">
        <v>2</v>
      </c>
      <c r="G4375" s="1"/>
      <c r="H4375" s="1"/>
    </row>
    <row r="4376" ht="15" spans="1:8">
      <c r="A4376" s="2">
        <v>1626</v>
      </c>
      <c r="B4376" s="1"/>
      <c r="C4376" s="1" t="s">
        <v>14452</v>
      </c>
      <c r="D4376" s="1" t="s">
        <v>14453</v>
      </c>
      <c r="E4376" s="1" t="s">
        <v>5941</v>
      </c>
      <c r="F4376" s="1">
        <v>4</v>
      </c>
      <c r="G4376" s="1"/>
      <c r="H4376" s="1"/>
    </row>
    <row r="4377" ht="15" spans="1:8">
      <c r="A4377" s="2">
        <v>373</v>
      </c>
      <c r="B4377" s="1"/>
      <c r="C4377" s="1" t="s">
        <v>14454</v>
      </c>
      <c r="D4377" s="1" t="s">
        <v>14455</v>
      </c>
      <c r="E4377" s="1" t="s">
        <v>5893</v>
      </c>
      <c r="F4377" s="1">
        <v>3</v>
      </c>
      <c r="G4377" s="1"/>
      <c r="H4377" s="1"/>
    </row>
    <row r="4378" ht="15" spans="1:8">
      <c r="A4378" s="2">
        <v>2655</v>
      </c>
      <c r="B4378" s="1"/>
      <c r="C4378" s="1" t="s">
        <v>14456</v>
      </c>
      <c r="D4378" s="1" t="s">
        <v>14457</v>
      </c>
      <c r="E4378" s="1" t="s">
        <v>5978</v>
      </c>
      <c r="F4378" s="1">
        <v>3</v>
      </c>
      <c r="G4378" s="1"/>
      <c r="H4378" s="1"/>
    </row>
    <row r="4379" ht="15" spans="1:8">
      <c r="A4379" s="2">
        <v>3302</v>
      </c>
      <c r="B4379" s="1"/>
      <c r="C4379" s="1" t="s">
        <v>14458</v>
      </c>
      <c r="D4379" s="1" t="s">
        <v>14459</v>
      </c>
      <c r="E4379" s="1" t="s">
        <v>5950</v>
      </c>
      <c r="F4379" s="1">
        <v>3</v>
      </c>
      <c r="G4379" s="1"/>
      <c r="H4379" s="1"/>
    </row>
    <row r="4380" ht="15" spans="1:8">
      <c r="A4380" s="2">
        <v>477</v>
      </c>
      <c r="B4380" s="1"/>
      <c r="C4380" s="1" t="s">
        <v>14460</v>
      </c>
      <c r="D4380" s="1" t="s">
        <v>14461</v>
      </c>
      <c r="E4380" s="1" t="s">
        <v>5893</v>
      </c>
      <c r="F4380" s="1">
        <v>4</v>
      </c>
      <c r="G4380" s="1"/>
      <c r="H4380" s="1"/>
    </row>
    <row r="4381" ht="15" spans="1:8">
      <c r="A4381" s="2">
        <v>1445</v>
      </c>
      <c r="B4381" s="1"/>
      <c r="C4381" s="1" t="s">
        <v>14462</v>
      </c>
      <c r="D4381" s="1" t="s">
        <v>14463</v>
      </c>
      <c r="E4381" s="1" t="s">
        <v>5941</v>
      </c>
      <c r="F4381" s="1">
        <v>4</v>
      </c>
      <c r="G4381" s="1"/>
      <c r="H4381" s="1"/>
    </row>
    <row r="4382" ht="15" spans="1:8">
      <c r="A4382" s="2">
        <v>3259</v>
      </c>
      <c r="B4382" s="1"/>
      <c r="C4382" s="1" t="s">
        <v>14464</v>
      </c>
      <c r="D4382" s="1" t="s">
        <v>14465</v>
      </c>
      <c r="E4382" s="1" t="s">
        <v>5950</v>
      </c>
      <c r="F4382" s="1">
        <v>3</v>
      </c>
      <c r="G4382" s="1"/>
      <c r="H4382" s="1"/>
    </row>
    <row r="4383" ht="15" spans="1:8">
      <c r="A4383" s="2">
        <v>4140</v>
      </c>
      <c r="B4383" s="1"/>
      <c r="C4383" s="1" t="s">
        <v>14466</v>
      </c>
      <c r="D4383" s="1" t="s">
        <v>14467</v>
      </c>
      <c r="E4383" s="1" t="s">
        <v>5953</v>
      </c>
      <c r="F4383" s="1">
        <v>2</v>
      </c>
      <c r="G4383" s="1"/>
      <c r="H4383" s="1"/>
    </row>
    <row r="4384" ht="15" spans="1:8">
      <c r="A4384" s="2">
        <v>530</v>
      </c>
      <c r="B4384" s="1"/>
      <c r="C4384" s="1" t="s">
        <v>14468</v>
      </c>
      <c r="D4384" s="1" t="s">
        <v>14469</v>
      </c>
      <c r="E4384" s="1" t="s">
        <v>5893</v>
      </c>
      <c r="F4384" s="1">
        <v>4</v>
      </c>
      <c r="G4384" s="1"/>
      <c r="H4384" s="1"/>
    </row>
    <row r="4385" ht="15" spans="1:8">
      <c r="A4385" s="2">
        <v>2492</v>
      </c>
      <c r="B4385" s="1"/>
      <c r="C4385" s="1" t="s">
        <v>14470</v>
      </c>
      <c r="D4385" s="1" t="s">
        <v>14471</v>
      </c>
      <c r="E4385" s="1" t="s">
        <v>5915</v>
      </c>
      <c r="F4385" s="1">
        <v>4</v>
      </c>
      <c r="G4385" s="1"/>
      <c r="H4385" s="1"/>
    </row>
    <row r="4386" ht="15" spans="1:8">
      <c r="A4386" s="2">
        <v>2730</v>
      </c>
      <c r="B4386" s="1"/>
      <c r="C4386" s="1" t="s">
        <v>14472</v>
      </c>
      <c r="D4386" s="1" t="s">
        <v>14473</v>
      </c>
      <c r="E4386" s="1" t="s">
        <v>5978</v>
      </c>
      <c r="F4386" s="1">
        <v>3</v>
      </c>
      <c r="G4386" s="1"/>
      <c r="H4386" s="1"/>
    </row>
    <row r="4387" ht="15" spans="1:8">
      <c r="A4387" s="2">
        <v>2833</v>
      </c>
      <c r="B4387" s="1"/>
      <c r="C4387" s="1" t="s">
        <v>14474</v>
      </c>
      <c r="D4387" s="1" t="s">
        <v>14475</v>
      </c>
      <c r="E4387" s="1" t="s">
        <v>5978</v>
      </c>
      <c r="F4387" s="1">
        <v>4</v>
      </c>
      <c r="G4387" s="1"/>
      <c r="H4387" s="1"/>
    </row>
    <row r="4388" ht="15" spans="1:8">
      <c r="A4388" s="2">
        <v>2414</v>
      </c>
      <c r="B4388" s="1"/>
      <c r="C4388" s="1" t="s">
        <v>14476</v>
      </c>
      <c r="D4388" s="1" t="s">
        <v>14477</v>
      </c>
      <c r="E4388" s="1" t="s">
        <v>5915</v>
      </c>
      <c r="F4388" s="1">
        <v>4</v>
      </c>
      <c r="G4388" s="1"/>
      <c r="H4388" s="1"/>
    </row>
    <row r="4389" ht="15" spans="1:8">
      <c r="A4389" s="2">
        <v>361</v>
      </c>
      <c r="B4389" s="1"/>
      <c r="C4389" s="1" t="s">
        <v>14478</v>
      </c>
      <c r="D4389" s="1" t="s">
        <v>14479</v>
      </c>
      <c r="E4389" s="1" t="s">
        <v>5893</v>
      </c>
      <c r="F4389" s="1">
        <v>3</v>
      </c>
      <c r="G4389" s="1"/>
      <c r="H4389" s="1"/>
    </row>
    <row r="4390" ht="15" spans="1:8">
      <c r="A4390" s="2">
        <v>2817</v>
      </c>
      <c r="B4390" s="1"/>
      <c r="C4390" s="1" t="s">
        <v>14480</v>
      </c>
      <c r="D4390" s="1" t="s">
        <v>14481</v>
      </c>
      <c r="E4390" s="1" t="s">
        <v>5978</v>
      </c>
      <c r="F4390" s="1">
        <v>4</v>
      </c>
      <c r="G4390" s="1"/>
      <c r="H4390" s="1"/>
    </row>
    <row r="4391" ht="15" spans="1:8">
      <c r="A4391" s="2">
        <v>683</v>
      </c>
      <c r="B4391" s="1"/>
      <c r="C4391" s="1" t="s">
        <v>14482</v>
      </c>
      <c r="D4391" s="1" t="s">
        <v>14483</v>
      </c>
      <c r="E4391" s="1" t="s">
        <v>5893</v>
      </c>
      <c r="F4391" s="1">
        <v>4</v>
      </c>
      <c r="G4391" s="1"/>
      <c r="H4391" s="1"/>
    </row>
    <row r="4392" ht="15" spans="1:8">
      <c r="A4392" s="2">
        <v>2762</v>
      </c>
      <c r="B4392" s="1"/>
      <c r="C4392" s="1" t="s">
        <v>14484</v>
      </c>
      <c r="D4392" s="1" t="s">
        <v>14485</v>
      </c>
      <c r="E4392" s="1" t="s">
        <v>5978</v>
      </c>
      <c r="F4392" s="1">
        <v>4</v>
      </c>
      <c r="G4392" s="1"/>
      <c r="H4392" s="1"/>
    </row>
    <row r="4393" ht="15" spans="1:8">
      <c r="A4393" s="2">
        <v>3596</v>
      </c>
      <c r="B4393" s="1"/>
      <c r="C4393" s="1" t="s">
        <v>14486</v>
      </c>
      <c r="D4393" s="1" t="s">
        <v>14487</v>
      </c>
      <c r="E4393" s="1" t="s">
        <v>5897</v>
      </c>
      <c r="F4393" s="1">
        <v>4</v>
      </c>
      <c r="G4393" s="1"/>
      <c r="H4393" s="1"/>
    </row>
    <row r="4394" ht="15" spans="1:8">
      <c r="A4394" s="2">
        <v>3304</v>
      </c>
      <c r="B4394" s="1"/>
      <c r="C4394" s="1" t="s">
        <v>14488</v>
      </c>
      <c r="D4394" s="1" t="s">
        <v>14489</v>
      </c>
      <c r="E4394" s="1" t="s">
        <v>5950</v>
      </c>
      <c r="F4394" s="1">
        <v>3</v>
      </c>
      <c r="G4394" s="1"/>
      <c r="H4394" s="1"/>
    </row>
    <row r="4395" ht="15" spans="1:8">
      <c r="A4395" s="2">
        <v>1473</v>
      </c>
      <c r="B4395" s="1"/>
      <c r="C4395" s="1" t="s">
        <v>14490</v>
      </c>
      <c r="D4395" s="1" t="s">
        <v>14491</v>
      </c>
      <c r="E4395" s="1" t="s">
        <v>5941</v>
      </c>
      <c r="F4395" s="1">
        <v>4</v>
      </c>
      <c r="G4395" s="1"/>
      <c r="H4395" s="1"/>
    </row>
    <row r="4396" ht="15" spans="1:8">
      <c r="A4396" s="2">
        <v>1067</v>
      </c>
      <c r="B4396" s="1"/>
      <c r="C4396" s="1" t="s">
        <v>14492</v>
      </c>
      <c r="D4396" s="1" t="s">
        <v>14493</v>
      </c>
      <c r="E4396" s="1" t="s">
        <v>5895</v>
      </c>
      <c r="F4396" s="1">
        <v>2</v>
      </c>
      <c r="G4396" s="1"/>
      <c r="H4396" s="1"/>
    </row>
    <row r="4397" ht="15" spans="1:8">
      <c r="A4397" s="2">
        <v>3839</v>
      </c>
      <c r="B4397" s="1"/>
      <c r="C4397" s="1" t="s">
        <v>14494</v>
      </c>
      <c r="D4397" s="1" t="s">
        <v>14495</v>
      </c>
      <c r="E4397" s="1" t="s">
        <v>5918</v>
      </c>
      <c r="F4397" s="1">
        <v>4</v>
      </c>
      <c r="G4397" s="1"/>
      <c r="H4397" s="1"/>
    </row>
    <row r="4398" ht="15" spans="1:8">
      <c r="A4398" s="2">
        <v>3088</v>
      </c>
      <c r="B4398" s="1"/>
      <c r="C4398" s="1" t="s">
        <v>14496</v>
      </c>
      <c r="D4398" s="1" t="s">
        <v>14497</v>
      </c>
      <c r="E4398" s="1" t="s">
        <v>5950</v>
      </c>
      <c r="F4398" s="1">
        <v>2</v>
      </c>
      <c r="G4398" s="1"/>
      <c r="H4398" s="1"/>
    </row>
    <row r="4399" ht="15" spans="1:8">
      <c r="A4399" s="2">
        <v>1037</v>
      </c>
      <c r="B4399" s="1"/>
      <c r="C4399" s="1" t="s">
        <v>14498</v>
      </c>
      <c r="D4399" s="1" t="s">
        <v>14499</v>
      </c>
      <c r="E4399" s="1" t="s">
        <v>5895</v>
      </c>
      <c r="F4399" s="1">
        <v>2</v>
      </c>
      <c r="G4399" s="1"/>
      <c r="H4399" s="1"/>
    </row>
    <row r="4400" ht="15" spans="1:8">
      <c r="A4400" s="2">
        <v>1973</v>
      </c>
      <c r="B4400" s="1"/>
      <c r="C4400" s="1" t="s">
        <v>14500</v>
      </c>
      <c r="D4400" s="1" t="s">
        <v>14501</v>
      </c>
      <c r="E4400" s="1" t="s">
        <v>5902</v>
      </c>
      <c r="F4400" s="1">
        <v>1</v>
      </c>
      <c r="G4400" s="1"/>
      <c r="H4400" s="1"/>
    </row>
    <row r="4401" ht="15" spans="1:8">
      <c r="A4401" s="2">
        <v>1506</v>
      </c>
      <c r="B4401" s="1"/>
      <c r="C4401" s="1" t="s">
        <v>14502</v>
      </c>
      <c r="D4401" s="1" t="s">
        <v>14503</v>
      </c>
      <c r="E4401" s="1" t="s">
        <v>5941</v>
      </c>
      <c r="F4401" s="1">
        <v>4</v>
      </c>
      <c r="G4401" s="1"/>
      <c r="H4401" s="1"/>
    </row>
    <row r="4402" ht="15" spans="1:8">
      <c r="A4402" s="2">
        <v>1233</v>
      </c>
      <c r="B4402" s="1"/>
      <c r="C4402" s="1" t="s">
        <v>14504</v>
      </c>
      <c r="D4402" s="1" t="s">
        <v>14505</v>
      </c>
      <c r="E4402" s="1" t="s">
        <v>5941</v>
      </c>
      <c r="F4402" s="1">
        <v>2</v>
      </c>
      <c r="G4402" s="1"/>
      <c r="H4402" s="1"/>
    </row>
    <row r="4403" ht="15" spans="1:8">
      <c r="A4403" s="2">
        <v>1228</v>
      </c>
      <c r="B4403" s="1"/>
      <c r="C4403" s="1" t="s">
        <v>14506</v>
      </c>
      <c r="D4403" s="1" t="s">
        <v>14507</v>
      </c>
      <c r="E4403" s="1" t="s">
        <v>5941</v>
      </c>
      <c r="F4403" s="1">
        <v>2</v>
      </c>
      <c r="G4403" s="1"/>
      <c r="H4403" s="1"/>
    </row>
    <row r="4404" ht="15" spans="1:8">
      <c r="A4404" s="2">
        <v>2361</v>
      </c>
      <c r="B4404" s="1"/>
      <c r="C4404" s="1" t="s">
        <v>14508</v>
      </c>
      <c r="D4404" s="1" t="s">
        <v>14509</v>
      </c>
      <c r="E4404" s="1" t="s">
        <v>5915</v>
      </c>
      <c r="F4404" s="1">
        <v>3</v>
      </c>
      <c r="G4404" s="1"/>
      <c r="H4404" s="1"/>
    </row>
    <row r="4405" ht="15" spans="1:8">
      <c r="A4405" s="2">
        <v>2664</v>
      </c>
      <c r="B4405" s="1"/>
      <c r="C4405" s="1" t="s">
        <v>14510</v>
      </c>
      <c r="D4405" s="1" t="s">
        <v>14511</v>
      </c>
      <c r="E4405" s="1" t="s">
        <v>5978</v>
      </c>
      <c r="F4405" s="1">
        <v>3</v>
      </c>
      <c r="G4405" s="1"/>
      <c r="H4405" s="1"/>
    </row>
    <row r="4406" ht="15" spans="1:8">
      <c r="A4406" s="2">
        <v>1881</v>
      </c>
      <c r="B4406" s="1"/>
      <c r="C4406" s="1" t="s">
        <v>14512</v>
      </c>
      <c r="D4406" s="1" t="s">
        <v>14513</v>
      </c>
      <c r="E4406" s="1" t="s">
        <v>5902</v>
      </c>
      <c r="F4406" s="1">
        <v>1</v>
      </c>
      <c r="G4406" s="1"/>
      <c r="H4406" s="1"/>
    </row>
    <row r="4407" ht="15" spans="1:8">
      <c r="A4407" s="2">
        <v>4450</v>
      </c>
      <c r="B4407" s="1"/>
      <c r="C4407" s="1" t="s">
        <v>14514</v>
      </c>
      <c r="D4407" s="1" t="s">
        <v>14515</v>
      </c>
      <c r="E4407" s="1" t="s">
        <v>5905</v>
      </c>
      <c r="F4407" s="1">
        <v>4</v>
      </c>
      <c r="G4407" s="1"/>
      <c r="H4407" s="1"/>
    </row>
    <row r="4408" ht="15" spans="1:8">
      <c r="A4408" s="2">
        <v>2953</v>
      </c>
      <c r="B4408" s="1"/>
      <c r="C4408" s="1" t="s">
        <v>14516</v>
      </c>
      <c r="D4408" s="1" t="s">
        <v>14517</v>
      </c>
      <c r="E4408" s="1" t="s">
        <v>5978</v>
      </c>
      <c r="F4408" s="1">
        <v>4</v>
      </c>
      <c r="G4408" s="1"/>
      <c r="H4408" s="1"/>
    </row>
    <row r="4409" ht="15" spans="1:8">
      <c r="A4409" s="2">
        <v>2717</v>
      </c>
      <c r="B4409" s="1"/>
      <c r="C4409" s="1" t="s">
        <v>14518</v>
      </c>
      <c r="D4409" s="1" t="s">
        <v>14519</v>
      </c>
      <c r="E4409" s="1" t="s">
        <v>5978</v>
      </c>
      <c r="F4409" s="1">
        <v>3</v>
      </c>
      <c r="G4409" s="1"/>
      <c r="H4409" s="1"/>
    </row>
    <row r="4410" ht="15" spans="1:8">
      <c r="A4410" s="2">
        <v>2637</v>
      </c>
      <c r="B4410" s="1"/>
      <c r="C4410" s="1" t="s">
        <v>14520</v>
      </c>
      <c r="D4410" s="1" t="s">
        <v>14521</v>
      </c>
      <c r="E4410" s="1" t="s">
        <v>5978</v>
      </c>
      <c r="F4410" s="1">
        <v>3</v>
      </c>
      <c r="G4410" s="1"/>
      <c r="H4410" s="1"/>
    </row>
    <row r="4411" ht="15" spans="1:8">
      <c r="A4411" s="2">
        <v>323</v>
      </c>
      <c r="B4411" s="1"/>
      <c r="C4411" s="1" t="s">
        <v>14522</v>
      </c>
      <c r="D4411" s="1" t="s">
        <v>14523</v>
      </c>
      <c r="E4411" s="1" t="s">
        <v>5893</v>
      </c>
      <c r="F4411" s="1">
        <v>3</v>
      </c>
      <c r="G4411" s="1"/>
      <c r="H4411" s="1"/>
    </row>
    <row r="4412" ht="15" spans="1:8">
      <c r="A4412" s="2">
        <v>3631</v>
      </c>
      <c r="B4412" s="1"/>
      <c r="C4412" s="1" t="s">
        <v>14524</v>
      </c>
      <c r="D4412" s="1" t="s">
        <v>14525</v>
      </c>
      <c r="E4412" s="1" t="s">
        <v>5918</v>
      </c>
      <c r="F4412" s="1">
        <v>1</v>
      </c>
      <c r="G4412" s="1"/>
      <c r="H4412" s="1"/>
    </row>
    <row r="4413" ht="15" spans="1:8">
      <c r="A4413" s="2">
        <v>2149</v>
      </c>
      <c r="B4413" s="1"/>
      <c r="C4413" s="1" t="s">
        <v>14526</v>
      </c>
      <c r="D4413" s="1" t="s">
        <v>14527</v>
      </c>
      <c r="E4413" s="1" t="s">
        <v>5915</v>
      </c>
      <c r="F4413" s="1">
        <v>1</v>
      </c>
      <c r="G4413" s="1"/>
      <c r="H4413" s="1"/>
    </row>
    <row r="4414" ht="15" spans="1:8">
      <c r="A4414" s="2">
        <v>2157</v>
      </c>
      <c r="B4414" s="1"/>
      <c r="C4414" s="1" t="s">
        <v>14528</v>
      </c>
      <c r="D4414" s="1" t="s">
        <v>14529</v>
      </c>
      <c r="E4414" s="1" t="s">
        <v>5915</v>
      </c>
      <c r="F4414" s="1">
        <v>1</v>
      </c>
      <c r="G4414" s="1"/>
      <c r="H4414" s="1"/>
    </row>
    <row r="4415" ht="15" spans="1:8">
      <c r="A4415" s="2">
        <v>86</v>
      </c>
      <c r="B4415" s="1"/>
      <c r="C4415" s="1" t="s">
        <v>14530</v>
      </c>
      <c r="D4415" s="1" t="s">
        <v>14531</v>
      </c>
      <c r="E4415" s="1" t="s">
        <v>5893</v>
      </c>
      <c r="F4415" s="1">
        <v>1</v>
      </c>
      <c r="G4415" s="1"/>
      <c r="H4415" s="1"/>
    </row>
    <row r="4416" ht="15" spans="1:8">
      <c r="A4416" s="2">
        <v>3648</v>
      </c>
      <c r="B4416" s="1"/>
      <c r="C4416" s="1" t="s">
        <v>14532</v>
      </c>
      <c r="D4416" s="1" t="s">
        <v>14533</v>
      </c>
      <c r="E4416" s="1" t="s">
        <v>5918</v>
      </c>
      <c r="F4416" s="1">
        <v>1</v>
      </c>
      <c r="G4416" s="1"/>
      <c r="H4416" s="1"/>
    </row>
    <row r="4417" ht="15" spans="1:8">
      <c r="A4417" s="2">
        <v>4145</v>
      </c>
      <c r="B4417" s="1"/>
      <c r="C4417" s="1" t="s">
        <v>14534</v>
      </c>
      <c r="D4417" s="1" t="s">
        <v>14535</v>
      </c>
      <c r="E4417" s="1" t="s">
        <v>5953</v>
      </c>
      <c r="F4417" s="1">
        <v>2</v>
      </c>
      <c r="G4417" s="1"/>
      <c r="H4417" s="1"/>
    </row>
    <row r="4418" ht="15" spans="1:8">
      <c r="A4418" s="2">
        <v>964</v>
      </c>
      <c r="B4418" s="1"/>
      <c r="C4418" s="1" t="s">
        <v>14536</v>
      </c>
      <c r="D4418" s="1" t="s">
        <v>14537</v>
      </c>
      <c r="E4418" s="1" t="s">
        <v>5895</v>
      </c>
      <c r="F4418" s="1">
        <v>2</v>
      </c>
      <c r="G4418" s="1"/>
      <c r="H4418" s="1"/>
    </row>
    <row r="4419" ht="15" spans="1:8">
      <c r="A4419" s="2">
        <v>1625</v>
      </c>
      <c r="B4419" s="1"/>
      <c r="C4419" s="1" t="s">
        <v>14538</v>
      </c>
      <c r="D4419" s="1" t="s">
        <v>14539</v>
      </c>
      <c r="E4419" s="1" t="s">
        <v>5941</v>
      </c>
      <c r="F4419" s="1">
        <v>4</v>
      </c>
      <c r="G4419" s="1"/>
      <c r="H4419" s="1"/>
    </row>
    <row r="4420" ht="15" spans="1:8">
      <c r="A4420" s="2">
        <v>3332</v>
      </c>
      <c r="B4420" s="1"/>
      <c r="C4420" s="1" t="s">
        <v>14540</v>
      </c>
      <c r="D4420" s="1" t="s">
        <v>14541</v>
      </c>
      <c r="E4420" s="1" t="s">
        <v>5897</v>
      </c>
      <c r="F4420" s="1">
        <v>1</v>
      </c>
      <c r="G4420" s="1"/>
      <c r="H4420" s="1"/>
    </row>
    <row r="4421" ht="15" spans="1:8">
      <c r="A4421" s="2">
        <v>587</v>
      </c>
      <c r="B4421" s="1"/>
      <c r="C4421" s="1" t="s">
        <v>14542</v>
      </c>
      <c r="D4421" s="1" t="s">
        <v>14543</v>
      </c>
      <c r="E4421" s="1" t="s">
        <v>5893</v>
      </c>
      <c r="F4421" s="1">
        <v>4</v>
      </c>
      <c r="G4421" s="1"/>
      <c r="H4421" s="1"/>
    </row>
    <row r="4422" ht="15" spans="1:8">
      <c r="A4422" s="2">
        <v>2287</v>
      </c>
      <c r="B4422" s="1"/>
      <c r="C4422" s="1" t="s">
        <v>14544</v>
      </c>
      <c r="D4422" s="1" t="s">
        <v>14545</v>
      </c>
      <c r="E4422" s="1" t="s">
        <v>5915</v>
      </c>
      <c r="F4422" s="1">
        <v>3</v>
      </c>
      <c r="G4422" s="1"/>
      <c r="H4422" s="1"/>
    </row>
    <row r="4423" ht="15" spans="1:8">
      <c r="A4423" s="2">
        <v>2198</v>
      </c>
      <c r="B4423" s="1"/>
      <c r="C4423" s="1" t="s">
        <v>14546</v>
      </c>
      <c r="D4423" s="1" t="s">
        <v>14547</v>
      </c>
      <c r="E4423" s="1" t="s">
        <v>5915</v>
      </c>
      <c r="F4423" s="1">
        <v>2</v>
      </c>
      <c r="G4423" s="1"/>
      <c r="H4423" s="1"/>
    </row>
    <row r="4424" ht="15" spans="1:8">
      <c r="A4424" s="2">
        <v>1254</v>
      </c>
      <c r="B4424" s="1"/>
      <c r="C4424" s="1" t="s">
        <v>14548</v>
      </c>
      <c r="D4424" s="1" t="s">
        <v>14549</v>
      </c>
      <c r="E4424" s="1" t="s">
        <v>5941</v>
      </c>
      <c r="F4424" s="1">
        <v>3</v>
      </c>
      <c r="G4424" s="1"/>
      <c r="H4424" s="1"/>
    </row>
    <row r="4425" ht="15" spans="1:8">
      <c r="A4425" s="2">
        <v>2325</v>
      </c>
      <c r="B4425" s="1"/>
      <c r="C4425" s="1" t="s">
        <v>14550</v>
      </c>
      <c r="D4425" s="1" t="s">
        <v>14551</v>
      </c>
      <c r="E4425" s="1" t="s">
        <v>5915</v>
      </c>
      <c r="F4425" s="1">
        <v>3</v>
      </c>
      <c r="G4425" s="1"/>
      <c r="H4425" s="1"/>
    </row>
    <row r="4426" ht="15" spans="1:8">
      <c r="A4426" s="2">
        <v>1316</v>
      </c>
      <c r="B4426" s="1"/>
      <c r="C4426" s="1" t="s">
        <v>14552</v>
      </c>
      <c r="D4426" s="1" t="s">
        <v>14553</v>
      </c>
      <c r="E4426" s="1" t="s">
        <v>5941</v>
      </c>
      <c r="F4426" s="1">
        <v>3</v>
      </c>
      <c r="G4426" s="1"/>
      <c r="H4426" s="1"/>
    </row>
    <row r="4427" ht="15" spans="1:8">
      <c r="A4427" s="2">
        <v>2209</v>
      </c>
      <c r="B4427" s="1"/>
      <c r="C4427" s="1" t="s">
        <v>14554</v>
      </c>
      <c r="D4427" s="1" t="s">
        <v>14555</v>
      </c>
      <c r="E4427" s="1" t="s">
        <v>5915</v>
      </c>
      <c r="F4427" s="1">
        <v>2</v>
      </c>
      <c r="G4427" s="1"/>
      <c r="H4427" s="1"/>
    </row>
    <row r="4428" ht="15" spans="1:8">
      <c r="A4428" s="2">
        <v>2590</v>
      </c>
      <c r="B4428" s="1"/>
      <c r="C4428" s="1" t="s">
        <v>14556</v>
      </c>
      <c r="D4428" s="1" t="s">
        <v>14557</v>
      </c>
      <c r="E4428" s="1" t="s">
        <v>5978</v>
      </c>
      <c r="F4428" s="1">
        <v>2</v>
      </c>
      <c r="G4428" s="1"/>
      <c r="H4428" s="1"/>
    </row>
    <row r="4429" ht="15" spans="1:8">
      <c r="A4429" s="2">
        <v>3390</v>
      </c>
      <c r="B4429" s="1"/>
      <c r="C4429" s="1" t="s">
        <v>14558</v>
      </c>
      <c r="D4429" s="1" t="s">
        <v>14559</v>
      </c>
      <c r="E4429" s="1" t="s">
        <v>5897</v>
      </c>
      <c r="F4429" s="1">
        <v>2</v>
      </c>
      <c r="G4429" s="1"/>
      <c r="H4429" s="1"/>
    </row>
    <row r="4430" ht="15" spans="1:8">
      <c r="A4430" s="2">
        <v>4428</v>
      </c>
      <c r="B4430" s="1"/>
      <c r="C4430" s="1" t="s">
        <v>14560</v>
      </c>
      <c r="D4430" s="1" t="s">
        <v>14561</v>
      </c>
      <c r="E4430" s="1" t="s">
        <v>5905</v>
      </c>
      <c r="F4430" s="1">
        <v>4</v>
      </c>
      <c r="G4430" s="1"/>
      <c r="H4430" s="1"/>
    </row>
    <row r="4431" ht="15" spans="1:8">
      <c r="A4431" s="2">
        <v>3757</v>
      </c>
      <c r="B4431" s="1"/>
      <c r="C4431" s="1" t="s">
        <v>14562</v>
      </c>
      <c r="D4431" s="1" t="s">
        <v>14563</v>
      </c>
      <c r="E4431" s="1" t="s">
        <v>5918</v>
      </c>
      <c r="F4431" s="1">
        <v>3</v>
      </c>
      <c r="G4431" s="1"/>
      <c r="H4431" s="1"/>
    </row>
    <row r="4432" ht="15" spans="1:8">
      <c r="A4432" s="2">
        <v>1375</v>
      </c>
      <c r="B4432" s="1"/>
      <c r="C4432" s="1" t="s">
        <v>14564</v>
      </c>
      <c r="D4432" s="1" t="s">
        <v>14565</v>
      </c>
      <c r="E4432" s="1" t="s">
        <v>5941</v>
      </c>
      <c r="F4432" s="1">
        <v>4</v>
      </c>
      <c r="G4432" s="1"/>
      <c r="H4432" s="1"/>
    </row>
    <row r="4433" ht="15" spans="1:8">
      <c r="A4433" s="2">
        <v>3838</v>
      </c>
      <c r="B4433" s="1"/>
      <c r="C4433" s="1" t="s">
        <v>14566</v>
      </c>
      <c r="D4433" s="1" t="s">
        <v>14567</v>
      </c>
      <c r="E4433" s="1" t="s">
        <v>5918</v>
      </c>
      <c r="F4433" s="1">
        <v>4</v>
      </c>
      <c r="G4433" s="1"/>
      <c r="H4433" s="1"/>
    </row>
    <row r="4434" ht="15" spans="1:8">
      <c r="A4434" s="2">
        <v>2704</v>
      </c>
      <c r="B4434" s="1"/>
      <c r="C4434" s="1" t="s">
        <v>14568</v>
      </c>
      <c r="D4434" s="1" t="s">
        <v>14569</v>
      </c>
      <c r="E4434" s="1" t="s">
        <v>5978</v>
      </c>
      <c r="F4434" s="1">
        <v>3</v>
      </c>
      <c r="G4434" s="1"/>
      <c r="H4434" s="1"/>
    </row>
    <row r="4435" ht="15" spans="1:8">
      <c r="A4435" s="2">
        <v>2788</v>
      </c>
      <c r="B4435" s="1"/>
      <c r="C4435" s="1" t="s">
        <v>14570</v>
      </c>
      <c r="D4435" s="1" t="s">
        <v>14571</v>
      </c>
      <c r="E4435" s="1" t="s">
        <v>5978</v>
      </c>
      <c r="F4435" s="1">
        <v>4</v>
      </c>
      <c r="G4435" s="1"/>
      <c r="H4435" s="1"/>
    </row>
    <row r="4436" ht="15" spans="1:8">
      <c r="A4436" s="2">
        <v>2848</v>
      </c>
      <c r="B4436" s="1"/>
      <c r="C4436" s="1" t="s">
        <v>14572</v>
      </c>
      <c r="D4436" s="1" t="s">
        <v>14573</v>
      </c>
      <c r="E4436" s="1" t="s">
        <v>5978</v>
      </c>
      <c r="F4436" s="1">
        <v>4</v>
      </c>
      <c r="G4436" s="1"/>
      <c r="H4436" s="1"/>
    </row>
    <row r="4437" ht="15" spans="1:8">
      <c r="A4437" s="2">
        <v>4154</v>
      </c>
      <c r="B4437" s="1"/>
      <c r="C4437" s="1" t="s">
        <v>14574</v>
      </c>
      <c r="D4437" s="1" t="s">
        <v>14575</v>
      </c>
      <c r="E4437" s="1" t="s">
        <v>5953</v>
      </c>
      <c r="F4437" s="1">
        <v>2</v>
      </c>
      <c r="G4437" s="1"/>
      <c r="H4437" s="1"/>
    </row>
    <row r="4438" ht="15" spans="1:8">
      <c r="A4438" s="2">
        <v>4026</v>
      </c>
      <c r="B4438" s="1"/>
      <c r="C4438" s="1" t="s">
        <v>14576</v>
      </c>
      <c r="D4438" s="1" t="s">
        <v>14577</v>
      </c>
      <c r="E4438" s="1" t="s">
        <v>5953</v>
      </c>
      <c r="F4438" s="1">
        <v>2</v>
      </c>
      <c r="G4438" s="1"/>
      <c r="H4438" s="1"/>
    </row>
    <row r="4439" ht="15" spans="1:8">
      <c r="A4439" s="2">
        <v>2642</v>
      </c>
      <c r="B4439" s="1"/>
      <c r="C4439" s="1" t="s">
        <v>14578</v>
      </c>
      <c r="D4439" s="1" t="s">
        <v>14579</v>
      </c>
      <c r="E4439" s="1" t="s">
        <v>5978</v>
      </c>
      <c r="F4439" s="1">
        <v>3</v>
      </c>
      <c r="G4439" s="1"/>
      <c r="H4439" s="1"/>
    </row>
    <row r="4440" ht="15" spans="1:8">
      <c r="A4440" s="2">
        <v>3153</v>
      </c>
      <c r="B4440" s="1"/>
      <c r="C4440" s="1" t="s">
        <v>14580</v>
      </c>
      <c r="D4440" s="1" t="s">
        <v>14581</v>
      </c>
      <c r="E4440" s="1" t="s">
        <v>5950</v>
      </c>
      <c r="F4440" s="1">
        <v>2</v>
      </c>
      <c r="G4440" s="1"/>
      <c r="H4440" s="1"/>
    </row>
    <row r="4441" ht="15" spans="1:8">
      <c r="A4441" s="2">
        <v>2141</v>
      </c>
      <c r="B4441" s="1"/>
      <c r="C4441" s="1" t="s">
        <v>14582</v>
      </c>
      <c r="D4441" s="1" t="s">
        <v>14583</v>
      </c>
      <c r="E4441" s="1" t="s">
        <v>5915</v>
      </c>
      <c r="F4441" s="1">
        <v>1</v>
      </c>
      <c r="G4441" s="1"/>
      <c r="H4441" s="1"/>
    </row>
    <row r="4442" ht="15" spans="1:8">
      <c r="A4442" s="2">
        <v>1758</v>
      </c>
      <c r="B4442" s="1"/>
      <c r="C4442" s="1" t="s">
        <v>14584</v>
      </c>
      <c r="D4442" s="1" t="s">
        <v>14585</v>
      </c>
      <c r="E4442" s="1" t="s">
        <v>5902</v>
      </c>
      <c r="F4442" s="1">
        <v>1</v>
      </c>
      <c r="G4442" s="1"/>
      <c r="H4442" s="1"/>
    </row>
    <row r="4443" ht="15" spans="1:8">
      <c r="A4443" s="2">
        <v>4062</v>
      </c>
      <c r="B4443" s="1"/>
      <c r="C4443" s="1" t="s">
        <v>14586</v>
      </c>
      <c r="D4443" s="1" t="s">
        <v>14587</v>
      </c>
      <c r="E4443" s="1" t="s">
        <v>5953</v>
      </c>
      <c r="F4443" s="1">
        <v>2</v>
      </c>
      <c r="G4443" s="1"/>
      <c r="H4443" s="1"/>
    </row>
    <row r="4444" ht="15" spans="1:8">
      <c r="A4444" s="2">
        <v>227</v>
      </c>
      <c r="B4444" s="1"/>
      <c r="C4444" s="1" t="s">
        <v>14588</v>
      </c>
      <c r="D4444" s="1" t="s">
        <v>14589</v>
      </c>
      <c r="E4444" s="1" t="s">
        <v>5893</v>
      </c>
      <c r="F4444" s="1">
        <v>2</v>
      </c>
      <c r="G4444" s="1"/>
      <c r="H4444" s="1"/>
    </row>
    <row r="4445" ht="15" spans="1:8">
      <c r="A4445" s="2">
        <v>1546</v>
      </c>
      <c r="B4445" s="1"/>
      <c r="C4445" s="1" t="s">
        <v>14590</v>
      </c>
      <c r="D4445" s="1" t="s">
        <v>14591</v>
      </c>
      <c r="E4445" s="1" t="s">
        <v>5941</v>
      </c>
      <c r="F4445" s="1">
        <v>4</v>
      </c>
      <c r="G4445" s="1"/>
      <c r="H4445" s="1"/>
    </row>
    <row r="4446" ht="15" spans="1:8">
      <c r="A4446" s="2">
        <v>4419</v>
      </c>
      <c r="B4446" s="1"/>
      <c r="C4446" s="1" t="s">
        <v>14592</v>
      </c>
      <c r="D4446" s="1" t="s">
        <v>14593</v>
      </c>
      <c r="E4446" s="1" t="s">
        <v>5905</v>
      </c>
      <c r="F4446" s="1">
        <v>4</v>
      </c>
      <c r="G4446" s="1"/>
      <c r="H4446" s="1"/>
    </row>
    <row r="4447" ht="15" spans="1:8">
      <c r="A4447" s="2">
        <v>1374</v>
      </c>
      <c r="B4447" s="1"/>
      <c r="C4447" s="1" t="s">
        <v>14594</v>
      </c>
      <c r="D4447" s="1" t="s">
        <v>14595</v>
      </c>
      <c r="E4447" s="1" t="s">
        <v>5941</v>
      </c>
      <c r="F4447" s="1">
        <v>4</v>
      </c>
      <c r="G4447" s="1"/>
      <c r="H4447" s="1"/>
    </row>
    <row r="4448" ht="15" spans="1:8">
      <c r="A4448" s="2">
        <v>1313</v>
      </c>
      <c r="B4448" s="1"/>
      <c r="C4448" s="1" t="s">
        <v>14596</v>
      </c>
      <c r="D4448" s="1" t="s">
        <v>14597</v>
      </c>
      <c r="E4448" s="1" t="s">
        <v>5941</v>
      </c>
      <c r="F4448" s="1">
        <v>3</v>
      </c>
      <c r="G4448" s="1"/>
      <c r="H4448" s="1"/>
    </row>
    <row r="4449" ht="15" spans="1:8">
      <c r="A4449" s="2">
        <v>2458</v>
      </c>
      <c r="B4449" s="1"/>
      <c r="C4449" s="1" t="s">
        <v>14598</v>
      </c>
      <c r="D4449" s="1" t="s">
        <v>14599</v>
      </c>
      <c r="E4449" s="1" t="s">
        <v>5915</v>
      </c>
      <c r="F4449" s="1">
        <v>4</v>
      </c>
      <c r="G4449" s="1"/>
      <c r="H4449" s="1"/>
    </row>
    <row r="4450" ht="15" spans="1:8">
      <c r="A4450" s="2">
        <v>1174</v>
      </c>
      <c r="B4450" s="1"/>
      <c r="C4450" s="1" t="s">
        <v>14600</v>
      </c>
      <c r="D4450" s="1" t="s">
        <v>14601</v>
      </c>
      <c r="E4450" s="1" t="s">
        <v>5941</v>
      </c>
      <c r="F4450" s="1">
        <v>1</v>
      </c>
      <c r="G4450" s="1"/>
      <c r="H4450" s="1"/>
    </row>
    <row r="4451" ht="15" spans="1:8">
      <c r="A4451" s="2">
        <v>4404</v>
      </c>
      <c r="B4451" s="1"/>
      <c r="C4451" s="1" t="s">
        <v>14602</v>
      </c>
      <c r="D4451" s="1" t="s">
        <v>14603</v>
      </c>
      <c r="E4451" s="1" t="s">
        <v>5905</v>
      </c>
      <c r="F4451" s="1">
        <v>3</v>
      </c>
      <c r="G4451" s="1"/>
      <c r="H4451" s="1"/>
    </row>
    <row r="4452" ht="15" spans="1:8">
      <c r="A4452" s="2">
        <v>1438</v>
      </c>
      <c r="B4452" s="1"/>
      <c r="C4452" s="1" t="s">
        <v>14604</v>
      </c>
      <c r="D4452" s="1" t="s">
        <v>14605</v>
      </c>
      <c r="E4452" s="1" t="s">
        <v>5941</v>
      </c>
      <c r="F4452" s="1">
        <v>4</v>
      </c>
      <c r="G4452" s="1"/>
      <c r="H4452" s="1"/>
    </row>
    <row r="4453" ht="15" spans="1:8">
      <c r="A4453" s="2">
        <v>1883</v>
      </c>
      <c r="B4453" s="1"/>
      <c r="C4453" s="1" t="s">
        <v>14606</v>
      </c>
      <c r="D4453" s="1" t="s">
        <v>14607</v>
      </c>
      <c r="E4453" s="1" t="s">
        <v>5902</v>
      </c>
      <c r="F4453" s="1">
        <v>1</v>
      </c>
      <c r="G4453" s="1"/>
      <c r="H4453" s="1"/>
    </row>
    <row r="4454" ht="15" spans="1:8">
      <c r="A4454" s="2">
        <v>571</v>
      </c>
      <c r="B4454" s="1"/>
      <c r="C4454" s="1" t="s">
        <v>14608</v>
      </c>
      <c r="D4454" s="1" t="s">
        <v>14609</v>
      </c>
      <c r="E4454" s="1" t="s">
        <v>5893</v>
      </c>
      <c r="F4454" s="1">
        <v>4</v>
      </c>
      <c r="G4454" s="1"/>
      <c r="H4454" s="1"/>
    </row>
    <row r="4455" ht="15" spans="1:8">
      <c r="A4455" s="2">
        <v>2779</v>
      </c>
      <c r="B4455" s="1"/>
      <c r="C4455" s="1" t="s">
        <v>14610</v>
      </c>
      <c r="D4455" s="1" t="s">
        <v>14611</v>
      </c>
      <c r="E4455" s="1" t="s">
        <v>5978</v>
      </c>
      <c r="F4455" s="1">
        <v>4</v>
      </c>
      <c r="G4455" s="1"/>
      <c r="H4455" s="1"/>
    </row>
    <row r="4456" ht="15" spans="1:8">
      <c r="A4456" s="2">
        <v>1904</v>
      </c>
      <c r="B4456" s="1"/>
      <c r="C4456" s="1" t="s">
        <v>14612</v>
      </c>
      <c r="D4456" s="1" t="s">
        <v>14613</v>
      </c>
      <c r="E4456" s="1" t="s">
        <v>5902</v>
      </c>
      <c r="F4456" s="1">
        <v>1</v>
      </c>
      <c r="G4456" s="1"/>
      <c r="H4456" s="1"/>
    </row>
    <row r="4457" ht="15" spans="1:8">
      <c r="A4457" s="2">
        <v>3213</v>
      </c>
      <c r="B4457" s="1"/>
      <c r="C4457" s="1" t="s">
        <v>14614</v>
      </c>
      <c r="D4457" s="1" t="s">
        <v>14615</v>
      </c>
      <c r="E4457" s="1" t="s">
        <v>5950</v>
      </c>
      <c r="F4457" s="1">
        <v>2</v>
      </c>
      <c r="G4457" s="1"/>
      <c r="H4457" s="1"/>
    </row>
    <row r="4458" ht="15" spans="1:8">
      <c r="A4458" s="2">
        <v>2846</v>
      </c>
      <c r="B4458" s="1"/>
      <c r="C4458" s="1" t="s">
        <v>14616</v>
      </c>
      <c r="D4458" s="1" t="s">
        <v>14617</v>
      </c>
      <c r="E4458" s="1" t="s">
        <v>5978</v>
      </c>
      <c r="F4458" s="1">
        <v>4</v>
      </c>
      <c r="G4458" s="1"/>
      <c r="H4458" s="1"/>
    </row>
    <row r="4459" ht="15" spans="1:8">
      <c r="A4459" s="2">
        <v>1186</v>
      </c>
      <c r="B4459" s="1"/>
      <c r="C4459" s="1" t="s">
        <v>14618</v>
      </c>
      <c r="D4459" s="1" t="s">
        <v>14619</v>
      </c>
      <c r="E4459" s="1" t="s">
        <v>5941</v>
      </c>
      <c r="F4459" s="1">
        <v>1</v>
      </c>
      <c r="G4459" s="1"/>
      <c r="H4459" s="1"/>
    </row>
    <row r="4460" ht="15" spans="1:8">
      <c r="A4460" s="2">
        <v>1175</v>
      </c>
      <c r="B4460" s="1"/>
      <c r="C4460" s="1" t="s">
        <v>14620</v>
      </c>
      <c r="D4460" s="1" t="s">
        <v>14621</v>
      </c>
      <c r="E4460" s="1" t="s">
        <v>5941</v>
      </c>
      <c r="F4460" s="1">
        <v>1</v>
      </c>
      <c r="G4460" s="1"/>
      <c r="H4460" s="1"/>
    </row>
    <row r="4461" ht="15" spans="1:8">
      <c r="A4461" s="2">
        <v>3598</v>
      </c>
      <c r="B4461" s="1"/>
      <c r="C4461" s="1" t="s">
        <v>14622</v>
      </c>
      <c r="D4461" s="1" t="s">
        <v>5629</v>
      </c>
      <c r="E4461" s="1" t="s">
        <v>5897</v>
      </c>
      <c r="F4461" s="1">
        <v>4</v>
      </c>
      <c r="G4461" s="1"/>
      <c r="H4461" s="1"/>
    </row>
    <row r="4462" ht="15" spans="1:8">
      <c r="A4462" s="2">
        <v>1147</v>
      </c>
      <c r="B4462" s="1"/>
      <c r="C4462" s="1" t="s">
        <v>14623</v>
      </c>
      <c r="D4462" s="1" t="s">
        <v>14624</v>
      </c>
      <c r="E4462" s="1" t="s">
        <v>5941</v>
      </c>
      <c r="F4462" s="1">
        <v>1</v>
      </c>
      <c r="G4462" s="1"/>
      <c r="H4462" s="1"/>
    </row>
    <row r="4463" ht="15" spans="1:8">
      <c r="A4463" s="2">
        <v>1278</v>
      </c>
      <c r="B4463" s="1"/>
      <c r="C4463" s="1" t="s">
        <v>14625</v>
      </c>
      <c r="D4463" s="1" t="s">
        <v>14626</v>
      </c>
      <c r="E4463" s="1" t="s">
        <v>5941</v>
      </c>
      <c r="F4463" s="1">
        <v>3</v>
      </c>
      <c r="G4463" s="1"/>
      <c r="H4463" s="1"/>
    </row>
    <row r="4464" ht="15" spans="1:8">
      <c r="A4464" s="2">
        <v>1244</v>
      </c>
      <c r="B4464" s="1"/>
      <c r="C4464" s="1" t="s">
        <v>14627</v>
      </c>
      <c r="D4464" s="1" t="s">
        <v>14628</v>
      </c>
      <c r="E4464" s="1" t="s">
        <v>5941</v>
      </c>
      <c r="F4464" s="1">
        <v>2</v>
      </c>
      <c r="G4464" s="1"/>
      <c r="H4464" s="1"/>
    </row>
    <row r="4465" ht="15" spans="1:8">
      <c r="A4465" s="2">
        <v>3941</v>
      </c>
      <c r="B4465" s="1"/>
      <c r="C4465" s="1" t="s">
        <v>14629</v>
      </c>
      <c r="D4465" s="1" t="s">
        <v>14630</v>
      </c>
      <c r="E4465" s="1" t="s">
        <v>5953</v>
      </c>
      <c r="F4465" s="1">
        <v>1</v>
      </c>
      <c r="G4465" s="1"/>
      <c r="H4465" s="1"/>
    </row>
    <row r="4466" ht="15" spans="1:8">
      <c r="A4466" s="2">
        <v>1032</v>
      </c>
      <c r="B4466" s="1"/>
      <c r="C4466" s="1" t="s">
        <v>14631</v>
      </c>
      <c r="D4466" s="1" t="s">
        <v>14632</v>
      </c>
      <c r="E4466" s="1" t="s">
        <v>5895</v>
      </c>
      <c r="F4466" s="1">
        <v>2</v>
      </c>
      <c r="G4466" s="1"/>
      <c r="H4466" s="1"/>
    </row>
    <row r="4467" ht="15" spans="1:8">
      <c r="A4467" s="2">
        <v>1301</v>
      </c>
      <c r="B4467" s="1"/>
      <c r="C4467" s="1" t="s">
        <v>14633</v>
      </c>
      <c r="D4467" s="1" t="s">
        <v>14634</v>
      </c>
      <c r="E4467" s="1" t="s">
        <v>5941</v>
      </c>
      <c r="F4467" s="1">
        <v>3</v>
      </c>
      <c r="G4467" s="1"/>
      <c r="H4467" s="1"/>
    </row>
    <row r="4468" ht="15" spans="1:8">
      <c r="A4468" s="2">
        <v>3122</v>
      </c>
      <c r="B4468" s="1"/>
      <c r="C4468" s="1" t="s">
        <v>14635</v>
      </c>
      <c r="D4468" s="1" t="s">
        <v>14636</v>
      </c>
      <c r="E4468" s="1" t="s">
        <v>5950</v>
      </c>
      <c r="F4468" s="1">
        <v>2</v>
      </c>
      <c r="G4468" s="1"/>
      <c r="H4468" s="1"/>
    </row>
    <row r="4469" ht="15" spans="1:8">
      <c r="A4469" s="2">
        <v>4316</v>
      </c>
      <c r="B4469" s="1"/>
      <c r="C4469" s="1" t="s">
        <v>14637</v>
      </c>
      <c r="D4469" s="1" t="s">
        <v>14638</v>
      </c>
      <c r="E4469" s="1" t="s">
        <v>5908</v>
      </c>
      <c r="F4469" s="1">
        <v>3</v>
      </c>
      <c r="G4469" s="1"/>
      <c r="H4469" s="1"/>
    </row>
    <row r="4470" ht="15" spans="1:8">
      <c r="A4470" s="2">
        <v>2696</v>
      </c>
      <c r="B4470" s="1"/>
      <c r="C4470" s="1" t="s">
        <v>14639</v>
      </c>
      <c r="D4470" s="1" t="s">
        <v>14640</v>
      </c>
      <c r="E4470" s="1" t="s">
        <v>5978</v>
      </c>
      <c r="F4470" s="1">
        <v>3</v>
      </c>
      <c r="G4470" s="1"/>
      <c r="H4470" s="1"/>
    </row>
    <row r="4471" ht="15" spans="1:8">
      <c r="A4471" s="2">
        <v>1089</v>
      </c>
      <c r="B4471" s="1"/>
      <c r="C4471" s="1" t="s">
        <v>14641</v>
      </c>
      <c r="D4471" s="1" t="s">
        <v>14642</v>
      </c>
      <c r="E4471" s="1" t="s">
        <v>5895</v>
      </c>
      <c r="F4471" s="1">
        <v>2</v>
      </c>
      <c r="G4471" s="1"/>
      <c r="H4471" s="1"/>
    </row>
    <row r="4472" ht="15" spans="1:8">
      <c r="A4472" s="2">
        <v>1055</v>
      </c>
      <c r="B4472" s="1"/>
      <c r="C4472" s="1" t="s">
        <v>14643</v>
      </c>
      <c r="D4472" s="1" t="s">
        <v>14644</v>
      </c>
      <c r="E4472" s="1" t="s">
        <v>5895</v>
      </c>
      <c r="F4472" s="1">
        <v>2</v>
      </c>
      <c r="G4472" s="1"/>
      <c r="H4472" s="1"/>
    </row>
    <row r="4473" ht="15" spans="1:8">
      <c r="A4473" s="2">
        <v>3229</v>
      </c>
      <c r="B4473" s="1"/>
      <c r="C4473" s="1" t="s">
        <v>14645</v>
      </c>
      <c r="D4473" s="1" t="s">
        <v>14646</v>
      </c>
      <c r="E4473" s="1" t="s">
        <v>5950</v>
      </c>
      <c r="F4473" s="1">
        <v>3</v>
      </c>
      <c r="G4473" s="1"/>
      <c r="H4473" s="1"/>
    </row>
    <row r="4474" ht="15" spans="1:8">
      <c r="A4474" s="2">
        <v>3085</v>
      </c>
      <c r="B4474" s="1"/>
      <c r="C4474" s="1" t="s">
        <v>14647</v>
      </c>
      <c r="D4474" s="1" t="s">
        <v>14648</v>
      </c>
      <c r="E4474" s="1" t="s">
        <v>5950</v>
      </c>
      <c r="F4474" s="1">
        <v>1</v>
      </c>
      <c r="G4474" s="1"/>
      <c r="H4474" s="1"/>
    </row>
    <row r="4475" ht="15" spans="1:8">
      <c r="A4475" s="2">
        <v>2208</v>
      </c>
      <c r="B4475" s="1"/>
      <c r="C4475" s="1" t="s">
        <v>14649</v>
      </c>
      <c r="D4475" s="1" t="s">
        <v>14650</v>
      </c>
      <c r="E4475" s="1" t="s">
        <v>5915</v>
      </c>
      <c r="F4475" s="1">
        <v>2</v>
      </c>
      <c r="G4475" s="1"/>
      <c r="H4475" s="1"/>
    </row>
    <row r="4476" ht="15" spans="1:8">
      <c r="A4476" s="2">
        <v>2613</v>
      </c>
      <c r="B4476" s="1"/>
      <c r="C4476" s="1" t="s">
        <v>14651</v>
      </c>
      <c r="D4476" s="1" t="s">
        <v>14652</v>
      </c>
      <c r="E4476" s="1" t="s">
        <v>5978</v>
      </c>
      <c r="F4476" s="1">
        <v>2</v>
      </c>
      <c r="G4476" s="1"/>
      <c r="H4476" s="1"/>
    </row>
    <row r="4477" ht="15" spans="1:8">
      <c r="A4477" s="2">
        <v>3972</v>
      </c>
      <c r="B4477" s="1"/>
      <c r="C4477" s="1" t="s">
        <v>14653</v>
      </c>
      <c r="D4477" s="1" t="s">
        <v>14654</v>
      </c>
      <c r="E4477" s="1" t="s">
        <v>5953</v>
      </c>
      <c r="F4477" s="1">
        <v>1</v>
      </c>
      <c r="G4477" s="1"/>
      <c r="H4477" s="1"/>
    </row>
    <row r="4478" ht="15" spans="1:8">
      <c r="A4478" s="2">
        <v>3646</v>
      </c>
      <c r="B4478" s="1"/>
      <c r="C4478" s="1" t="s">
        <v>14655</v>
      </c>
      <c r="D4478" s="1" t="s">
        <v>14656</v>
      </c>
      <c r="E4478" s="1" t="s">
        <v>5918</v>
      </c>
      <c r="F4478" s="1">
        <v>1</v>
      </c>
      <c r="G4478" s="1"/>
      <c r="H4478" s="1"/>
    </row>
    <row r="4479" ht="15" spans="1:8">
      <c r="A4479" s="2">
        <v>1137</v>
      </c>
      <c r="B4479" s="1"/>
      <c r="C4479" s="1" t="s">
        <v>14657</v>
      </c>
      <c r="D4479" s="1" t="s">
        <v>14658</v>
      </c>
      <c r="E4479" s="1" t="s">
        <v>5941</v>
      </c>
      <c r="F4479" s="1">
        <v>1</v>
      </c>
      <c r="G4479" s="1"/>
      <c r="H4479" s="1"/>
    </row>
    <row r="4480" ht="15" spans="1:8">
      <c r="A4480" s="2">
        <v>3740</v>
      </c>
      <c r="B4480" s="1"/>
      <c r="C4480" s="1" t="s">
        <v>14659</v>
      </c>
      <c r="D4480" s="1" t="s">
        <v>14660</v>
      </c>
      <c r="E4480" s="1" t="s">
        <v>5918</v>
      </c>
      <c r="F4480" s="1">
        <v>3</v>
      </c>
      <c r="G4480" s="1"/>
      <c r="H4480" s="1"/>
    </row>
    <row r="4481" ht="15" spans="1:8">
      <c r="A4481" s="2">
        <v>1624</v>
      </c>
      <c r="B4481" s="1"/>
      <c r="C4481" s="1" t="s">
        <v>14661</v>
      </c>
      <c r="D4481" s="1" t="s">
        <v>14662</v>
      </c>
      <c r="E4481" s="1" t="s">
        <v>5941</v>
      </c>
      <c r="F4481" s="1">
        <v>4</v>
      </c>
      <c r="G4481" s="1"/>
      <c r="H4481" s="1"/>
    </row>
    <row r="4482" ht="15" spans="1:8">
      <c r="A4482" s="2">
        <v>1145</v>
      </c>
      <c r="B4482" s="1"/>
      <c r="C4482" s="1" t="s">
        <v>14663</v>
      </c>
      <c r="D4482" s="1" t="s">
        <v>14664</v>
      </c>
      <c r="E4482" s="1" t="s">
        <v>5941</v>
      </c>
      <c r="F4482" s="1">
        <v>1</v>
      </c>
      <c r="G4482" s="1"/>
      <c r="H4482" s="1"/>
    </row>
    <row r="4483" ht="15" spans="1:8">
      <c r="A4483" s="2">
        <v>2895</v>
      </c>
      <c r="B4483" s="1"/>
      <c r="C4483" s="1" t="s">
        <v>14665</v>
      </c>
      <c r="D4483" s="1" t="s">
        <v>14666</v>
      </c>
      <c r="E4483" s="1" t="s">
        <v>5978</v>
      </c>
      <c r="F4483" s="1">
        <v>4</v>
      </c>
      <c r="G4483" s="1"/>
      <c r="H4483" s="1"/>
    </row>
    <row r="4484" ht="15" spans="1:8">
      <c r="A4484" s="2">
        <v>988</v>
      </c>
      <c r="B4484" s="1"/>
      <c r="C4484" s="1" t="s">
        <v>14667</v>
      </c>
      <c r="D4484" s="1" t="s">
        <v>14668</v>
      </c>
      <c r="E4484" s="1" t="s">
        <v>5895</v>
      </c>
      <c r="F4484" s="1">
        <v>2</v>
      </c>
      <c r="G4484" s="1"/>
      <c r="H4484" s="1"/>
    </row>
    <row r="4485" ht="15" spans="1:8">
      <c r="A4485" s="2">
        <v>2737</v>
      </c>
      <c r="B4485" s="1"/>
      <c r="C4485" s="1" t="s">
        <v>14669</v>
      </c>
      <c r="D4485" s="1" t="s">
        <v>14670</v>
      </c>
      <c r="E4485" s="1" t="s">
        <v>5978</v>
      </c>
      <c r="F4485" s="1">
        <v>3</v>
      </c>
      <c r="G4485" s="1"/>
      <c r="H4485" s="1"/>
    </row>
    <row r="4486" ht="15" spans="1:8">
      <c r="A4486" s="2">
        <v>3312</v>
      </c>
      <c r="B4486" s="1"/>
      <c r="C4486" s="1" t="s">
        <v>14671</v>
      </c>
      <c r="D4486" s="1" t="s">
        <v>14672</v>
      </c>
      <c r="E4486" s="1" t="s">
        <v>5897</v>
      </c>
      <c r="F4486" s="1">
        <v>1</v>
      </c>
      <c r="G4486" s="1"/>
      <c r="H4486" s="1"/>
    </row>
    <row r="4487" ht="15" spans="1:8">
      <c r="A4487" s="2">
        <v>3128</v>
      </c>
      <c r="B4487" s="1"/>
      <c r="C4487" s="1" t="s">
        <v>14673</v>
      </c>
      <c r="D4487" s="1" t="s">
        <v>14674</v>
      </c>
      <c r="E4487" s="1" t="s">
        <v>5950</v>
      </c>
      <c r="F4487" s="1">
        <v>2</v>
      </c>
      <c r="G4487" s="1"/>
      <c r="H4487" s="1"/>
    </row>
    <row r="4488" ht="15" spans="1:8">
      <c r="A4488" s="2">
        <v>1431</v>
      </c>
      <c r="B4488" s="1"/>
      <c r="C4488" s="1" t="s">
        <v>14675</v>
      </c>
      <c r="D4488" s="1" t="s">
        <v>14676</v>
      </c>
      <c r="E4488" s="1" t="s">
        <v>5941</v>
      </c>
      <c r="F4488" s="1">
        <v>4</v>
      </c>
      <c r="G4488" s="1"/>
      <c r="H4488" s="1"/>
    </row>
    <row r="4489" ht="15" spans="1:8">
      <c r="A4489" s="2">
        <v>1286</v>
      </c>
      <c r="B4489" s="1"/>
      <c r="C4489" s="1" t="s">
        <v>14677</v>
      </c>
      <c r="D4489" s="1" t="s">
        <v>14678</v>
      </c>
      <c r="E4489" s="1" t="s">
        <v>5941</v>
      </c>
      <c r="F4489" s="1">
        <v>3</v>
      </c>
      <c r="G4489" s="1"/>
      <c r="H4489" s="1"/>
    </row>
    <row r="4490" ht="15" spans="1:8">
      <c r="A4490" s="2">
        <v>4234</v>
      </c>
      <c r="B4490" s="1"/>
      <c r="C4490" s="1" t="s">
        <v>14679</v>
      </c>
      <c r="D4490" s="1" t="s">
        <v>14680</v>
      </c>
      <c r="E4490" s="1" t="s">
        <v>5908</v>
      </c>
      <c r="F4490" s="1">
        <v>2</v>
      </c>
      <c r="G4490" s="1"/>
      <c r="H4490" s="1"/>
    </row>
  </sheetData>
  <sortState ref="A2:H4490">
    <sortCondition ref="D1:D4490"/>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savedrecs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渴望</cp:lastModifiedBy>
  <dcterms:created xsi:type="dcterms:W3CDTF">2025-05-19T12:56:00Z</dcterms:created>
  <dcterms:modified xsi:type="dcterms:W3CDTF">2025-05-30T07:39:02Z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6C1822008DA240308470F00E3EF35B72_12</vt:lpwstr>
  </property>
  <property fmtid="{D5CDD505-2E9C-101B-9397-08002B2CF9AE}" pid="3" name="KSOProductBuildVer">
    <vt:lpwstr>2052-12.1.0.21171</vt:lpwstr>
  </property>
  <property fmtid="{D5CDD505-2E9C-101B-9397-08002B2CF9AE}" pid="4" name="KSOReadingLayout">
    <vt:bool>true</vt:bool>
  </property>
</Properties>
</file>