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原始数据" sheetId="3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<sst xmlns="http://schemas.openxmlformats.org/spreadsheetml/2006/main" count="94" uniqueCount="42">
  <si>
    <t>某公司部分职工工资表</t>
  </si>
  <si>
    <t>序号</t>
  </si>
  <si>
    <t>工号</t>
  </si>
  <si>
    <t>部门</t>
  </si>
  <si>
    <t>姓名</t>
  </si>
  <si>
    <t>性别</t>
  </si>
  <si>
    <t>职位</t>
  </si>
  <si>
    <t>基本工资</t>
  </si>
  <si>
    <t>岗位工资</t>
  </si>
  <si>
    <t>绩效工资</t>
  </si>
  <si>
    <t>扣款</t>
  </si>
  <si>
    <t>应发工资</t>
  </si>
  <si>
    <t>求和项:应发工资</t>
  </si>
  <si>
    <t>平均值项:绩效工资</t>
  </si>
  <si>
    <t>研发部</t>
  </si>
  <si>
    <t>王俊波</t>
  </si>
  <si>
    <t>男</t>
  </si>
  <si>
    <t>部门经理</t>
  </si>
  <si>
    <t>销售部</t>
  </si>
  <si>
    <t>苏嘉宁</t>
  </si>
  <si>
    <t>李妍婷</t>
  </si>
  <si>
    <t>女</t>
  </si>
  <si>
    <t>职员</t>
  </si>
  <si>
    <t>李述</t>
  </si>
  <si>
    <t>项目经理</t>
  </si>
  <si>
    <t>市场部</t>
  </si>
  <si>
    <t>王海</t>
  </si>
  <si>
    <t>孙丽萍</t>
  </si>
  <si>
    <t>何霞</t>
  </si>
  <si>
    <t>吴小娟</t>
  </si>
  <si>
    <t>张平安</t>
  </si>
  <si>
    <t>刘志敏</t>
  </si>
  <si>
    <t>王丽华</t>
  </si>
  <si>
    <t>王天赐</t>
  </si>
  <si>
    <t>刘志样</t>
  </si>
  <si>
    <t>朱佳英</t>
  </si>
  <si>
    <t>林玲玲</t>
  </si>
  <si>
    <t>王伟</t>
  </si>
  <si>
    <t>刘美玲</t>
  </si>
  <si>
    <t>张洋</t>
  </si>
  <si>
    <t>王丽平</t>
  </si>
  <si>
    <t>刘伟宏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</si>
</sst>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176" formatCode="0_ "/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55.8769791667" refreshedBy="信宇" recordCount="20">
  <cacheSource type="worksheet">
    <worksheetSource ref="A2:K22" sheet="原始数据"/>
  </cacheSource>
  <cacheFields count="11">
    <cacheField name="序号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工号" numFmtId="0">
      <sharedItems containsSemiMixedTypes="0" containsString="0" containsNumber="1" containsInteger="1" minValue="100001" maxValue="300124" count="20">
        <n v="300001"/>
        <n v="200001"/>
        <n v="200108"/>
        <n v="300002"/>
        <n v="100105"/>
        <n v="100001"/>
        <n v="300121"/>
        <n v="300122"/>
        <n v="200106"/>
        <n v="200102"/>
        <n v="300003"/>
        <n v="200101"/>
        <n v="300111"/>
        <n v="300004"/>
        <n v="100117"/>
        <n v="100111"/>
        <n v="200002"/>
        <n v="200128"/>
        <n v="300124"/>
        <n v="100002"/>
      </sharedItems>
    </cacheField>
    <cacheField name="部门" numFmtId="0">
      <sharedItems count="3">
        <s v="研发部"/>
        <s v="销售部"/>
        <s v="市场部"/>
      </sharedItems>
    </cacheField>
    <cacheField name="姓名" numFmtId="0">
      <sharedItems count="20">
        <s v="王俊波"/>
        <s v="苏嘉宁"/>
        <s v="李妍婷"/>
        <s v="李述"/>
        <s v="王海"/>
        <s v="孙丽萍"/>
        <s v="何霞"/>
        <s v="吴小娟"/>
        <s v="张平安"/>
        <s v="刘志敏"/>
        <s v="王丽华"/>
        <s v="王天赐"/>
        <s v="刘志样"/>
        <s v="朱佳英"/>
        <s v="林玲玲"/>
        <s v="王伟"/>
        <s v="刘美玲"/>
        <s v="张洋"/>
        <s v="王丽平"/>
        <s v="刘伟宏"/>
      </sharedItems>
    </cacheField>
    <cacheField name="性别" numFmtId="0">
      <sharedItems count="2">
        <s v="男"/>
        <s v="女"/>
      </sharedItems>
    </cacheField>
    <cacheField name="职位" numFmtId="0">
      <sharedItems count="3">
        <s v="部门经理"/>
        <s v="职员"/>
        <s v="项目经理"/>
      </sharedItems>
    </cacheField>
    <cacheField name="基本工资" numFmtId="0">
      <sharedItems containsSemiMixedTypes="0" containsString="0" containsNumber="1" containsInteger="1" minValue="4300" maxValue="8000" count="14">
        <n v="8000"/>
        <n v="7800"/>
        <n v="4800"/>
        <n v="7500"/>
        <n v="4500"/>
        <n v="5600"/>
        <n v="4600"/>
        <n v="4700"/>
        <n v="6700"/>
        <n v="5400"/>
        <n v="4400"/>
        <n v="6000"/>
        <n v="4300"/>
        <n v="6500"/>
      </sharedItems>
    </cacheField>
    <cacheField name="岗位工资" numFmtId="0">
      <sharedItems containsSemiMixedTypes="0" containsString="0" containsNumber="1" containsInteger="1" minValue="1000" maxValue="5000" count="7">
        <n v="5000"/>
        <n v="1800"/>
        <n v="4000"/>
        <n v="1500"/>
        <n v="2000"/>
        <n v="1000"/>
        <n v="3500"/>
      </sharedItems>
    </cacheField>
    <cacheField name="绩效工资" numFmtId="0">
      <sharedItems containsSemiMixedTypes="0" containsString="0" containsNumber="1" containsInteger="1" minValue="500" maxValue="4500" count="11">
        <n v="2500"/>
        <n v="4500"/>
        <n v="1500"/>
        <n v="1000"/>
        <n v="3700"/>
        <n v="2000"/>
        <n v="700"/>
        <n v="1700"/>
        <n v="800"/>
        <n v="4200"/>
        <n v="500"/>
      </sharedItems>
    </cacheField>
    <cacheField name="扣款" numFmtId="0">
      <sharedItems containsSemiMixedTypes="0" containsString="0" containsNumber="1" containsInteger="1" minValue="200" maxValue="2500" count="17">
        <n v="2500"/>
        <n v="2400"/>
        <n v="1300"/>
        <n v="1350"/>
        <n v="1200"/>
        <n v="2320"/>
        <n v="930"/>
        <n v="950"/>
        <n v="900"/>
        <n v="1050"/>
        <n v="1100"/>
        <n v="700"/>
        <n v="750"/>
        <n v="1800"/>
        <n v="400"/>
        <n v="200"/>
        <n v="2100"/>
      </sharedItems>
    </cacheField>
    <cacheField name="应发工资" numFmtId="0">
      <sharedItems containsSemiMixedTypes="0" containsString="0" containsNumber="1" containsInteger="1" minValue="5400" maxValue="14900" count="19">
        <n v="13000"/>
        <n v="14900"/>
        <n v="6800"/>
        <n v="11150"/>
        <n v="6300"/>
        <n v="13880"/>
        <n v="7870"/>
        <n v="7650"/>
        <n v="5900"/>
        <n v="6850"/>
        <n v="11100"/>
        <n v="5650"/>
        <n v="7200"/>
        <n v="9800"/>
        <n v="6550"/>
        <n v="11900"/>
        <n v="5400"/>
        <n v="7000"/>
        <n v="104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0"/>
    <x v="1"/>
    <x v="1"/>
    <x v="1"/>
  </r>
  <r>
    <x v="2"/>
    <x v="2"/>
    <x v="1"/>
    <x v="2"/>
    <x v="1"/>
    <x v="1"/>
    <x v="2"/>
    <x v="1"/>
    <x v="2"/>
    <x v="2"/>
    <x v="2"/>
  </r>
  <r>
    <x v="3"/>
    <x v="3"/>
    <x v="0"/>
    <x v="3"/>
    <x v="0"/>
    <x v="2"/>
    <x v="3"/>
    <x v="2"/>
    <x v="3"/>
    <x v="3"/>
    <x v="3"/>
  </r>
  <r>
    <x v="4"/>
    <x v="4"/>
    <x v="2"/>
    <x v="4"/>
    <x v="0"/>
    <x v="1"/>
    <x v="4"/>
    <x v="3"/>
    <x v="2"/>
    <x v="4"/>
    <x v="4"/>
  </r>
  <r>
    <x v="5"/>
    <x v="5"/>
    <x v="2"/>
    <x v="5"/>
    <x v="1"/>
    <x v="0"/>
    <x v="3"/>
    <x v="0"/>
    <x v="4"/>
    <x v="5"/>
    <x v="5"/>
  </r>
  <r>
    <x v="6"/>
    <x v="6"/>
    <x v="0"/>
    <x v="6"/>
    <x v="1"/>
    <x v="1"/>
    <x v="2"/>
    <x v="4"/>
    <x v="5"/>
    <x v="6"/>
    <x v="6"/>
  </r>
  <r>
    <x v="7"/>
    <x v="7"/>
    <x v="0"/>
    <x v="7"/>
    <x v="1"/>
    <x v="1"/>
    <x v="5"/>
    <x v="3"/>
    <x v="2"/>
    <x v="7"/>
    <x v="7"/>
  </r>
  <r>
    <x v="8"/>
    <x v="8"/>
    <x v="1"/>
    <x v="8"/>
    <x v="0"/>
    <x v="1"/>
    <x v="6"/>
    <x v="3"/>
    <x v="6"/>
    <x v="8"/>
    <x v="8"/>
  </r>
  <r>
    <x v="9"/>
    <x v="9"/>
    <x v="1"/>
    <x v="9"/>
    <x v="1"/>
    <x v="1"/>
    <x v="7"/>
    <x v="3"/>
    <x v="7"/>
    <x v="9"/>
    <x v="9"/>
  </r>
  <r>
    <x v="10"/>
    <x v="10"/>
    <x v="0"/>
    <x v="10"/>
    <x v="1"/>
    <x v="2"/>
    <x v="8"/>
    <x v="2"/>
    <x v="2"/>
    <x v="10"/>
    <x v="10"/>
  </r>
  <r>
    <x v="11"/>
    <x v="11"/>
    <x v="1"/>
    <x v="11"/>
    <x v="0"/>
    <x v="1"/>
    <x v="2"/>
    <x v="5"/>
    <x v="8"/>
    <x v="7"/>
    <x v="11"/>
  </r>
  <r>
    <x v="12"/>
    <x v="12"/>
    <x v="0"/>
    <x v="12"/>
    <x v="0"/>
    <x v="1"/>
    <x v="9"/>
    <x v="3"/>
    <x v="3"/>
    <x v="11"/>
    <x v="12"/>
  </r>
  <r>
    <x v="13"/>
    <x v="13"/>
    <x v="0"/>
    <x v="13"/>
    <x v="1"/>
    <x v="2"/>
    <x v="5"/>
    <x v="2"/>
    <x v="2"/>
    <x v="2"/>
    <x v="13"/>
  </r>
  <r>
    <x v="14"/>
    <x v="14"/>
    <x v="2"/>
    <x v="14"/>
    <x v="1"/>
    <x v="1"/>
    <x v="4"/>
    <x v="3"/>
    <x v="2"/>
    <x v="7"/>
    <x v="14"/>
  </r>
  <r>
    <x v="15"/>
    <x v="15"/>
    <x v="2"/>
    <x v="15"/>
    <x v="0"/>
    <x v="1"/>
    <x v="10"/>
    <x v="5"/>
    <x v="3"/>
    <x v="12"/>
    <x v="11"/>
  </r>
  <r>
    <x v="16"/>
    <x v="16"/>
    <x v="1"/>
    <x v="16"/>
    <x v="1"/>
    <x v="2"/>
    <x v="11"/>
    <x v="6"/>
    <x v="9"/>
    <x v="13"/>
    <x v="15"/>
  </r>
  <r>
    <x v="17"/>
    <x v="17"/>
    <x v="1"/>
    <x v="17"/>
    <x v="0"/>
    <x v="1"/>
    <x v="12"/>
    <x v="5"/>
    <x v="10"/>
    <x v="14"/>
    <x v="16"/>
  </r>
  <r>
    <x v="18"/>
    <x v="18"/>
    <x v="0"/>
    <x v="18"/>
    <x v="1"/>
    <x v="1"/>
    <x v="7"/>
    <x v="5"/>
    <x v="2"/>
    <x v="15"/>
    <x v="17"/>
  </r>
  <r>
    <x v="19"/>
    <x v="19"/>
    <x v="2"/>
    <x v="19"/>
    <x v="0"/>
    <x v="2"/>
    <x v="13"/>
    <x v="6"/>
    <x v="0"/>
    <x v="16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L2:M3" firstHeaderRow="0" firstDataRow="1" firstDataCol="0"/>
  <pivotFields count="11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dataField="1" compact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求和项:应发工资" fld="10" baseField="0" baseItem="0"/>
    <dataField name="平均值项:绩效工资" fld="8" subtotal="average" baseField="0" baseItem="0"/>
  </dataFields>
  <formats count="1">
    <format dxfId="0">
      <pivotArea dataOnly="0" labelOnly="1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M20" sqref="M20"/>
    </sheetView>
  </sheetViews>
  <sheetFormatPr defaultColWidth="9" defaultRowHeight="14"/>
  <cols>
    <col min="12" max="13" width="19.6363636363636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1" t="s">
        <v>10</v>
      </c>
      <c r="K2" t="s">
        <v>11</v>
      </c>
      <c r="L2" t="s">
        <v>12</v>
      </c>
      <c r="M2" s="2" t="s">
        <v>13</v>
      </c>
    </row>
    <row r="3" spans="1:13">
      <c r="A3">
        <v>1</v>
      </c>
      <c r="B3">
        <v>300001</v>
      </c>
      <c r="C3" t="s">
        <v>14</v>
      </c>
      <c r="D3" t="s">
        <v>15</v>
      </c>
      <c r="E3" t="s">
        <v>16</v>
      </c>
      <c r="F3" t="s">
        <v>17</v>
      </c>
      <c r="G3">
        <v>8000</v>
      </c>
      <c r="H3">
        <v>5000</v>
      </c>
      <c r="I3">
        <v>2500</v>
      </c>
      <c r="J3">
        <v>2500</v>
      </c>
      <c r="K3">
        <f t="shared" ref="K3:K22" si="0">G3+H3+I3-J3</f>
        <v>13000</v>
      </c>
      <c r="L3">
        <v>174950</v>
      </c>
      <c r="M3">
        <v>1830</v>
      </c>
    </row>
    <row r="4" spans="1:11">
      <c r="A4">
        <v>2</v>
      </c>
      <c r="B4">
        <v>200001</v>
      </c>
      <c r="C4" t="s">
        <v>18</v>
      </c>
      <c r="D4" t="s">
        <v>19</v>
      </c>
      <c r="E4" t="s">
        <v>16</v>
      </c>
      <c r="F4" t="s">
        <v>17</v>
      </c>
      <c r="G4">
        <v>7800</v>
      </c>
      <c r="H4">
        <v>5000</v>
      </c>
      <c r="I4">
        <v>4500</v>
      </c>
      <c r="J4">
        <v>2400</v>
      </c>
      <c r="K4">
        <f t="shared" si="0"/>
        <v>14900</v>
      </c>
    </row>
    <row r="5" spans="1:11">
      <c r="A5">
        <v>3</v>
      </c>
      <c r="B5">
        <v>200108</v>
      </c>
      <c r="C5" t="s">
        <v>18</v>
      </c>
      <c r="D5" t="s">
        <v>20</v>
      </c>
      <c r="E5" t="s">
        <v>21</v>
      </c>
      <c r="F5" t="s">
        <v>22</v>
      </c>
      <c r="G5">
        <v>4800</v>
      </c>
      <c r="H5">
        <v>1800</v>
      </c>
      <c r="I5">
        <v>1500</v>
      </c>
      <c r="J5">
        <v>1300</v>
      </c>
      <c r="K5">
        <f t="shared" si="0"/>
        <v>6800</v>
      </c>
    </row>
    <row r="6" spans="1:11">
      <c r="A6">
        <v>4</v>
      </c>
      <c r="B6">
        <v>300002</v>
      </c>
      <c r="C6" t="s">
        <v>14</v>
      </c>
      <c r="D6" t="s">
        <v>23</v>
      </c>
      <c r="E6" t="s">
        <v>16</v>
      </c>
      <c r="F6" t="s">
        <v>24</v>
      </c>
      <c r="G6">
        <v>7500</v>
      </c>
      <c r="H6">
        <v>4000</v>
      </c>
      <c r="I6">
        <v>1000</v>
      </c>
      <c r="J6">
        <v>1350</v>
      </c>
      <c r="K6">
        <f t="shared" si="0"/>
        <v>11150</v>
      </c>
    </row>
    <row r="7" spans="1:11">
      <c r="A7">
        <v>5</v>
      </c>
      <c r="B7">
        <v>100105</v>
      </c>
      <c r="C7" t="s">
        <v>25</v>
      </c>
      <c r="D7" t="s">
        <v>26</v>
      </c>
      <c r="E7" t="s">
        <v>16</v>
      </c>
      <c r="F7" t="s">
        <v>22</v>
      </c>
      <c r="G7">
        <v>4500</v>
      </c>
      <c r="H7">
        <v>1500</v>
      </c>
      <c r="I7">
        <v>1500</v>
      </c>
      <c r="J7">
        <v>1200</v>
      </c>
      <c r="K7">
        <f t="shared" si="0"/>
        <v>6300</v>
      </c>
    </row>
    <row r="8" spans="1:11">
      <c r="A8">
        <v>6</v>
      </c>
      <c r="B8">
        <v>100001</v>
      </c>
      <c r="C8" t="s">
        <v>25</v>
      </c>
      <c r="D8" t="s">
        <v>27</v>
      </c>
      <c r="E8" t="s">
        <v>21</v>
      </c>
      <c r="F8" t="s">
        <v>17</v>
      </c>
      <c r="G8">
        <v>7500</v>
      </c>
      <c r="H8">
        <v>5000</v>
      </c>
      <c r="I8">
        <v>3700</v>
      </c>
      <c r="J8">
        <v>2320</v>
      </c>
      <c r="K8">
        <f t="shared" si="0"/>
        <v>13880</v>
      </c>
    </row>
    <row r="9" spans="1:11">
      <c r="A9">
        <v>7</v>
      </c>
      <c r="B9">
        <v>300121</v>
      </c>
      <c r="C9" t="s">
        <v>14</v>
      </c>
      <c r="D9" t="s">
        <v>28</v>
      </c>
      <c r="E9" t="s">
        <v>21</v>
      </c>
      <c r="F9" t="s">
        <v>22</v>
      </c>
      <c r="G9">
        <v>4800</v>
      </c>
      <c r="H9">
        <v>2000</v>
      </c>
      <c r="I9">
        <v>2000</v>
      </c>
      <c r="J9">
        <v>930</v>
      </c>
      <c r="K9">
        <f t="shared" si="0"/>
        <v>7870</v>
      </c>
    </row>
    <row r="10" spans="1:11">
      <c r="A10">
        <v>8</v>
      </c>
      <c r="B10">
        <v>300122</v>
      </c>
      <c r="C10" t="s">
        <v>14</v>
      </c>
      <c r="D10" t="s">
        <v>29</v>
      </c>
      <c r="E10" t="s">
        <v>21</v>
      </c>
      <c r="F10" t="s">
        <v>22</v>
      </c>
      <c r="G10">
        <v>5600</v>
      </c>
      <c r="H10">
        <v>1500</v>
      </c>
      <c r="I10">
        <v>1500</v>
      </c>
      <c r="J10">
        <v>950</v>
      </c>
      <c r="K10">
        <f t="shared" si="0"/>
        <v>7650</v>
      </c>
    </row>
    <row r="11" spans="1:11">
      <c r="A11">
        <v>9</v>
      </c>
      <c r="B11">
        <v>200106</v>
      </c>
      <c r="C11" t="s">
        <v>18</v>
      </c>
      <c r="D11" t="s">
        <v>30</v>
      </c>
      <c r="E11" t="s">
        <v>16</v>
      </c>
      <c r="F11" t="s">
        <v>22</v>
      </c>
      <c r="G11">
        <v>4600</v>
      </c>
      <c r="H11">
        <v>1500</v>
      </c>
      <c r="I11">
        <v>700</v>
      </c>
      <c r="J11">
        <v>900</v>
      </c>
      <c r="K11">
        <f t="shared" si="0"/>
        <v>5900</v>
      </c>
    </row>
    <row r="12" spans="1:11">
      <c r="A12">
        <v>10</v>
      </c>
      <c r="B12">
        <v>200102</v>
      </c>
      <c r="C12" t="s">
        <v>18</v>
      </c>
      <c r="D12" t="s">
        <v>31</v>
      </c>
      <c r="E12" t="s">
        <v>21</v>
      </c>
      <c r="F12" t="s">
        <v>22</v>
      </c>
      <c r="G12">
        <v>4700</v>
      </c>
      <c r="H12">
        <v>1500</v>
      </c>
      <c r="I12">
        <v>1700</v>
      </c>
      <c r="J12">
        <v>1050</v>
      </c>
      <c r="K12">
        <f t="shared" si="0"/>
        <v>6850</v>
      </c>
    </row>
    <row r="13" spans="1:11">
      <c r="A13">
        <v>11</v>
      </c>
      <c r="B13">
        <v>300003</v>
      </c>
      <c r="C13" t="s">
        <v>14</v>
      </c>
      <c r="D13" t="s">
        <v>32</v>
      </c>
      <c r="E13" t="s">
        <v>21</v>
      </c>
      <c r="F13" t="s">
        <v>24</v>
      </c>
      <c r="G13">
        <v>6700</v>
      </c>
      <c r="H13">
        <v>4000</v>
      </c>
      <c r="I13">
        <v>1500</v>
      </c>
      <c r="J13">
        <v>1100</v>
      </c>
      <c r="K13">
        <f t="shared" si="0"/>
        <v>11100</v>
      </c>
    </row>
    <row r="14" spans="1:11">
      <c r="A14">
        <v>12</v>
      </c>
      <c r="B14">
        <v>200101</v>
      </c>
      <c r="C14" t="s">
        <v>18</v>
      </c>
      <c r="D14" t="s">
        <v>33</v>
      </c>
      <c r="E14" t="s">
        <v>16</v>
      </c>
      <c r="F14" t="s">
        <v>22</v>
      </c>
      <c r="G14">
        <v>4800</v>
      </c>
      <c r="H14">
        <v>1000</v>
      </c>
      <c r="I14">
        <v>800</v>
      </c>
      <c r="J14">
        <v>950</v>
      </c>
      <c r="K14">
        <f t="shared" si="0"/>
        <v>5650</v>
      </c>
    </row>
    <row r="15" spans="1:11">
      <c r="A15">
        <v>13</v>
      </c>
      <c r="B15">
        <v>300111</v>
      </c>
      <c r="C15" t="s">
        <v>14</v>
      </c>
      <c r="D15" t="s">
        <v>34</v>
      </c>
      <c r="E15" t="s">
        <v>16</v>
      </c>
      <c r="F15" t="s">
        <v>22</v>
      </c>
      <c r="G15">
        <v>5400</v>
      </c>
      <c r="H15">
        <v>1500</v>
      </c>
      <c r="I15">
        <v>1000</v>
      </c>
      <c r="J15">
        <v>700</v>
      </c>
      <c r="K15">
        <f t="shared" si="0"/>
        <v>7200</v>
      </c>
    </row>
    <row r="16" spans="1:11">
      <c r="A16">
        <v>14</v>
      </c>
      <c r="B16">
        <v>300004</v>
      </c>
      <c r="C16" t="s">
        <v>14</v>
      </c>
      <c r="D16" t="s">
        <v>35</v>
      </c>
      <c r="E16" t="s">
        <v>21</v>
      </c>
      <c r="F16" t="s">
        <v>24</v>
      </c>
      <c r="G16">
        <v>5600</v>
      </c>
      <c r="H16">
        <v>4000</v>
      </c>
      <c r="I16">
        <v>1500</v>
      </c>
      <c r="J16">
        <v>1300</v>
      </c>
      <c r="K16">
        <f t="shared" si="0"/>
        <v>9800</v>
      </c>
    </row>
    <row r="17" spans="1:11">
      <c r="A17">
        <v>15</v>
      </c>
      <c r="B17">
        <v>100117</v>
      </c>
      <c r="C17" t="s">
        <v>25</v>
      </c>
      <c r="D17" t="s">
        <v>36</v>
      </c>
      <c r="E17" t="s">
        <v>21</v>
      </c>
      <c r="F17" t="s">
        <v>22</v>
      </c>
      <c r="G17">
        <v>4500</v>
      </c>
      <c r="H17">
        <v>1500</v>
      </c>
      <c r="I17">
        <v>1500</v>
      </c>
      <c r="J17">
        <v>950</v>
      </c>
      <c r="K17">
        <f t="shared" si="0"/>
        <v>6550</v>
      </c>
    </row>
    <row r="18" spans="1:11">
      <c r="A18">
        <v>16</v>
      </c>
      <c r="B18">
        <v>100111</v>
      </c>
      <c r="C18" t="s">
        <v>25</v>
      </c>
      <c r="D18" t="s">
        <v>37</v>
      </c>
      <c r="E18" t="s">
        <v>16</v>
      </c>
      <c r="F18" t="s">
        <v>22</v>
      </c>
      <c r="G18">
        <v>4400</v>
      </c>
      <c r="H18">
        <v>1000</v>
      </c>
      <c r="I18">
        <v>1000</v>
      </c>
      <c r="J18">
        <v>750</v>
      </c>
      <c r="K18">
        <f t="shared" si="0"/>
        <v>5650</v>
      </c>
    </row>
    <row r="19" spans="1:11">
      <c r="A19">
        <v>17</v>
      </c>
      <c r="B19">
        <v>200002</v>
      </c>
      <c r="C19" t="s">
        <v>18</v>
      </c>
      <c r="D19" t="s">
        <v>38</v>
      </c>
      <c r="E19" t="s">
        <v>21</v>
      </c>
      <c r="F19" t="s">
        <v>24</v>
      </c>
      <c r="G19">
        <v>6000</v>
      </c>
      <c r="H19">
        <v>3500</v>
      </c>
      <c r="I19">
        <v>4200</v>
      </c>
      <c r="J19">
        <v>1800</v>
      </c>
      <c r="K19">
        <f t="shared" si="0"/>
        <v>11900</v>
      </c>
    </row>
    <row r="20" spans="1:11">
      <c r="A20">
        <v>18</v>
      </c>
      <c r="B20">
        <v>200128</v>
      </c>
      <c r="C20" t="s">
        <v>18</v>
      </c>
      <c r="D20" t="s">
        <v>39</v>
      </c>
      <c r="E20" t="s">
        <v>16</v>
      </c>
      <c r="F20" t="s">
        <v>22</v>
      </c>
      <c r="G20">
        <v>4300</v>
      </c>
      <c r="H20">
        <v>1000</v>
      </c>
      <c r="I20">
        <v>500</v>
      </c>
      <c r="J20">
        <v>400</v>
      </c>
      <c r="K20">
        <f t="shared" si="0"/>
        <v>5400</v>
      </c>
    </row>
    <row r="21" spans="1:11">
      <c r="A21">
        <v>19</v>
      </c>
      <c r="B21">
        <v>300124</v>
      </c>
      <c r="C21" t="s">
        <v>14</v>
      </c>
      <c r="D21" t="s">
        <v>40</v>
      </c>
      <c r="E21" t="s">
        <v>21</v>
      </c>
      <c r="F21" t="s">
        <v>22</v>
      </c>
      <c r="G21">
        <v>4700</v>
      </c>
      <c r="H21">
        <v>1000</v>
      </c>
      <c r="I21">
        <v>1500</v>
      </c>
      <c r="J21">
        <v>200</v>
      </c>
      <c r="K21">
        <f t="shared" si="0"/>
        <v>7000</v>
      </c>
    </row>
    <row r="22" spans="1:11">
      <c r="A22">
        <v>20</v>
      </c>
      <c r="B22">
        <v>100002</v>
      </c>
      <c r="C22" t="s">
        <v>25</v>
      </c>
      <c r="D22" t="s">
        <v>41</v>
      </c>
      <c r="E22" t="s">
        <v>16</v>
      </c>
      <c r="F22" t="s">
        <v>24</v>
      </c>
      <c r="G22">
        <v>6500</v>
      </c>
      <c r="H22">
        <v>3500</v>
      </c>
      <c r="I22">
        <v>2500</v>
      </c>
      <c r="J22">
        <v>2100</v>
      </c>
      <c r="K22">
        <f t="shared" si="0"/>
        <v>10400</v>
      </c>
    </row>
  </sheetData>
  <sortState ref="A3:K22">
    <sortCondition ref="A3:A2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信宇</cp:lastModifiedBy>
  <dcterms:created xsi:type="dcterms:W3CDTF">2014-07-28T01:11:00Z</dcterms:created>
  <dcterms:modified xsi:type="dcterms:W3CDTF">2023-11-25T13:06:51Z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4E79ED1724184AD098152CBD8E06587B_12</vt:lpwstr>
  </property>
  <property fmtid="{D5CDD505-2E9C-101B-9397-08002B2CF9AE}" pid="3" name="KSOProductBuildVer">
    <vt:lpwstr>2052-12.1.0.15712</vt:lpwstr>
  </property>
</Properties>
</file>