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ideaworkspace\ExcelWrite\ExcelWrite\src\main\resources\jxls\template\"/>
    </mc:Choice>
  </mc:AlternateContent>
  <bookViews>
    <workbookView xWindow="0" yWindow="0" windowWidth="24180" windowHeight="13215" tabRatio="820" firstSheet="2" activeTab="2"/>
  </bookViews>
  <sheets>
    <sheet name="指标表" sheetId="29" state="hidden" r:id="rId1"/>
    <sheet name="封面" sheetId="42" state="hidden" r:id="rId2"/>
    <sheet name="2.比较利润表" sheetId="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000">#REF!</definedName>
    <definedName name="__001">#REF!</definedName>
    <definedName name="__01">#REF!</definedName>
    <definedName name="__02">#REF!</definedName>
    <definedName name="__06">#REF!</definedName>
    <definedName name="__07">#REF!</definedName>
    <definedName name="__07年发票列表">#REF!</definedName>
    <definedName name="__1月">#REF!</definedName>
    <definedName name="__2">#REF!</definedName>
    <definedName name="__7月">#REF!</definedName>
    <definedName name="_000">#REF!</definedName>
    <definedName name="_001">#REF!</definedName>
    <definedName name="_01">#REF!</definedName>
    <definedName name="_02">#REF!</definedName>
    <definedName name="_06">#REF!</definedName>
    <definedName name="_07">#REF!</definedName>
    <definedName name="_07年发票列表">#REF!</definedName>
    <definedName name="_12_02">#REF!</definedName>
    <definedName name="_15_06">#REF!</definedName>
    <definedName name="_18_07">#REF!</definedName>
    <definedName name="_1月">#REF!</definedName>
    <definedName name="_2">#REF!</definedName>
    <definedName name="_21_07年发票列表">#REF!</definedName>
    <definedName name="_24_1月">#REF!</definedName>
    <definedName name="_27_2">#REF!</definedName>
    <definedName name="_3_000">#REF!</definedName>
    <definedName name="_30_7月">#REF!</definedName>
    <definedName name="_6_001">#REF!</definedName>
    <definedName name="_7月">#REF!</definedName>
    <definedName name="_9_01">#REF!</definedName>
    <definedName name="_Order1" hidden="1">255</definedName>
    <definedName name="_月">#REF!</definedName>
    <definedName name="aa">#REF!</definedName>
    <definedName name="B1410010043">#REF!</definedName>
    <definedName name="Balance_1">[1]Balance!$E$9:$E$2000</definedName>
    <definedName name="Balance_2">[1]Balance!$M$9:$M$2000</definedName>
    <definedName name="Balance_3">[1]Balance!$Q$9:$Q$2000</definedName>
    <definedName name="Balance_6">[1]Balance!$C$9:$C$2000</definedName>
    <definedName name="Begin_1">[2]期初结存!$W$7:$W$1510</definedName>
    <definedName name="Begin_2">[2]期初结存!$E$7:$E$1498</definedName>
    <definedName name="d">[3]本期入库!$L$6:$L$504</definedName>
    <definedName name="dd">[3]本期入库!$K$6:$K$504</definedName>
    <definedName name="ee">[3]本期出库!$F$6:$F$2316</definedName>
    <definedName name="eeeeee">[4]本期增加!$K$6:$K$595</definedName>
    <definedName name="fee_1">#REF!</definedName>
    <definedName name="fee_2">#REF!</definedName>
    <definedName name="fee_3">#REF!</definedName>
    <definedName name="fee_4">#REF!</definedName>
    <definedName name="fee_5">'[5]Non-operating result'!$AB$19:$AB$28</definedName>
    <definedName name="fee_6">#REF!</definedName>
    <definedName name="ffffff">[6]制造费用!$AA$12:$AA$51</definedName>
    <definedName name="GID">#REF!</definedName>
    <definedName name="ICU">#REF!</definedName>
    <definedName name="ISU">#REF!</definedName>
    <definedName name="KEY">#REF!</definedName>
    <definedName name="RFC">#REF!</definedName>
    <definedName name="s">[7]本期增加!$K$6:$K$595</definedName>
    <definedName name="TEST1">#REF!</definedName>
    <definedName name="TESTHKEY">#REF!</definedName>
    <definedName name="TESTKEYS">#REF!</definedName>
    <definedName name="TESTVKEY">#REF!</definedName>
    <definedName name="To_in_1">[2]入库汇总表!$AP$6:$AP$305</definedName>
    <definedName name="To_in_2">[2]入库汇总表!$H$6:$H$306</definedName>
    <definedName name="To_out_1">[2]出库汇总表!$AP$6:$AP$305</definedName>
    <definedName name="To_out_2">[2]出库汇总表!$H$6:$H$306</definedName>
    <definedName name="U">#REF!</definedName>
    <definedName name="UFPrn20060203132441">#REF!</definedName>
    <definedName name="UFPrn20070202114051">#REF!</definedName>
    <definedName name="UFPrn20070316082651">#REF!</definedName>
    <definedName name="UFPrn20070405082309">#REF!</definedName>
    <definedName name="UFPrn20070928094027">#REF!</definedName>
    <definedName name="UFPrn20071030130220">#REF!</definedName>
    <definedName name="UFPrn20071130100124">#REF!</definedName>
    <definedName name="UFPrn20071230130854">#REF!</definedName>
    <definedName name="UFPrn20080130152645">#REF!</definedName>
    <definedName name="UFPrn20080215140615">[8]科目余额表!$A$1:$K$382</definedName>
    <definedName name="UFPrn20080218143408">[8]销售收入!$A$1:$R$337</definedName>
    <definedName name="UFPrn20080606140217">[8]应收帐款帐龄!$A$1:$M$21</definedName>
    <definedName name="UFPrn20080715165538">#REF!</definedName>
    <definedName name="ycl_2">[9]期初余额!$B$6:$B$505</definedName>
    <definedName name="ycl_3">[9]期初余额!$G$6:$G$505</definedName>
    <definedName name="YCL_3F">[10]期初余额!$G$6:$G$505</definedName>
    <definedName name="ycl_4">[9]期初余额!$H$6:$H$505</definedName>
    <definedName name="ycl_40">[11]本期减少!$I$6:$I$506</definedName>
    <definedName name="ycl_41">[12]期初余额!$G$6:$G$505</definedName>
    <definedName name="ycl_43">[12]本期出库!$K$6:$K$1105</definedName>
    <definedName name="ycl_44">[12]期初余额!$B$6:$B$505</definedName>
    <definedName name="ycl_45">[12]期初余额!$H$6:$H$505</definedName>
    <definedName name="ycl_46">[12]本期入库!$E$6:$E$492</definedName>
    <definedName name="ycl_47">[12]本期入库!$L$6:$L$492</definedName>
    <definedName name="ycl_48">[12]本期出库!$F$6:$F$1105</definedName>
    <definedName name="ycl_4fc">[10]期初余额!$H$6:$H$505</definedName>
    <definedName name="ycl_5">[9]本期增加!$E$6:$E$561</definedName>
    <definedName name="YCL_5F">[10]本期增加!$E$6:$E$595</definedName>
    <definedName name="ycl_5fc">[10]本期增加!$E$6:$E$595</definedName>
    <definedName name="ycl_6">[9]本期增加!$J$6:$J$561</definedName>
    <definedName name="ycl_6fc">[10]本期增加!$J$6:$J$595</definedName>
    <definedName name="ycl_7">[9]本期增加!$K$6:$K$561</definedName>
    <definedName name="YCL_7F">[10]本期增加!$K$6:$K$595</definedName>
    <definedName name="ycl_7fc">[10]本期增加!$K$6:$K$595</definedName>
    <definedName name="ycl_8">[9]本期减少!$E$6:$E$506</definedName>
    <definedName name="YCL_8F">[10]本期减少!$E$6:$E$506</definedName>
    <definedName name="ycl_8fc">[10]本期减少!$E$6:$E$506</definedName>
    <definedName name="ycl_9">[9]本期减少!$I$6:$I$506</definedName>
    <definedName name="YCL_9F">[10]本期减少!$I$6:$I$506</definedName>
    <definedName name="ycl104">[11]期初余额!$H$6:$H$505</definedName>
    <definedName name="ycl105">[11]本期增加!$K$6:$K$595</definedName>
    <definedName name="ycl106">[11]期初余额!$B$6:$B$505</definedName>
    <definedName name="ycl107">[11]期初余额!$G$6:$G$505</definedName>
    <definedName name="ycl108">[11]本期增加!$E$6:$E$595</definedName>
    <definedName name="ycl109">[11]本期增加!$J$6:$J$595</definedName>
    <definedName name="YCL11">[13]本期入库!$E$6:$E$491</definedName>
    <definedName name="ycl110">[11]本期减少!$E$6:$E$506</definedName>
    <definedName name="ycl111">[11]本期减少!$I$6:$I$506</definedName>
    <definedName name="ycl114">[14]期初余额!$G$6:$G$505</definedName>
    <definedName name="ycl115">[14]本期入库!$K$6:$K$492</definedName>
    <definedName name="ycl116">[14]本期出库!$K$6:$K$1106</definedName>
    <definedName name="ycl117">[14]期初余额!$B$6:$B$505</definedName>
    <definedName name="ycl118">[14]期初余额!$H$6:$H$505</definedName>
    <definedName name="ycl119">[14]本期入库!$E$6:$E$492</definedName>
    <definedName name="YCL12">[13]本期入库!$K$6:$K$491</definedName>
    <definedName name="ycl120">[14]本期入库!$L$6:$L$492</definedName>
    <definedName name="ycl121">[14]本期出库!$F$6:$F$1106</definedName>
    <definedName name="YCL13">[13]本期入库!$L$6:$L$491</definedName>
    <definedName name="YCL14">[13]本期出库!$F$6:$F$1055</definedName>
    <definedName name="YCL15">[13]本期出库!$K$6:$K$1055</definedName>
    <definedName name="YCL20">[13]期初余额!$B$6:$B$505</definedName>
    <definedName name="YCL201">[15]期初余额!$H$6:$H$505</definedName>
    <definedName name="YCL202">[15]本期增加!$K$6:$K$595</definedName>
    <definedName name="YCL203">[15]期初余额!$B$6:$B$505</definedName>
    <definedName name="YCL204">[15]期初余额!$G$6:$G$505</definedName>
    <definedName name="YCL205">[15]本期增加!$E$6:$E$595</definedName>
    <definedName name="YCL206">[15]本期增加!$J$6:$J$595</definedName>
    <definedName name="YCL207">[15]本期减少!$E$6:$E$506</definedName>
    <definedName name="YCL208">[15]本期减少!$I$6:$I$506</definedName>
    <definedName name="YCL21">[13]期初余额!$G$6:$G$505</definedName>
    <definedName name="YCL210">[16]期初余额!$B$6:$B$505</definedName>
    <definedName name="YCL211">[16]期初余额!$G$6:$G$505</definedName>
    <definedName name="YCL212">[16]期初余额!$H$6:$H$505</definedName>
    <definedName name="YCL213">[16]本期入库!$E$6:$E$504</definedName>
    <definedName name="YCL214">[16]本期入库!$K$6:$K$504</definedName>
    <definedName name="YCL215">[16]本期入库!$L$6:$L$504</definedName>
    <definedName name="YCL216">[16]本期出库!$F$6:$F$2316</definedName>
    <definedName name="YCL22">[13]期初余额!$H$6:$H$505</definedName>
    <definedName name="ycl222">[17]期初余额!$H$6:$H$505</definedName>
    <definedName name="ycl223">[17]本期增加!$K$6:$K$595</definedName>
    <definedName name="ycl226">[17]本期增加!$E$6:$E$595</definedName>
    <definedName name="ycl227">[17]本期增加!$J$6:$J$595</definedName>
    <definedName name="ycl228">[17]本期减少!$E$6:$E$506</definedName>
    <definedName name="ycl229">[17]本期减少!$I$6:$I$506</definedName>
    <definedName name="YCL23">[13]本期入库!$E$6:$E$491</definedName>
    <definedName name="ycl232">[18]期初余额!$H$6:$H$505</definedName>
    <definedName name="ycl233">[18]本期增加!$K$6:$K$595</definedName>
    <definedName name="ycl234">[18]期初余额!$B$6:$B$505</definedName>
    <definedName name="ycl235">[18]期初余额!$G$6:$G$505</definedName>
    <definedName name="YCL26">[13]本期出库!$F$6:$F$1055</definedName>
    <definedName name="材料出库">#REF!</definedName>
    <definedName name="材料出库单">[19]采购入库海联!$A$1:$W$5003</definedName>
    <definedName name="材料出库单2">[19]采购入库估价!$A$1:$W$642</definedName>
    <definedName name="采购入库">[19]采购入库估价!$A$1:$N$2487</definedName>
    <definedName name="分析领料">#REF!</definedName>
    <definedName name="汇总表">#REF!</definedName>
    <definedName name="蒋月辉">#REF!</definedName>
    <definedName name="其他应付款">#REF!</definedName>
    <definedName name="其他应收款">#REF!</definedName>
    <definedName name="其他应收款1">#REF!</definedName>
    <definedName name="入库单">#REF!</definedName>
    <definedName name="入库汇总表">#REF!</definedName>
    <definedName name="应付票据">#REF!</definedName>
    <definedName name="应付帐款">#REF!</definedName>
    <definedName name="预付帐款">#REF!</definedName>
    <definedName name="预收帐款">#REF!</definedName>
  </definedNames>
  <calcPr calcId="152511"/>
</workbook>
</file>

<file path=xl/calcChain.xml><?xml version="1.0" encoding="utf-8"?>
<calcChain xmlns="http://schemas.openxmlformats.org/spreadsheetml/2006/main">
  <c r="P35" i="2" l="1"/>
  <c r="N35" i="2"/>
  <c r="P34" i="2"/>
  <c r="N34" i="2"/>
  <c r="P33" i="2"/>
  <c r="N33" i="2"/>
  <c r="P32" i="2"/>
  <c r="N32" i="2"/>
  <c r="P31" i="2"/>
  <c r="N31" i="2"/>
  <c r="P30" i="2"/>
  <c r="N30" i="2"/>
  <c r="J35" i="2" l="1"/>
  <c r="J34" i="2"/>
  <c r="J33" i="2"/>
  <c r="J32" i="2"/>
  <c r="J31" i="2"/>
  <c r="J30" i="2"/>
  <c r="Q35" i="2" l="1"/>
  <c r="Q34" i="2"/>
  <c r="Q33" i="2"/>
  <c r="Q32" i="2"/>
  <c r="Q31" i="2"/>
  <c r="Q30" i="2"/>
  <c r="O35" i="2"/>
  <c r="O34" i="2"/>
  <c r="O33" i="2"/>
  <c r="O32" i="2"/>
  <c r="O31" i="2"/>
  <c r="O30" i="2"/>
  <c r="E35" i="2"/>
  <c r="E34" i="2"/>
  <c r="E33" i="2"/>
  <c r="E32" i="2"/>
  <c r="E31" i="2"/>
  <c r="E30" i="2"/>
  <c r="C35" i="2"/>
  <c r="C34" i="2"/>
  <c r="C33" i="2"/>
  <c r="C32" i="2"/>
  <c r="C31" i="2"/>
  <c r="C30" i="2"/>
  <c r="B32" i="2" l="1"/>
  <c r="I31" i="2"/>
  <c r="D31" i="2"/>
  <c r="B31" i="2"/>
  <c r="I30" i="2"/>
  <c r="D30" i="2"/>
  <c r="B30" i="2"/>
  <c r="R35" i="2" l="1"/>
  <c r="S35" i="2"/>
  <c r="I35" i="2"/>
  <c r="D35" i="2"/>
  <c r="B35" i="2"/>
  <c r="S34" i="2"/>
  <c r="R34" i="2"/>
  <c r="K34" i="2"/>
  <c r="I34" i="2"/>
  <c r="D34" i="2"/>
  <c r="B34" i="2"/>
  <c r="F34" i="2" s="1"/>
  <c r="R33" i="2"/>
  <c r="S33" i="2"/>
  <c r="I33" i="2"/>
  <c r="D33" i="2"/>
  <c r="K33" i="2" s="1"/>
  <c r="B33" i="2"/>
  <c r="R32" i="2"/>
  <c r="R31" i="2"/>
  <c r="R30" i="2"/>
  <c r="S30" i="2"/>
  <c r="L32" i="2"/>
  <c r="I32" i="2"/>
  <c r="D32" i="2"/>
  <c r="K30" i="2"/>
  <c r="K35" i="2" l="1"/>
  <c r="L35" i="2"/>
  <c r="L34" i="2"/>
  <c r="G34" i="2"/>
  <c r="F35" i="2"/>
  <c r="F33" i="2"/>
  <c r="G35" i="2"/>
  <c r="F31" i="2"/>
  <c r="K32" i="2"/>
  <c r="S31" i="2"/>
  <c r="F30" i="2"/>
  <c r="G32" i="2"/>
  <c r="K31" i="2"/>
  <c r="S32" i="2"/>
  <c r="F32" i="2"/>
  <c r="L33" i="2" l="1"/>
  <c r="G33" i="2"/>
  <c r="G31" i="2"/>
  <c r="L31" i="2"/>
  <c r="G30" i="2"/>
  <c r="L30" i="2"/>
  <c r="Y6" i="2" l="1"/>
  <c r="X6" i="2" s="1"/>
  <c r="W6" i="2"/>
  <c r="V6" i="2" s="1"/>
  <c r="H23" i="29"/>
  <c r="H22" i="29"/>
  <c r="H21" i="29"/>
  <c r="C21" i="29"/>
  <c r="H20" i="29"/>
  <c r="C20" i="29"/>
  <c r="H19" i="29"/>
  <c r="C19" i="29"/>
  <c r="H18" i="29"/>
  <c r="C18" i="29"/>
  <c r="H17" i="29"/>
  <c r="C17" i="29"/>
  <c r="H16" i="29"/>
  <c r="C16" i="29"/>
  <c r="H15" i="29"/>
  <c r="C15" i="29"/>
  <c r="H14" i="29"/>
  <c r="H13" i="29"/>
  <c r="H12" i="29"/>
  <c r="H11" i="29"/>
  <c r="H10" i="29"/>
  <c r="H9" i="29"/>
  <c r="G8" i="29"/>
  <c r="H8" i="29" s="1"/>
  <c r="F8" i="29"/>
  <c r="G7" i="29"/>
  <c r="H7" i="29" s="1"/>
  <c r="F7" i="29"/>
  <c r="G6" i="29"/>
  <c r="F6" i="29"/>
  <c r="G5" i="29"/>
  <c r="H5" i="29" s="1"/>
  <c r="F5" i="29"/>
  <c r="G4" i="29"/>
  <c r="H4" i="29" s="1"/>
  <c r="F4" i="29"/>
  <c r="G3" i="29"/>
  <c r="F3" i="29"/>
  <c r="G2" i="29"/>
  <c r="F2" i="29"/>
  <c r="H6" i="29" l="1"/>
  <c r="H3" i="29"/>
  <c r="H2" i="29"/>
</calcChain>
</file>

<file path=xl/comments1.xml><?xml version="1.0" encoding="utf-8"?>
<comments xmlns="http://schemas.openxmlformats.org/spreadsheetml/2006/main">
  <authors>
    <author>xbany</author>
  </authors>
  <commentList>
    <comment ref="A1" authorId="0" shapeId="0">
      <text>
        <r>
          <rPr>
            <b/>
            <sz val="9"/>
            <rFont val="Tahoma"/>
            <family val="2"/>
          </rPr>
          <t>jx:area(lastCell="T37")</t>
        </r>
        <r>
          <rPr>
            <sz val="9"/>
            <rFont val="Tahoma"/>
            <family val="2"/>
          </rPr>
          <t xml:space="preserve">
</t>
        </r>
      </text>
    </comment>
    <comment ref="A30" authorId="0" shapeId="0">
      <text>
        <r>
          <rPr>
            <b/>
            <sz val="11"/>
            <color indexed="81"/>
            <rFont val="Microsoft YaHei UI"/>
            <family val="2"/>
            <charset val="134"/>
          </rPr>
          <t>jx:if(condition="companyCtype==0"  lastCell="T35"  areas=["A30:T32","A33:T35"])</t>
        </r>
      </text>
    </comment>
  </commentList>
</comments>
</file>

<file path=xl/sharedStrings.xml><?xml version="1.0" encoding="utf-8"?>
<sst xmlns="http://schemas.openxmlformats.org/spreadsheetml/2006/main" count="667" uniqueCount="636">
  <si>
    <t>财务分析指标</t>
  </si>
  <si>
    <t>分类</t>
  </si>
  <si>
    <t>指标</t>
  </si>
  <si>
    <t>公式</t>
  </si>
  <si>
    <t>说明</t>
  </si>
  <si>
    <t>上月</t>
  </si>
  <si>
    <t>本月</t>
  </si>
  <si>
    <t>差异</t>
  </si>
  <si>
    <t>偿债能力分析</t>
  </si>
  <si>
    <t>短期偿债能力分析</t>
  </si>
  <si>
    <t>营运资金</t>
  </si>
  <si>
    <t>营运资金=流动资产-流动负债</t>
  </si>
  <si>
    <t>当流动资产大于流动负债时，营运资金为正，说明企业财务状况稳定，不能偿债的风险较小。反之，当流动资产小于流动负债时，营运资金为负，此时，企业部分非流动资产以流动负债作为资金来源，企业不能偿债的风险很大。因此，企业必须保持正的营运资金，以避免流动负债的偿付风险。</t>
  </si>
  <si>
    <t>流动比率</t>
  </si>
  <si>
    <t>流动比率=流动资产/流动负债</t>
  </si>
  <si>
    <t>一般认为，生产企业合理的最低流动比率是2。营业周期、流动资产中的应收账款和存货的周转速度是影响流动比率的主要因素，营业周期短、应收账款和存货的周转速度快的企业其流动比率低一些是可以接受。</t>
  </si>
  <si>
    <t>速动比率</t>
  </si>
  <si>
    <t>速动比率=速动资产/流动负债</t>
  </si>
  <si>
    <t>货币资金、交易性金融资产和各种应收款项，可以在短时间内变现，称为速动资产。速动比率表明每1元流动负债有多少速动资产作为偿债保障。一般情况下，速动比率越大，短期偿债能力越强。剔除存货影响的速动比率至少是1。速动比率过低，企业面临偿债风险；但速动比率过高，会因占用现金及应收账款过多而增加企业的机会成本。影响此比率可信性的重要因素是应收账款的变现能力。因为，应收账款的账面金额不一定都能转化为现金，而且对于季节性生产的企业，其应收账款金额存在着季节性波动，根据某一时点计算的速动比率不能客观反映其短期偿债能力。此外，使用该指标应考虑行业的差异性。如大量使用现金结算的企业其速动比率大大低于1的是正常现象。</t>
  </si>
  <si>
    <t>现金比率</t>
  </si>
  <si>
    <t>现金比率=（货币资金+交易性金融资产）/流动负债</t>
  </si>
  <si>
    <t>表明每1元流动负债有多少现金资产作为偿债保障。一般认为现金比率在0.2就可以接受，如比率过高，就意味着企业过多资源占用能力较低的现金资产上从而影响企业盈利能力。</t>
  </si>
  <si>
    <t>长期偿债能力分析</t>
  </si>
  <si>
    <t>资产负债率</t>
  </si>
  <si>
    <t>资产负债率=（负债总额/资产总额）*100%</t>
  </si>
  <si>
    <t>反映总资产中有多大比率是通过负债取得的，可以衡量企业清算时资产对债权人权益的保障程度。当资产负债率高于50%时，表明企业资产来源主要依靠的是负债，财务风险较大。当资产负债率低于50%时，表明企业资产来源主要是所有者权益，财务比较稳健。这一比率越低，表明企业资产对负债的保障能力越高，企业的长期偿债能力越强。</t>
  </si>
  <si>
    <t>产权比率</t>
  </si>
  <si>
    <t>产权比率=负债总额/所有者权益*100%</t>
  </si>
  <si>
    <t>比率越低，表明企业长期偿债能力越强，债权人权益保障程度越高。此比率高，是高风险、高报酬的财务结构；比率低，是低风险、低报酬的财务结构。</t>
  </si>
  <si>
    <t>权益乘数</t>
  </si>
  <si>
    <t>权益乘数=总资产/股东权益</t>
  </si>
  <si>
    <t>利息保障倍数</t>
  </si>
  <si>
    <t>利息保障倍数=息税前利润/全部利息费用=（净利润+利润表中利息费用+所得税）/全部利息费用</t>
  </si>
  <si>
    <t>全部利息费用指本期发生的全部应付利息，不仅包括财务费用中的利息费用，还应包括计入固定资产成本的资本化利息。该比率越高，长期偿债能力越强。从长期看，利息保障倍数至少大于1（国际公认标准为3），企业才具有负债的可能性。如果利息保障倍数过低，企业将面临亏损、偿债的安全性与稳定性下降的风险。在短期内，利息保障倍数小于1也仍然具有利息支付能力，因为计算净利润时减去的一些折旧和摊销费用并不需要支付现金，但这种支付能力是暂时的，当企业需要重置资产时，势必发生支付困难。</t>
  </si>
  <si>
    <t>营运能力分析</t>
  </si>
  <si>
    <t>流动资产营运能力分析</t>
  </si>
  <si>
    <t>应收账款周转率</t>
  </si>
  <si>
    <t>应收账款周转率=营业收入/应收账款平均余额</t>
  </si>
  <si>
    <t>应收账款包括资产负债表中应收账款和应收票据；应收账款周转率越高、周转天数越短表明应收账款管理效率越高。</t>
  </si>
  <si>
    <t>存货周转率</t>
  </si>
  <si>
    <t>存货周转率=营业成本/存货平均余额</t>
  </si>
  <si>
    <t>存货周转速度越快，存货占用水平越低，流动性越强，存货转换为现金或应收账款的速度就越快，增强企业的短期偿债能力及盈利能力。</t>
  </si>
  <si>
    <t>流动资产周转率</t>
  </si>
  <si>
    <t>流动资产周转率=营业收入/流动资产平均余额</t>
  </si>
  <si>
    <t>在一定时期内，流动资产周转次数越多，表明以相同的流动资产完成的周转额越多，流动资产利用效果越好。流动资产周转天数越少，表明流动资产在经历生产销售各阶段多占用的时间越短，可相对节约流动资产，增强企业盈利能力。</t>
  </si>
  <si>
    <t>固定资产营运能力分析</t>
  </si>
  <si>
    <t>固定资产周转率</t>
  </si>
  <si>
    <t>固定资产周转率=营业收入/固定资产平均净值</t>
  </si>
  <si>
    <t>固定资产周转率高，说明企业固定资产投资得当，结构合理，利用效率高；反之，如果固定资产周转率不高，则表明固定资产利用效率不高，提供的生产成果不多，企业的营运能力不强。</t>
  </si>
  <si>
    <t>总资产营运能力分析</t>
  </si>
  <si>
    <t>总资产周转率</t>
  </si>
  <si>
    <t>总资产周转率=营业收入/平均资产总额</t>
  </si>
  <si>
    <t>盈利能力分析</t>
  </si>
  <si>
    <t>销售毛利率</t>
  </si>
  <si>
    <t>销售毛利率=销售毛利/销售收入</t>
  </si>
  <si>
    <t>销售毛利率越高，表明产品的盈利能力越强。</t>
  </si>
  <si>
    <t>销售净利率</t>
  </si>
  <si>
    <t>销售净利率=净利润/销售收入</t>
  </si>
  <si>
    <t>总资产净利率</t>
  </si>
  <si>
    <t>总资产净利率=净利润/平均总资产=（净利润/销售收入）*(销售收入/平均总资产)=销售净利率*总资产周转率</t>
  </si>
  <si>
    <t>总资产净利率越高，表明企业资产的利用效果越好。此指标可以通过分析销售净利率和总资产周转率来分别分析总资产净利率的影响。</t>
  </si>
  <si>
    <t>净资产收益率</t>
  </si>
  <si>
    <t>净资产收益率=净利润/平均净资产=（净利润/平均总资产）*（平均总资产/平均净资产）=资产净利率*权益乘数</t>
  </si>
  <si>
    <t>通过对净资产收益率的分解可以发现，改善资产盈利能力和增加企业负债都可以提高净资产收益率。而如果不改善资产盈利能力，单纯通过加大举债提高权益乘数进而提高净资产收益率的做法十分危险。因为，企业负债经营的前提是有足够的盈利能力保障偿还债务本息，单纯增加负债对净资产收益率的改善只具有短期效应，最终将因盈利能力无法涵盖增加的财务风险而使企业面临财务困境。因此，只有当企业净资产收益率上升的同时财务风险没有明显加大，才能说明企业财务状况良好。</t>
  </si>
  <si>
    <t>发展能力分析</t>
  </si>
  <si>
    <t>总资产增长率</t>
  </si>
  <si>
    <t>总资产增长率=本年资产增长额/年初资产总额*100%</t>
  </si>
  <si>
    <t>资本保值增值率</t>
  </si>
  <si>
    <t>资本保值增值率=期末所有者权益/期初所有者权益*100%</t>
  </si>
  <si>
    <t>如企业盈利能力提高，利润增加，必然会使期末所有者权益大于期初所有者权益，所以该指标也是衡量企业盈利能力的重要指标。同时，这一指标的高低，除了受企业经营成果的影响外 ，还受企业利润分配政策和投入资本的影响。</t>
  </si>
  <si>
    <t>资本积累率</t>
  </si>
  <si>
    <t>资本积累率=本年所有者权益增长额/年初所有者权益*100%</t>
  </si>
  <si>
    <t>资本积累率越高，表明企业的资本积累越多，应对风险、持续发展的能力越强。</t>
  </si>
  <si>
    <t>现金流量分析</t>
  </si>
  <si>
    <t>获取现金能力分析</t>
  </si>
  <si>
    <t>销售现金比率</t>
  </si>
  <si>
    <t>销售现金比率=经营活动现金流量净额/销售收入</t>
  </si>
  <si>
    <t>全部资产现金回收率</t>
  </si>
  <si>
    <t>全部资产现金回收率=经营活动现金流里净额/平均总资产*100%</t>
  </si>
  <si>
    <t>说明企业全部资产产生现金的能力。</t>
  </si>
  <si>
    <t>月度财务分析</t>
  </si>
  <si>
    <t>企业名称：</t>
  </si>
  <si>
    <t>年 月</t>
  </si>
  <si>
    <t>第2季度</t>
  </si>
  <si>
    <r>
      <rPr>
        <sz val="16"/>
        <rFont val="仿宋_GB2312"/>
        <charset val="134"/>
      </rPr>
      <t>审核</t>
    </r>
    <r>
      <rPr>
        <u/>
        <sz val="16"/>
        <rFont val="仿宋_GB2312"/>
        <charset val="134"/>
      </rPr>
      <t xml:space="preserve">               </t>
    </r>
    <r>
      <rPr>
        <sz val="16"/>
        <rFont val="仿宋_GB2312"/>
        <charset val="134"/>
      </rPr>
      <t>制表</t>
    </r>
    <r>
      <rPr>
        <u/>
        <sz val="16"/>
        <rFont val="仿宋_GB2312"/>
        <charset val="134"/>
      </rPr>
      <t xml:space="preserve">                </t>
    </r>
    <r>
      <rPr>
        <sz val="16"/>
        <rFont val="仿宋_GB2312"/>
        <charset val="134"/>
      </rPr>
      <t xml:space="preserve">  </t>
    </r>
  </si>
  <si>
    <t>单位：元</t>
  </si>
  <si>
    <t>上年同期</t>
  </si>
  <si>
    <t/>
  </si>
  <si>
    <t>金额</t>
  </si>
  <si>
    <t>项目</t>
  </si>
  <si>
    <t>${datas[0].sm1}</t>
  </si>
  <si>
    <t>${datas[1].sm1}</t>
  </si>
  <si>
    <t>${datas[2].sm1}</t>
  </si>
  <si>
    <t>${datas[3].sm1}</t>
  </si>
  <si>
    <t>${datas[4].sm1}</t>
  </si>
  <si>
    <t>${datas[5].sm1}</t>
  </si>
  <si>
    <t>${datas[6].sm1}</t>
  </si>
  <si>
    <t>${datas[7].sm1}</t>
  </si>
  <si>
    <t>${datas[8].sm1}</t>
  </si>
  <si>
    <t>${datas[9].sm1}</t>
  </si>
  <si>
    <t>${datas[10].sm1}</t>
  </si>
  <si>
    <t>${datas[11].sm1}</t>
  </si>
  <si>
    <t>${datas[12].sm1}</t>
  </si>
  <si>
    <t>${datas[13].sm1}</t>
  </si>
  <si>
    <t>${datas[14].sm1}</t>
  </si>
  <si>
    <t>${datas[15].sm1}</t>
  </si>
  <si>
    <t>${datas[16].sm1}</t>
  </si>
  <si>
    <t>${datas[17].sm1}</t>
  </si>
  <si>
    <t>${datas[18].sm1}</t>
  </si>
  <si>
    <t>${datas[19].sm1}</t>
  </si>
  <si>
    <t>${datas[20].sm1}</t>
  </si>
  <si>
    <t>${datas[21].sm1}</t>
  </si>
  <si>
    <t>${datas[22].sm1}</t>
  </si>
  <si>
    <t>${datas[23].sm1}</t>
  </si>
  <si>
    <t>${datas[24].sm1}</t>
  </si>
  <si>
    <t>${datas[25].sm1}</t>
  </si>
  <si>
    <t>${datas[26].sm1}</t>
  </si>
  <si>
    <t>比较利润表</t>
  </si>
  <si>
    <t>会企02表</t>
  </si>
  <si>
    <t>环比差异</t>
  </si>
  <si>
    <t>本年累计</t>
  </si>
  <si>
    <t>上年同期累计</t>
  </si>
  <si>
    <t>累计差异</t>
  </si>
  <si>
    <t>实际</t>
  </si>
  <si>
    <t>占营业收入比例</t>
  </si>
  <si>
    <t>比率</t>
  </si>
  <si>
    <t>rank</t>
  </si>
  <si>
    <t>abs</t>
  </si>
  <si>
    <t>一、营业收入</t>
  </si>
  <si>
    <t>${datas[0].sysj*1}</t>
  </si>
  <si>
    <t>${datas[0].syzb*1/100}</t>
  </si>
  <si>
    <t>${datas[0].bqsj*1}</t>
  </si>
  <si>
    <t>${datas[0].je1*1}</t>
  </si>
  <si>
    <t>${datas[0].sntqsj*1}</t>
  </si>
  <si>
    <t>${datas[0].sntqzb*1/100}</t>
  </si>
  <si>
    <t>${datas[0].je2*1}</t>
  </si>
  <si>
    <t xml:space="preserve"> ${datas[0].sm2}</t>
  </si>
  <si>
    <t>${datas[0].bnljsj*1}</t>
  </si>
  <si>
    <t>${datas[0].bnljzb*1/100}</t>
  </si>
  <si>
    <t>${datas[0].sntqljsj*1}</t>
  </si>
  <si>
    <t>${datas[0].je3*1}</t>
  </si>
  <si>
    <t xml:space="preserve"> ${datas[0].sm3} </t>
  </si>
  <si>
    <t xml:space="preserve">    其中：主营业务收入</t>
  </si>
  <si>
    <t>${datas[1].sysj*1}</t>
  </si>
  <si>
    <t>${datas[1].syzb*1/100}</t>
  </si>
  <si>
    <t>${datas[1].bqsj*1}</t>
  </si>
  <si>
    <t>${datas[1].je1*1}</t>
  </si>
  <si>
    <t>${datas[1].sntqsj*1}</t>
  </si>
  <si>
    <t>${datas[1].sntqzb*1/100}</t>
  </si>
  <si>
    <t>${datas[1].je2*1}</t>
  </si>
  <si>
    <t xml:space="preserve"> ${datas[1].sm2}</t>
  </si>
  <si>
    <t>${datas[1].bnljsj*1}</t>
  </si>
  <si>
    <t>${datas[1].bnljzb*1/100}</t>
  </si>
  <si>
    <t>${datas[1].sntqljsj*1}</t>
  </si>
  <si>
    <t>${datas[1].je3*1}</t>
  </si>
  <si>
    <t xml:space="preserve"> ${datas[1].sm3}</t>
  </si>
  <si>
    <t xml:space="preserve">              集团内业务收入</t>
  </si>
  <si>
    <t>${datas[2].sysj*1}</t>
  </si>
  <si>
    <t>${datas[2].syzb*1/100}</t>
  </si>
  <si>
    <t>${datas[2].bqsj*1}</t>
  </si>
  <si>
    <t>${datas[2].je1*1}</t>
  </si>
  <si>
    <t>${datas[2].sntqsj*1}</t>
  </si>
  <si>
    <t>${datas[2].sntqzb*1/100}</t>
  </si>
  <si>
    <t>${datas[2].je2*1}</t>
  </si>
  <si>
    <t xml:space="preserve"> ${datas[2].sm2}</t>
  </si>
  <si>
    <t>${datas[2].bnljsj*1}</t>
  </si>
  <si>
    <t>${datas[2].bnljzb*1/100}</t>
  </si>
  <si>
    <t>${datas[2].sntqljsj*1}</t>
  </si>
  <si>
    <t>${datas[2].je3*1}</t>
  </si>
  <si>
    <t xml:space="preserve"> ${datas[2].sm3}</t>
  </si>
  <si>
    <t xml:space="preserve">              集团外业务收入</t>
  </si>
  <si>
    <t>${datas[3].sysj*1}</t>
  </si>
  <si>
    <t>${datas[3].syzb*1/100}</t>
  </si>
  <si>
    <t>${datas[3].bqsj*1}</t>
  </si>
  <si>
    <t>${datas[3].je1*1}</t>
  </si>
  <si>
    <t>${datas[3].sntqsj*1}</t>
  </si>
  <si>
    <t>${datas[3].sntqzb*1/100}</t>
  </si>
  <si>
    <t>${datas[3].je2*1}</t>
  </si>
  <si>
    <t xml:space="preserve"> ${datas[3].sm2}</t>
  </si>
  <si>
    <t>${datas[3].bnljsj*1}</t>
  </si>
  <si>
    <t>${datas[3].bnljzb*1/100}</t>
  </si>
  <si>
    <t>${datas[3].sntqljsj*1}</t>
  </si>
  <si>
    <t>${datas[3].je3*1}</t>
  </si>
  <si>
    <t xml:space="preserve"> ${datas[3].sm3}</t>
  </si>
  <si>
    <t xml:space="preserve">          其他业务收入</t>
  </si>
  <si>
    <t>${datas[4].sysj*1}</t>
  </si>
  <si>
    <t>${datas[4].syzb*1/100}</t>
  </si>
  <si>
    <t>${datas[4].bqsj*1}</t>
  </si>
  <si>
    <t>${datas[4].je1*1}</t>
  </si>
  <si>
    <t>${datas[4].sntqsj*1}</t>
  </si>
  <si>
    <t>${datas[4].sntqzb*1/100}</t>
  </si>
  <si>
    <t>${datas[4].je2*1}</t>
  </si>
  <si>
    <t xml:space="preserve"> ${datas[4].sm2}</t>
  </si>
  <si>
    <t>${datas[4].bnljsj*1}</t>
  </si>
  <si>
    <t>${datas[4].bnljzb*1/100}</t>
  </si>
  <si>
    <t>${datas[4].sntqljsj*1}</t>
  </si>
  <si>
    <t>${datas[4].je3*1}</t>
  </si>
  <si>
    <t xml:space="preserve"> ${datas[4].sm3}</t>
  </si>
  <si>
    <t xml:space="preserve">    减：营业成本</t>
  </si>
  <si>
    <t>${datas[5].sysj*1}</t>
  </si>
  <si>
    <t>${datas[5].syzb*1/100}</t>
  </si>
  <si>
    <t>${datas[5].bqsj*1}</t>
  </si>
  <si>
    <t>${datas[5].je1*1}</t>
  </si>
  <si>
    <t>${datas[5].sntqsj*1}</t>
  </si>
  <si>
    <t>${datas[5].sntqzb*1/100}</t>
  </si>
  <si>
    <t>${datas[5].je2*1}</t>
  </si>
  <si>
    <t xml:space="preserve"> ${datas[5].sm2}</t>
  </si>
  <si>
    <t>${datas[5].bnljsj*1}</t>
  </si>
  <si>
    <t>${datas[5].bnljzb*1/100}</t>
  </si>
  <si>
    <t>${datas[5].sntqljsj*1}</t>
  </si>
  <si>
    <t>${datas[5].je3*1}</t>
  </si>
  <si>
    <t xml:space="preserve"> ${datas[5].sm3}</t>
  </si>
  <si>
    <t xml:space="preserve">    其中：主营业务成本</t>
  </si>
  <si>
    <t>${datas[6].sysj*1}</t>
  </si>
  <si>
    <t>${datas[6].syzb*1/100}</t>
  </si>
  <si>
    <t>${datas[6].bqsj*1}</t>
  </si>
  <si>
    <t>${datas[6].je1*1}</t>
  </si>
  <si>
    <t>${datas[6].sntqsj*1}</t>
  </si>
  <si>
    <t>${datas[6].sntqzb*1/100}</t>
  </si>
  <si>
    <t>${datas[6].je2*1}</t>
  </si>
  <si>
    <t xml:space="preserve"> ${datas[6].sm2}</t>
  </si>
  <si>
    <t>${datas[6].bnljsj*1}</t>
  </si>
  <si>
    <t>${datas[6].bnljzb*1/100}</t>
  </si>
  <si>
    <t>${datas[6].sntqljsj*1}</t>
  </si>
  <si>
    <t>${datas[6].je3*1}</t>
  </si>
  <si>
    <t xml:space="preserve"> ${datas[6].sm3}</t>
  </si>
  <si>
    <t xml:space="preserve">              集团内业务成本</t>
  </si>
  <si>
    <t>${datas[7].sysj*1}</t>
  </si>
  <si>
    <t>${datas[7].syzb*1/100}</t>
  </si>
  <si>
    <t>${datas[7].bqsj*1}</t>
  </si>
  <si>
    <t>${datas[7].je1*1}</t>
  </si>
  <si>
    <t>${datas[7].sntqsj*1}</t>
  </si>
  <si>
    <t>${datas[7].sntqzb*1/100}</t>
  </si>
  <si>
    <t>${datas[7].je2*1}</t>
  </si>
  <si>
    <t xml:space="preserve"> ${datas[7].sm2}</t>
  </si>
  <si>
    <t>${datas[7].bnljsj*1}</t>
  </si>
  <si>
    <t>${datas[7].bnljzb*1/100}</t>
  </si>
  <si>
    <t>${datas[7].sntqljsj*1}</t>
  </si>
  <si>
    <t>${datas[7].je3*1}</t>
  </si>
  <si>
    <t xml:space="preserve"> ${datas[7].sm3}</t>
  </si>
  <si>
    <t xml:space="preserve">              集团外业务成本</t>
  </si>
  <si>
    <t>${datas[8].sysj*1}</t>
  </si>
  <si>
    <t>${datas[8].syzb*1/100}</t>
  </si>
  <si>
    <t>${datas[8].bqsj*1}</t>
  </si>
  <si>
    <t>${datas[8].je1*1}</t>
  </si>
  <si>
    <t>${datas[8].sntqsj*1}</t>
  </si>
  <si>
    <t>${datas[8].sntqzb*1/100}</t>
  </si>
  <si>
    <t>${datas[8].je2*1}</t>
  </si>
  <si>
    <t xml:space="preserve"> ${datas[8].sm2}</t>
  </si>
  <si>
    <t>${datas[8].bnljsj*1}</t>
  </si>
  <si>
    <t>${datas[8].bnljzb*1/100}</t>
  </si>
  <si>
    <t>${datas[8].sntqljsj*1}</t>
  </si>
  <si>
    <t>${datas[8].je3*1}</t>
  </si>
  <si>
    <t xml:space="preserve"> ${datas[8].sm3}</t>
  </si>
  <si>
    <t xml:space="preserve">          其他业务成本</t>
  </si>
  <si>
    <t>${datas[9].sysj*1}</t>
  </si>
  <si>
    <t>${datas[9].syzb*1/100}</t>
  </si>
  <si>
    <t>${datas[9].bqsj*1}</t>
  </si>
  <si>
    <t>${datas[9].je1*1}</t>
  </si>
  <si>
    <t>${datas[9].sntqsj*1}</t>
  </si>
  <si>
    <t>${datas[9].sntqzb*1/100}</t>
  </si>
  <si>
    <t>${datas[9].je2*1}</t>
  </si>
  <si>
    <t xml:space="preserve"> ${datas[9].sm2}</t>
  </si>
  <si>
    <t>${datas[9].bnljsj*1}</t>
  </si>
  <si>
    <t>${datas[9].bnljzb*1/100}</t>
  </si>
  <si>
    <t>${datas[9].sntqljsj*1}</t>
  </si>
  <si>
    <t>${datas[9].je3*1}</t>
  </si>
  <si>
    <t xml:space="preserve"> ${datas[9].sm3}</t>
  </si>
  <si>
    <t xml:space="preserve">        营业税金及附加</t>
  </si>
  <si>
    <t>${datas[10].sysj*1}</t>
  </si>
  <si>
    <t>${datas[10].syzb*1/100}</t>
  </si>
  <si>
    <t>${datas[10].bqsj*1}</t>
  </si>
  <si>
    <t>${datas[10].je1*1}</t>
  </si>
  <si>
    <t>${datas[10].sntqsj*1}</t>
  </si>
  <si>
    <t>${datas[10].sntqzb*1/100}</t>
  </si>
  <si>
    <t>${datas[10].je2*1}</t>
  </si>
  <si>
    <t xml:space="preserve"> ${datas[10].sm2}</t>
  </si>
  <si>
    <t>${datas[10].bnljsj*1}</t>
  </si>
  <si>
    <t>${datas[10].bnljzb*1/100}</t>
  </si>
  <si>
    <t>${datas[10].sntqljsj*1}</t>
  </si>
  <si>
    <t>${datas[10].je3*1}</t>
  </si>
  <si>
    <t xml:space="preserve"> ${datas[10].sm3}</t>
  </si>
  <si>
    <t xml:space="preserve">        销售费用</t>
  </si>
  <si>
    <t>${datas[11].sysj*1}</t>
  </si>
  <si>
    <t>${datas[11].syzb*1/100}</t>
  </si>
  <si>
    <t>${datas[11].bqsj*1}</t>
  </si>
  <si>
    <t>${datas[11].je1*1}</t>
  </si>
  <si>
    <t>${datas[11].sntqsj*1}</t>
  </si>
  <si>
    <t>${datas[11].sntqzb*1/100}</t>
  </si>
  <si>
    <t>${datas[11].je2*1}</t>
  </si>
  <si>
    <t xml:space="preserve"> ${datas[11].sm2}</t>
  </si>
  <si>
    <t>${datas[11].bnljsj*1}</t>
  </si>
  <si>
    <t>${datas[11].bnljzb*1/100}</t>
  </si>
  <si>
    <t>${datas[11].sntqljsj*1}</t>
  </si>
  <si>
    <t>${datas[11].je3*1}</t>
  </si>
  <si>
    <t xml:space="preserve"> ${datas[11].sm3}</t>
  </si>
  <si>
    <t xml:space="preserve">        管理费用</t>
  </si>
  <si>
    <t>${datas[12].sysj*1}</t>
  </si>
  <si>
    <t>${datas[12].syzb*1/100}</t>
  </si>
  <si>
    <t>${datas[12].bqsj*1}</t>
  </si>
  <si>
    <t>${datas[12].je1*1}</t>
  </si>
  <si>
    <t>${datas[12].sntqsj*1}</t>
  </si>
  <si>
    <t>${datas[12].sntqzb*1/100}</t>
  </si>
  <si>
    <t>${datas[12].je2*1}</t>
  </si>
  <si>
    <t xml:space="preserve"> ${datas[12].sm2}</t>
  </si>
  <si>
    <t>${datas[12].bnljsj*1}</t>
  </si>
  <si>
    <t>${datas[12].bnljzb*1/100}</t>
  </si>
  <si>
    <t>${datas[12].sntqljsj*1}</t>
  </si>
  <si>
    <t>${datas[12].je3*1}</t>
  </si>
  <si>
    <t xml:space="preserve"> ${datas[12].sm3}</t>
  </si>
  <si>
    <t xml:space="preserve">        财务费用</t>
  </si>
  <si>
    <t>${datas[13].sysj*1}</t>
  </si>
  <si>
    <t>${datas[13].syzb*1/100}</t>
  </si>
  <si>
    <t>${datas[13].bqsj*1}</t>
  </si>
  <si>
    <t>${datas[13].je1*1}</t>
  </si>
  <si>
    <t>${datas[13].sntqsj*1}</t>
  </si>
  <si>
    <t>${datas[13].sntqzb*1/100}</t>
  </si>
  <si>
    <t>${datas[13].je2*1}</t>
  </si>
  <si>
    <t xml:space="preserve"> ${datas[13].sm2}</t>
  </si>
  <si>
    <t>${datas[13].bnljsj*1}</t>
  </si>
  <si>
    <t>${datas[13].bnljzb*1/100}</t>
  </si>
  <si>
    <t>${datas[13].sntqljsj*1}</t>
  </si>
  <si>
    <t>${datas[13].je3*1}</t>
  </si>
  <si>
    <t xml:space="preserve"> ${datas[13].sm3}</t>
  </si>
  <si>
    <t xml:space="preserve">        资产减值损失</t>
  </si>
  <si>
    <t>${datas[14].sysj*1}</t>
  </si>
  <si>
    <t>${datas[14].syzb*1/100}</t>
  </si>
  <si>
    <t>${datas[14].bqsj*1}</t>
  </si>
  <si>
    <t>${datas[14].je1*1}</t>
  </si>
  <si>
    <t>${datas[14].sntqsj*1}</t>
  </si>
  <si>
    <t>${datas[14].sntqzb*1/100}</t>
  </si>
  <si>
    <t>${datas[14].je2*1}</t>
  </si>
  <si>
    <t xml:space="preserve"> ${datas[14].sm2}</t>
  </si>
  <si>
    <t>${datas[14].bnljsj*1}</t>
  </si>
  <si>
    <t>${datas[14].bnljzb*1/100}</t>
  </si>
  <si>
    <t>${datas[14].sntqljsj*1}</t>
  </si>
  <si>
    <t>${datas[14].je3*1}</t>
  </si>
  <si>
    <t xml:space="preserve"> ${datas[14].sm3}</t>
  </si>
  <si>
    <t xml:space="preserve">    加：公允价值变动收益（损失以“-”号填列）</t>
  </si>
  <si>
    <t>${datas[15].sysj*1}</t>
  </si>
  <si>
    <t>${datas[15].syzb*1/100}</t>
  </si>
  <si>
    <t>${datas[15].bqsj*1}</t>
  </si>
  <si>
    <t>${datas[15].je1*1}</t>
  </si>
  <si>
    <t>${datas[15].sntqsj*1}</t>
  </si>
  <si>
    <t>${datas[15].sntqzb*1/100}</t>
  </si>
  <si>
    <t>${datas[15].je2*1}</t>
  </si>
  <si>
    <t xml:space="preserve"> ${datas[15].sm2}</t>
  </si>
  <si>
    <t>${datas[15].bnljsj*1}</t>
  </si>
  <si>
    <t>${datas[15].bnljzb*1/100}</t>
  </si>
  <si>
    <t>${datas[15].sntqljsj*1}</t>
  </si>
  <si>
    <t>${datas[15].je3*1}</t>
  </si>
  <si>
    <t xml:space="preserve"> ${datas[15].sm3}</t>
  </si>
  <si>
    <t xml:space="preserve">        投资收益（损失以“-”号填列）</t>
  </si>
  <si>
    <t>${datas[16].sysj*1}</t>
  </si>
  <si>
    <t>${datas[16].syzb*1/100}</t>
  </si>
  <si>
    <t>${datas[16].bqsj*1}</t>
  </si>
  <si>
    <t>${datas[16].je1*1}</t>
  </si>
  <si>
    <t>${datas[16].sntqsj*1}</t>
  </si>
  <si>
    <t>${datas[16].sntqzb*1/100}</t>
  </si>
  <si>
    <t>${datas[16].je2*1}</t>
  </si>
  <si>
    <t xml:space="preserve"> ${datas[16].sm2}</t>
  </si>
  <si>
    <t>${datas[16].bnljsj*1}</t>
  </si>
  <si>
    <t>${datas[16].bnljzb*1/100}</t>
  </si>
  <si>
    <t>${datas[16].sntqljsj*1}</t>
  </si>
  <si>
    <t>${datas[16].je3*1}</t>
  </si>
  <si>
    <t xml:space="preserve"> ${datas[16].sm3}</t>
  </si>
  <si>
    <t xml:space="preserve">        其中：对联营企业和合营企业的投资收益</t>
  </si>
  <si>
    <t>${datas[17].sysj*1}</t>
  </si>
  <si>
    <t>${datas[17].syzb*1/100}</t>
  </si>
  <si>
    <t>${datas[17].bqsj*1}</t>
  </si>
  <si>
    <t>${datas[17].je1*1}</t>
  </si>
  <si>
    <t>${datas[17].sntqsj*1}</t>
  </si>
  <si>
    <t>${datas[17].sntqzb*1/100}</t>
  </si>
  <si>
    <t>${datas[17].je2*1}</t>
  </si>
  <si>
    <t xml:space="preserve"> ${datas[17].sm2}</t>
  </si>
  <si>
    <t>${datas[17].bnljsj*1}</t>
  </si>
  <si>
    <t>${datas[17].bnljzb*1/100}</t>
  </si>
  <si>
    <t>${datas[17].sntqljsj*1}</t>
  </si>
  <si>
    <t>${datas[17].je3*1}</t>
  </si>
  <si>
    <t xml:space="preserve"> ${datas[17].sm3}</t>
  </si>
  <si>
    <t xml:space="preserve">        其他收益</t>
  </si>
  <si>
    <t>${datas[18].sysj*1}</t>
  </si>
  <si>
    <t>${datas[18].syzb*1/100}</t>
  </si>
  <si>
    <t>${datas[18].bqsj*1}</t>
  </si>
  <si>
    <t>${datas[18].je1*1}</t>
  </si>
  <si>
    <t>${datas[18].sntqsj*1}</t>
  </si>
  <si>
    <t>${datas[18].sntqzb*1/100}</t>
  </si>
  <si>
    <t>${datas[18].je2*1}</t>
  </si>
  <si>
    <t xml:space="preserve"> ${datas[18].sm2}</t>
  </si>
  <si>
    <t>${datas[18].bnljsj*1}</t>
  </si>
  <si>
    <t>${datas[18].bnljzb*1/100}</t>
  </si>
  <si>
    <t>${datas[18].sntqljsj*1}</t>
  </si>
  <si>
    <t>${datas[18].je3*1}</t>
  </si>
  <si>
    <t xml:space="preserve"> ${datas[18].sm3}</t>
  </si>
  <si>
    <t>二、营业利润（亏损以“-”号填列）</t>
  </si>
  <si>
    <t>${datas[19].sysj*1}</t>
  </si>
  <si>
    <t>${datas[19].syzb*1/100}</t>
  </si>
  <si>
    <t>${datas[19].bqsj*1}</t>
  </si>
  <si>
    <t>${datas[19].je1*1}</t>
  </si>
  <si>
    <t>${datas[19].sntqsj*1}</t>
  </si>
  <si>
    <t>${datas[19].sntqzb*1/100}</t>
  </si>
  <si>
    <t>${datas[19].je2*1}</t>
  </si>
  <si>
    <t xml:space="preserve"> ${datas[19].sm2}</t>
  </si>
  <si>
    <t>${datas[19].bnljsj*1}</t>
  </si>
  <si>
    <t>${datas[19].bnljzb*1/100}</t>
  </si>
  <si>
    <t>${datas[19].sntqljsj*1}</t>
  </si>
  <si>
    <t>${datas[19].je3*1}</t>
  </si>
  <si>
    <t xml:space="preserve"> ${datas[19].sm3}</t>
  </si>
  <si>
    <t xml:space="preserve">    加：营业外收入</t>
  </si>
  <si>
    <t>${datas[20].sysj*1}</t>
  </si>
  <si>
    <t>${datas[20].syzb*1/100}</t>
  </si>
  <si>
    <t>${datas[20].bqsj*1}</t>
  </si>
  <si>
    <t>${datas[20].je1*1}</t>
  </si>
  <si>
    <t>${datas[20].sntqsj*1}</t>
  </si>
  <si>
    <t>${datas[20].sntqzb*1/100}</t>
  </si>
  <si>
    <t>${datas[20].je2*1}</t>
  </si>
  <si>
    <t xml:space="preserve"> ${datas[20].sm2}</t>
  </si>
  <si>
    <t>${datas[20].bnljsj*1}</t>
  </si>
  <si>
    <t>${datas[20].bnljzb*1/100}</t>
  </si>
  <si>
    <t>${datas[20].sntqljsj*1}</t>
  </si>
  <si>
    <t>${datas[20].je3*1}</t>
  </si>
  <si>
    <t xml:space="preserve"> ${datas[20].sm3}</t>
  </si>
  <si>
    <t xml:space="preserve">    减：营业外支出</t>
  </si>
  <si>
    <t>${datas[21].sysj*1}</t>
  </si>
  <si>
    <t>${datas[21].syzb*1/100}</t>
  </si>
  <si>
    <t>${datas[21].bqsj*1}</t>
  </si>
  <si>
    <t>${datas[21].je1*1}</t>
  </si>
  <si>
    <t>${datas[21].sntqsj*1}</t>
  </si>
  <si>
    <t>${datas[21].sntqzb*1/100}</t>
  </si>
  <si>
    <t>${datas[21].je2*1}</t>
  </si>
  <si>
    <t xml:space="preserve"> ${datas[21].sm2}</t>
  </si>
  <si>
    <t>${datas[21].bnljsj*1}</t>
  </si>
  <si>
    <t>${datas[21].bnljzb*1/100}</t>
  </si>
  <si>
    <t>${datas[21].sntqljsj*1}</t>
  </si>
  <si>
    <t>${datas[21].je3*1}</t>
  </si>
  <si>
    <t xml:space="preserve"> ${datas[21].sm3}</t>
  </si>
  <si>
    <t xml:space="preserve">    其中：非流动资产处置损失</t>
  </si>
  <si>
    <t>${datas[22].sysj*1}</t>
  </si>
  <si>
    <t>${datas[22].syzb*1/100}</t>
  </si>
  <si>
    <t>${datas[22].bqsj*1}</t>
  </si>
  <si>
    <t>${datas[22].je1*1}</t>
  </si>
  <si>
    <t>${datas[22].sntqsj*1}</t>
  </si>
  <si>
    <t>${datas[22].sntqzb*1/100}</t>
  </si>
  <si>
    <t>${datas[22].je2*1}</t>
  </si>
  <si>
    <t xml:space="preserve"> ${datas[22].sm2}</t>
  </si>
  <si>
    <t>${datas[22].bnljsj*1}</t>
  </si>
  <si>
    <t>${datas[22].bnljzb*1/100}</t>
  </si>
  <si>
    <t>${datas[22].sntqljsj*1}</t>
  </si>
  <si>
    <t>${datas[22].je3*1}</t>
  </si>
  <si>
    <t xml:space="preserve"> ${datas[22].sm3}</t>
  </si>
  <si>
    <t>三、利润总额（亏损总额以“-”号填列）</t>
  </si>
  <si>
    <t>${datas[23].sysj*1}</t>
  </si>
  <si>
    <t>${datas[23].syzb*1/100}</t>
  </si>
  <si>
    <t>${datas[23].bqsj*1}</t>
  </si>
  <si>
    <t>${datas[23].je1*1}</t>
  </si>
  <si>
    <t>${datas[23].sntqsj*1}</t>
  </si>
  <si>
    <t>${datas[23].sntqzb*1/100}</t>
  </si>
  <si>
    <t>${datas[23].je2*1}</t>
  </si>
  <si>
    <t xml:space="preserve"> ${datas[23].sm2}</t>
  </si>
  <si>
    <t>${datas[23].bnljsj*1}</t>
  </si>
  <si>
    <t>${datas[23].bnljzb*1/100}</t>
  </si>
  <si>
    <t>${datas[23].sntqljsj*1}</t>
  </si>
  <si>
    <t>${datas[23].je3*1}</t>
  </si>
  <si>
    <t xml:space="preserve"> ${datas[23].sm3}</t>
  </si>
  <si>
    <t xml:space="preserve"> ${datas[24].sm2}</t>
  </si>
  <si>
    <t xml:space="preserve"> ${datas[24].sm3}</t>
  </si>
  <si>
    <t>资本收益</t>
  </si>
  <si>
    <t xml:space="preserve"> ${datas[25].sm2}</t>
  </si>
  <si>
    <t xml:space="preserve"> ${datas[25].sm3}</t>
  </si>
  <si>
    <t>营业外收益</t>
  </si>
  <si>
    <t xml:space="preserve"> ${datas[26].sm2}</t>
  </si>
  <si>
    <t xml:space="preserve"> ${datas[26].sm3}</t>
  </si>
  <si>
    <t xml:space="preserve">    减：所得税费用</t>
  </si>
  <si>
    <t>${datas[27].sysj*1}</t>
  </si>
  <si>
    <t>${datas[27].syzb*1/100}</t>
  </si>
  <si>
    <t>${datas[27].bqsj*1}</t>
  </si>
  <si>
    <t>${datas[27].je1*1}</t>
  </si>
  <si>
    <t>${datas[27].sm1}</t>
  </si>
  <si>
    <t>${datas[27].sntqsj*1}</t>
  </si>
  <si>
    <t>${datas[27].sntqzb*1/100}</t>
  </si>
  <si>
    <t>${datas[27].je2*1}</t>
  </si>
  <si>
    <t xml:space="preserve"> ${datas[27].sm2}</t>
  </si>
  <si>
    <t>${datas[27].bnljsj*1}</t>
  </si>
  <si>
    <t>${datas[27].bnljzb*1/100}</t>
  </si>
  <si>
    <t>${datas[27].sntqljsj*1}</t>
  </si>
  <si>
    <t>${datas[27].je3*1}</t>
  </si>
  <si>
    <t xml:space="preserve"> ${datas[27].sm3}</t>
  </si>
  <si>
    <t>四、净利润（净亏损以“-”号填列）</t>
  </si>
  <si>
    <t>${datas[28].sysj*1}</t>
  </si>
  <si>
    <t>${datas[28].syzb*1/100}</t>
  </si>
  <si>
    <t>${datas[28].bqsj*1}</t>
  </si>
  <si>
    <t>${datas[28].je1*1}</t>
  </si>
  <si>
    <t>${datas[28].sm1}</t>
  </si>
  <si>
    <t>${datas[28].sntqsj*1}</t>
  </si>
  <si>
    <t>${datas[28].sntqzb*1/100}</t>
  </si>
  <si>
    <t>${datas[28].je2*1}</t>
  </si>
  <si>
    <t xml:space="preserve"> ${datas[28].sm2}</t>
  </si>
  <si>
    <t>${datas[28].bnljsj*1}</t>
  </si>
  <si>
    <t>${datas[28].bnljzb*1/100}</t>
  </si>
  <si>
    <t>${datas[28].sntqljsj*1}</t>
  </si>
  <si>
    <t>${datas[28].je3*1}</t>
  </si>
  <si>
    <t xml:space="preserve"> ${datas[28].sm3}</t>
  </si>
  <si>
    <t xml:space="preserve">       </t>
  </si>
  <si>
    <t>${companyCtype}</t>
    <phoneticPr fontId="9" type="noConversion"/>
  </si>
  <si>
    <t>经营收益</t>
    <phoneticPr fontId="9" type="noConversion"/>
  </si>
  <si>
    <t>经营收益</t>
    <phoneticPr fontId="9" type="noConversion"/>
  </si>
  <si>
    <t>${utils:except100(datas[0].bqzb)}</t>
  </si>
  <si>
    <t>${utils:except100(datas[0].hbcy1)}</t>
  </si>
  <si>
    <t>${utils:except100(datas[0].hbcy2)}</t>
  </si>
  <si>
    <t>${utils:except100(datas[0].sntqljzb)}</t>
  </si>
  <si>
    <t>${utils:except100(datas[0].hbcy3)}</t>
  </si>
  <si>
    <t>${utils:except100(datas[1].bqzb)}</t>
  </si>
  <si>
    <t>${utils:except100(datas[1].hbcy1)}</t>
  </si>
  <si>
    <t>${utils:except100(datas[1].hbcy2)}</t>
  </si>
  <si>
    <t>${utils:except100(datas[1].sntqljzb)}</t>
  </si>
  <si>
    <t>${utils:except100(datas[1].hbcy3)}</t>
  </si>
  <si>
    <t>${utils:except100(datas[2].bqzb)}</t>
  </si>
  <si>
    <t>${utils:except100(datas[2].hbcy1)}</t>
  </si>
  <si>
    <t>${utils:except100(datas[2].hbcy2)}</t>
  </si>
  <si>
    <t>${utils:except100(datas[2].sntqljzb)}</t>
  </si>
  <si>
    <t>${utils:except100(datas[2].hbcy3)}</t>
  </si>
  <si>
    <t>${utils:except100(datas[3].bqzb)}</t>
  </si>
  <si>
    <t>${utils:except100(datas[3].hbcy1)}</t>
  </si>
  <si>
    <t>${utils:except100(datas[3].hbcy2)}</t>
  </si>
  <si>
    <t>${utils:except100(datas[3].sntqljzb)}</t>
  </si>
  <si>
    <t>${utils:except100(datas[3].hbcy3)}</t>
  </si>
  <si>
    <t>${utils:except100(datas[4].bqzb)}</t>
  </si>
  <si>
    <t>${utils:except100(datas[4].hbcy1)}</t>
  </si>
  <si>
    <t>${utils:except100(datas[4].hbcy2)}</t>
  </si>
  <si>
    <t>${utils:except100(datas[4].sntqljzb)}</t>
  </si>
  <si>
    <t>${utils:except100(datas[4].hbcy3)}</t>
  </si>
  <si>
    <t>${utils:except100(datas[5].bqzb)}</t>
  </si>
  <si>
    <t>${utils:except100(datas[5].hbcy1)}</t>
  </si>
  <si>
    <t>${utils:except100(datas[5].hbcy2)}</t>
  </si>
  <si>
    <t>${utils:except100(datas[5].sntqljzb)}</t>
  </si>
  <si>
    <t>${utils:except100(datas[5].hbcy3)}</t>
  </si>
  <si>
    <t>${utils:except100(datas[6].bqzb)}</t>
  </si>
  <si>
    <t>${utils:except100(datas[6].hbcy1)}</t>
  </si>
  <si>
    <t>${utils:except100(datas[6].hbcy2)}</t>
  </si>
  <si>
    <t>${utils:except100(datas[6].sntqljzb)}</t>
  </si>
  <si>
    <t>${utils:except100(datas[6].hbcy3)}</t>
  </si>
  <si>
    <t>${utils:except100(datas[7].bqzb)}</t>
  </si>
  <si>
    <t>${utils:except100(datas[7].hbcy1)}</t>
  </si>
  <si>
    <t>${utils:except100(datas[7].hbcy2)}</t>
  </si>
  <si>
    <t>${utils:except100(datas[7].sntqljzb)}</t>
  </si>
  <si>
    <t>${utils:except100(datas[7].hbcy3)}</t>
  </si>
  <si>
    <t>${utils:except100(datas[8].bqzb)}</t>
  </si>
  <si>
    <t>${utils:except100(datas[8].hbcy1)}</t>
  </si>
  <si>
    <t>${utils:except100(datas[8].hbcy2)}</t>
  </si>
  <si>
    <t>${utils:except100(datas[8].sntqljzb)}</t>
  </si>
  <si>
    <t>${utils:except100(datas[8].hbcy3)}</t>
  </si>
  <si>
    <t>${utils:except100(datas[9].bqzb)}</t>
  </si>
  <si>
    <t>${utils:except100(datas[9].hbcy1)}</t>
  </si>
  <si>
    <t>${utils:except100(datas[9].hbcy2)}</t>
  </si>
  <si>
    <t>${utils:except100(datas[9].sntqljzb)}</t>
  </si>
  <si>
    <t>${utils:except100(datas[9].hbcy3)}</t>
  </si>
  <si>
    <t>${utils:except100(datas[10].bqzb)}</t>
  </si>
  <si>
    <t>${utils:except100(datas[10].hbcy1)}</t>
  </si>
  <si>
    <t>${utils:except100(datas[10].hbcy2)}</t>
  </si>
  <si>
    <t>${utils:except100(datas[10].sntqljzb)}</t>
  </si>
  <si>
    <t>${utils:except100(datas[10].hbcy3)}</t>
  </si>
  <si>
    <t>${utils:except100(datas[11].bqzb)}</t>
  </si>
  <si>
    <t>${utils:except100(datas[11].hbcy1)}</t>
  </si>
  <si>
    <t>${utils:except100(datas[11].hbcy2)}</t>
  </si>
  <si>
    <t>${utils:except100(datas[11].sntqljzb)}</t>
  </si>
  <si>
    <t>${utils:except100(datas[11].hbcy3)}</t>
  </si>
  <si>
    <t>${utils:except100(datas[12].bqzb)}</t>
  </si>
  <si>
    <t>${utils:except100(datas[12].hbcy1)}</t>
  </si>
  <si>
    <t>${utils:except100(datas[12].hbcy2)}</t>
  </si>
  <si>
    <t>${utils:except100(datas[12].sntqljzb)}</t>
  </si>
  <si>
    <t>${utils:except100(datas[12].hbcy3)}</t>
  </si>
  <si>
    <t>${utils:except100(datas[13].bqzb)}</t>
  </si>
  <si>
    <t>${utils:except100(datas[13].hbcy1)}</t>
  </si>
  <si>
    <t>${utils:except100(datas[13].hbcy2)}</t>
  </si>
  <si>
    <t>${utils:except100(datas[13].sntqljzb)}</t>
  </si>
  <si>
    <t>${utils:except100(datas[13].hbcy3)}</t>
  </si>
  <si>
    <t>${utils:except100(datas[14].bqzb)}</t>
  </si>
  <si>
    <t>${utils:except100(datas[14].hbcy1)}</t>
  </si>
  <si>
    <t>${utils:except100(datas[14].hbcy2)}</t>
  </si>
  <si>
    <t>${utils:except100(datas[14].sntqljzb)}</t>
  </si>
  <si>
    <t>${utils:except100(datas[14].hbcy3)}</t>
  </si>
  <si>
    <t>${utils:except100(datas[15].bqzb)}</t>
  </si>
  <si>
    <t>${utils:except100(datas[15].hbcy1)}</t>
  </si>
  <si>
    <t>${utils:except100(datas[15].hbcy2)}</t>
  </si>
  <si>
    <t>${utils:except100(datas[15].sntqljzb)}</t>
  </si>
  <si>
    <t>${utils:except100(datas[15].hbcy3)}</t>
  </si>
  <si>
    <t>${utils:except100(datas[16].bqzb)}</t>
  </si>
  <si>
    <t>${utils:except100(datas[16].hbcy1)}</t>
  </si>
  <si>
    <t>${utils:except100(datas[16].hbcy2)}</t>
  </si>
  <si>
    <t>${utils:except100(datas[16].sntqljzb)}</t>
  </si>
  <si>
    <t>${utils:except100(datas[16].hbcy3)}</t>
  </si>
  <si>
    <t>${utils:except100(datas[17].bqzb)}</t>
  </si>
  <si>
    <t>${utils:except100(datas[17].hbcy1)}</t>
  </si>
  <si>
    <t>${utils:except100(datas[17].hbcy2)}</t>
  </si>
  <si>
    <t>${utils:except100(datas[17].sntqljzb)}</t>
  </si>
  <si>
    <t>${utils:except100(datas[17].hbcy3)}</t>
  </si>
  <si>
    <t>${utils:except100(datas[18].bqzb)}</t>
  </si>
  <si>
    <t>${utils:except100(datas[18].hbcy1)}</t>
  </si>
  <si>
    <t>${utils:except100(datas[18].hbcy2)}</t>
  </si>
  <si>
    <t>${utils:except100(datas[18].sntqljzb)}</t>
  </si>
  <si>
    <t>${utils:except100(datas[18].hbcy3)}</t>
  </si>
  <si>
    <t>${utils:except100(datas[19].bqzb)}</t>
  </si>
  <si>
    <t>${utils:except100(datas[19].hbcy1)}</t>
  </si>
  <si>
    <t>${utils:except100(datas[19].hbcy2)}</t>
  </si>
  <si>
    <t>${utils:except100(datas[19].sntqljzb)}</t>
  </si>
  <si>
    <t>${utils:except100(datas[19].hbcy3)}</t>
  </si>
  <si>
    <t>${utils:except100(datas[20].bqzb)}</t>
  </si>
  <si>
    <t>${utils:except100(datas[20].hbcy1)}</t>
  </si>
  <si>
    <t>${utils:except100(datas[20].hbcy2)}</t>
  </si>
  <si>
    <t>${utils:except100(datas[20].sntqljzb)}</t>
  </si>
  <si>
    <t>${utils:except100(datas[20].hbcy3)}</t>
  </si>
  <si>
    <t>${utils:except100(datas[21].bqzb)}</t>
  </si>
  <si>
    <t>${utils:except100(datas[21].hbcy1)}</t>
  </si>
  <si>
    <t>${utils:except100(datas[21].hbcy2)}</t>
  </si>
  <si>
    <t>${utils:except100(datas[21].sntqljzb)}</t>
  </si>
  <si>
    <t>${utils:except100(datas[21].hbcy3)}</t>
  </si>
  <si>
    <t>${utils:except100(datas[22].bqzb)}</t>
  </si>
  <si>
    <t>${utils:except100(datas[22].hbcy1)}</t>
  </si>
  <si>
    <t>${utils:except100(datas[22].hbcy2)}</t>
  </si>
  <si>
    <t>${utils:except100(datas[22].sntqljzb)}</t>
  </si>
  <si>
    <t>${utils:except100(datas[22].hbcy3)}</t>
  </si>
  <si>
    <t>${utils:except100(datas[23].bqzb)}</t>
  </si>
  <si>
    <t>${utils:except100(datas[23].hbcy1)}</t>
  </si>
  <si>
    <t>${utils:except100(datas[23].hbcy2)}</t>
  </si>
  <si>
    <t>${utils:except100(datas[23].sntqljzb)}</t>
  </si>
  <si>
    <t>${utils:except100(datas[23].hbcy3)}</t>
  </si>
  <si>
    <t>${utils:except100(datas[27].bqzb)}</t>
  </si>
  <si>
    <t>${utils:except100(datas[27].hbcy1)}</t>
  </si>
  <si>
    <t>${utils:except100(datas[27].hbcy2)}</t>
  </si>
  <si>
    <t>${utils:except100(datas[27].sntqljzb)}</t>
  </si>
  <si>
    <t>${utils:except100(datas[27].hbcy3)}</t>
  </si>
  <si>
    <t>${utils:except100(datas[28].bqzb)}</t>
  </si>
  <si>
    <t>${utils:except100(datas[28].hbcy1)}</t>
  </si>
  <si>
    <t>${utils:except100(datas[28].hbcy2)}</t>
  </si>
  <si>
    <t>${utils:except100(datas[28].sntqljzb)}</t>
  </si>
  <si>
    <t>${utils:except100(datas[28].hbcy3)}</t>
  </si>
</sst>
</file>

<file path=xl/styles.xml><?xml version="1.0" encoding="utf-8"?>
<styleSheet xmlns="http://schemas.openxmlformats.org/spreadsheetml/2006/main" xmlns:mc="http://schemas.openxmlformats.org/markup-compatibility/2006" xmlns:x14ac="http://schemas.microsoft.com/office/spreadsheetml/2009/9/ac" mc:Ignorable="x14ac">
  <numFmts count="57">
    <numFmt numFmtId="41" formatCode="_ * #,##0_ ;_ * \-#,##0_ ;_ * &quot;-&quot;_ ;_ @_ "/>
    <numFmt numFmtId="43" formatCode="_ * #,##0.00_ ;_ * \-#,##0.00_ ;_ * &quot;-&quot;??_ ;_ @_ "/>
    <numFmt numFmtId="176" formatCode="_-* #,##0.0000000000_-;\-* #,##0.0000000000_-;_-* &quot;-&quot;??_-;_-@_-"/>
    <numFmt numFmtId="177" formatCode="\¥#,##0;\-\¥#,##0"/>
    <numFmt numFmtId="178" formatCode="&quot;$&quot;#,##0.00_);[Red]&quot;\&quot;&quot;\&quot;&quot;\&quot;&quot;\&quot;&quot;\&quot;&quot;\&quot;&quot;\&quot;&quot;\&quot;&quot;\&quot;&quot;\&quot;&quot;\&quot;&quot;\&quot;&quot;\&quot;&quot;\&quot;&quot;\&quot;&quot;\&quot;&quot;\&quot;&quot;\&quot;&quot;\&quot;&quot;\&quot;&quot;\&quot;&quot;\&quot;&quot;\&quot;\(&quot;$&quot;#,##0.00&quot;\&quot;&quot;\&quot;&quot;\&quot;&quot;\&quot;&quot;\&quot;&quot;\&quot;&quot;\&quot;&quot;\&quot;&quot;\&quot;&quot;\&quot;&quot;\&quot;&quot;\&quot;&quot;\&quot;&quot;\&quot;&quot;\&quot;&quot;\&quot;&quot;\&quot;&quot;\&quot;&quot;\&quot;&quot;\&quot;&quot;\&quot;&quot;\&quot;&quot;\&quot;\)"/>
    <numFmt numFmtId="179" formatCode="#,##0.00_);#,##0.00\)"/>
    <numFmt numFmtId="180" formatCode="0.00000&quot;  &quot;"/>
    <numFmt numFmtId="181" formatCode="_(* #,##0.0000_);_(* \(#,##0.0000\);_(* &quot;-&quot;??_);_(@_)"/>
    <numFmt numFmtId="182" formatCode="#,##0.0_);\(#,##0.0\)"/>
    <numFmt numFmtId="183" formatCode="_ \¥* #,##0.00_ ;_ \¥* \-#,##0.00_ ;_ \¥* &quot;-&quot;??_ ;_ @_ "/>
    <numFmt numFmtId="184" formatCode="General_)"/>
    <numFmt numFmtId="185" formatCode="&quot;\&quot;#,##0.00;[Red]&quot;\&quot;&quot;\&quot;&quot;\&quot;\-#,##0.00"/>
    <numFmt numFmtId="186" formatCode="_-* #,##0_-;\-* #,##0_-;_-* &quot;-&quot;_-;_-@_-"/>
    <numFmt numFmtId="187" formatCode="&quot;\&quot;#,##0;[Red]&quot;\&quot;&quot;\&quot;&quot;\&quot;\-#,##0"/>
    <numFmt numFmtId="188" formatCode="yy\.mm\.dd"/>
    <numFmt numFmtId="189" formatCode="_(&quot;$&quot;* #,##0.00_);_(&quot;$&quot;* \(#,##0.00\);_(&quot;$&quot;* &quot;-&quot;??_);_(@_)"/>
    <numFmt numFmtId="190" formatCode="_-&quot;$&quot;* #,##0.00_-;\-&quot;$&quot;* #,##0.00_-;_-&quot;$&quot;* &quot;-&quot;??_-;_-@_-"/>
    <numFmt numFmtId="191" formatCode="&quot;$&quot;#,##0;\-&quot;$&quot;#,##0"/>
    <numFmt numFmtId="192" formatCode="#,##0.000000"/>
    <numFmt numFmtId="193" formatCode="&quot;$&quot;#,##0_);\(&quot;$&quot;#,##0\)"/>
    <numFmt numFmtId="194" formatCode="#,##0\ &quot;DM&quot;;[Red]\-#,##0\ &quot;DM&quot;"/>
    <numFmt numFmtId="195" formatCode="\$#,##0.00;\(\$#,##0.00\)"/>
    <numFmt numFmtId="196" formatCode="0.00%;[Red]\-0.00%"/>
    <numFmt numFmtId="197" formatCode="&quot;DM&quot;#,##0.00;[Red]\-&quot;DM&quot;#,##0.00"/>
    <numFmt numFmtId="198" formatCode="#,##0;\(#,##0\)"/>
    <numFmt numFmtId="199" formatCode="_-* #,##0.00_-;\-* #,##0.00_-;_-* &quot;-&quot;??_-;_-@_-"/>
    <numFmt numFmtId="200" formatCode="_-* #,##0.00\ _k_r_-;\-* #,##0.00\ _k_r_-;_-* &quot;-&quot;??\ _k_r_-;_-@_-"/>
    <numFmt numFmtId="201" formatCode="0.0%;\(0.0%\)"/>
    <numFmt numFmtId="202" formatCode="0.0000"/>
    <numFmt numFmtId="203" formatCode="&quot;\&quot;#,##0.00;[Red]&quot;\&quot;&quot;\&quot;&quot;\&quot;&quot;\&quot;&quot;\&quot;&quot;\&quot;\-#,##0.00"/>
    <numFmt numFmtId="204" formatCode="_(&quot;$&quot;* #,##0.0000000_);_(&quot;$&quot;* \(#,##0.0000000\);_(&quot;$&quot;* &quot;-&quot;??_);_(@_)"/>
    <numFmt numFmtId="205" formatCode="_ [$€-2]* #,##0.00_ ;_ [$€-2]* \-#,##0.00_ ;_ [$€-2]* &quot;-&quot;??_ "/>
    <numFmt numFmtId="206" formatCode="_(* #,##0.00_);_(* \(#,##0.00\);_(* &quot;-&quot;??_);_(@_)"/>
    <numFmt numFmtId="207" formatCode="&quot;\&quot;#,##0;[Red]&quot;\&quot;\-#,##0"/>
    <numFmt numFmtId="208" formatCode="&quot;$&quot;#,##0.00_);\(&quot;$&quot;#,##0.00\)"/>
    <numFmt numFmtId="209" formatCode="&quot;\&quot;#,##0.00;[Red]&quot;\&quot;\-#,##0.00"/>
    <numFmt numFmtId="210" formatCode="&quot;$&quot;#,##0.0000_);\(&quot;$&quot;#,##0.0000\)"/>
    <numFmt numFmtId="211" formatCode="0.0%"/>
    <numFmt numFmtId="212" formatCode="&quot;$&quot;#,##0_);[Red]\(&quot;$&quot;#,##0\)"/>
    <numFmt numFmtId="213" formatCode="#,##0.00\ &quot;FB&quot;;[Red]\-#,##0.00\ &quot;FB&quot;"/>
    <numFmt numFmtId="214" formatCode="&quot;$&quot;\ #,##0.00_-;[Red]&quot;$&quot;\ #,##0.00\-"/>
    <numFmt numFmtId="215" formatCode="mmmm\ d\,\ yyyy"/>
    <numFmt numFmtId="216" formatCode="_-&quot;$&quot;\ * #,##0_-;_-&quot;$&quot;\ * #,##0\-;_-&quot;$&quot;\ * &quot;-&quot;_-;_-@_-"/>
    <numFmt numFmtId="217" formatCode="&quot;$&quot;#,##0.00_);[Red]\(&quot;$&quot;#,##0.00\)"/>
    <numFmt numFmtId="218" formatCode="#,##0\ &quot;FB&quot;;\-#,##0\ &quot;FB&quot;"/>
    <numFmt numFmtId="219" formatCode="\$#,##0;\(\$#,##0\)"/>
    <numFmt numFmtId="220" formatCode="#,##0.00\ &quot;DM&quot;;[Red]\-#,##0.00\ &quot;DM&quot;"/>
    <numFmt numFmtId="221" formatCode="#,##0.00\ &quot;FB&quot;;\-#,##0.00\ &quot;FB&quot;"/>
    <numFmt numFmtId="222" formatCode="_(* #,##0.00000000_);_(* \(#,##0.00000000\);_(* &quot;-&quot;??_);_(@_)"/>
    <numFmt numFmtId="223" formatCode="_-* #,##0\ _k_r_-;\-* #,##0\ _k_r_-;_-* &quot;-&quot;\ _k_r_-;_-@_-"/>
    <numFmt numFmtId="224" formatCode="_-&quot;$&quot;* #,##0_-;\-&quot;$&quot;* #,##0_-;_-&quot;$&quot;* &quot;-&quot;_-;_-@_-"/>
    <numFmt numFmtId="225" formatCode="0.00_)"/>
    <numFmt numFmtId="226" formatCode="_-* #,##0.00\ _B_E_F_-;\-* #,##0.00\ _B_E_F_-;_-* &quot;-&quot;??\ _B_E_F_-;_-@_-"/>
    <numFmt numFmtId="227" formatCode="&quot;\&quot;#,##0;[Red]&quot;\&quot;&quot;\&quot;\-#,##0"/>
    <numFmt numFmtId="228" formatCode="yyyy&quot;年&quot;m&quot;月&quot;;@"/>
    <numFmt numFmtId="229" formatCode="_ * #,##0.00%_ ;_ * \-#,##0.00%_ ;_ * &quot;-&quot;??_ ;_ @_ "/>
    <numFmt numFmtId="230" formatCode="_ * #,##0_ ;_ * \-#,##0_ ;_ * &quot;-&quot;??_ ;_ @_ "/>
  </numFmts>
  <fonts count="98">
    <font>
      <sz val="12"/>
      <name val="宋体"/>
      <charset val="134"/>
    </font>
    <font>
      <sz val="10"/>
      <name val="Arial Narrow"/>
      <family val="2"/>
    </font>
    <font>
      <sz val="10"/>
      <name val="宋体"/>
      <family val="3"/>
      <charset val="134"/>
    </font>
    <font>
      <sz val="10"/>
      <name val="仿宋_GB2312"/>
      <charset val="134"/>
    </font>
    <font>
      <sz val="12"/>
      <name val="仿宋_GB2312"/>
      <charset val="134"/>
    </font>
    <font>
      <b/>
      <u/>
      <sz val="18"/>
      <color indexed="12"/>
      <name val="仿宋_GB2312"/>
      <charset val="134"/>
    </font>
    <font>
      <sz val="10"/>
      <color indexed="0"/>
      <name val="仿宋_GB2312"/>
      <charset val="134"/>
    </font>
    <font>
      <sz val="10"/>
      <color indexed="8"/>
      <name val="仿宋_GB2312"/>
      <charset val="134"/>
    </font>
    <font>
      <sz val="12"/>
      <name val="宋体"/>
      <family val="3"/>
      <charset val="134"/>
    </font>
    <font>
      <sz val="9"/>
      <name val="宋体"/>
      <family val="3"/>
      <charset val="134"/>
    </font>
    <font>
      <sz val="10"/>
      <name val="Arial"/>
      <family val="2"/>
    </font>
    <font>
      <b/>
      <sz val="36"/>
      <name val="仿宋_GB2312"/>
      <charset val="134"/>
    </font>
    <font>
      <sz val="18"/>
      <name val="仿宋_GB2312"/>
      <charset val="134"/>
    </font>
    <font>
      <sz val="20"/>
      <name val="仿宋_GB2312"/>
      <charset val="134"/>
    </font>
    <font>
      <sz val="16"/>
      <name val="仿宋_GB2312"/>
      <charset val="134"/>
    </font>
    <font>
      <u/>
      <sz val="16"/>
      <name val="仿宋_GB2312"/>
      <charset val="134"/>
    </font>
    <font>
      <sz val="11"/>
      <color indexed="8"/>
      <name val="宋体"/>
      <family val="3"/>
      <charset val="134"/>
    </font>
    <font>
      <u/>
      <sz val="12"/>
      <color indexed="12"/>
      <name val="宋体"/>
      <family val="3"/>
      <charset val="134"/>
    </font>
    <font>
      <sz val="12"/>
      <name val="Times New Roman"/>
      <family val="1"/>
    </font>
    <font>
      <u/>
      <sz val="9"/>
      <color indexed="12"/>
      <name val="宋体"/>
      <family val="3"/>
      <charset val="134"/>
    </font>
    <font>
      <sz val="10"/>
      <color indexed="8"/>
      <name val="Arial"/>
      <family val="2"/>
    </font>
    <font>
      <sz val="11"/>
      <color indexed="9"/>
      <name val="宋体"/>
      <family val="3"/>
      <charset val="134"/>
    </font>
    <font>
      <sz val="12"/>
      <name val="新細明體"/>
      <charset val="134"/>
    </font>
    <font>
      <b/>
      <sz val="10"/>
      <color indexed="8"/>
      <name val="Arial"/>
      <family val="2"/>
    </font>
    <font>
      <sz val="10"/>
      <name val="MS Sans Serif"/>
      <family val="1"/>
    </font>
    <font>
      <sz val="11"/>
      <color indexed="52"/>
      <name val="宋体"/>
      <family val="3"/>
      <charset val="134"/>
    </font>
    <font>
      <sz val="12"/>
      <name val="¹UAAA¼"/>
      <family val="2"/>
    </font>
    <font>
      <sz val="10"/>
      <color indexed="16"/>
      <name val="MS Serif"/>
      <family val="1"/>
    </font>
    <font>
      <sz val="10"/>
      <name val="Times New Roman"/>
      <family val="1"/>
    </font>
    <font>
      <sz val="10"/>
      <name val="Helv"/>
      <family val="2"/>
    </font>
    <font>
      <u/>
      <sz val="11"/>
      <color indexed="12"/>
      <name val="宋体"/>
      <family val="3"/>
      <charset val="134"/>
    </font>
    <font>
      <b/>
      <sz val="11"/>
      <color indexed="56"/>
      <name val="宋体"/>
      <family val="3"/>
      <charset val="134"/>
    </font>
    <font>
      <sz val="12"/>
      <name val="楷体"/>
      <charset val="134"/>
    </font>
    <font>
      <b/>
      <sz val="11"/>
      <color indexed="63"/>
      <name val="宋体"/>
      <family val="3"/>
      <charset val="134"/>
    </font>
    <font>
      <sz val="13"/>
      <name val="Tms Rmn"/>
      <family val="1"/>
    </font>
    <font>
      <sz val="11"/>
      <color indexed="20"/>
      <name val="宋体"/>
      <family val="3"/>
      <charset val="134"/>
    </font>
    <font>
      <b/>
      <sz val="10"/>
      <name val="MS Sans Serif"/>
      <family val="2"/>
    </font>
    <font>
      <b/>
      <sz val="10"/>
      <name val="MS Sans"/>
      <family val="1"/>
    </font>
    <font>
      <sz val="8"/>
      <color indexed="16"/>
      <name val="Century Schoolbook"/>
      <family val="1"/>
    </font>
    <font>
      <sz val="11"/>
      <color indexed="62"/>
      <name val="宋体"/>
      <family val="3"/>
      <charset val="134"/>
    </font>
    <font>
      <sz val="12"/>
      <color indexed="9"/>
      <name val="Helv"/>
      <family val="2"/>
    </font>
    <font>
      <b/>
      <sz val="10"/>
      <name val="Tms Rmn"/>
      <family val="1"/>
    </font>
    <font>
      <sz val="11"/>
      <color indexed="17"/>
      <name val="宋体"/>
      <family val="3"/>
      <charset val="134"/>
    </font>
    <font>
      <sz val="11"/>
      <name val="明朝"/>
      <charset val="134"/>
    </font>
    <font>
      <b/>
      <sz val="9"/>
      <name val="Arial"/>
      <family val="2"/>
    </font>
    <font>
      <sz val="10"/>
      <color indexed="0"/>
      <name val="MS Sans Serif"/>
      <family val="2"/>
    </font>
    <font>
      <sz val="11"/>
      <color indexed="38"/>
      <name val="宋体"/>
      <family val="3"/>
      <charset val="134"/>
    </font>
    <font>
      <sz val="12"/>
      <name val="Helv"/>
      <family val="2"/>
    </font>
    <font>
      <i/>
      <sz val="11"/>
      <color indexed="23"/>
      <name val="宋体"/>
      <family val="3"/>
      <charset val="134"/>
    </font>
    <font>
      <b/>
      <sz val="13"/>
      <name val="Tms Rmn"/>
      <family val="1"/>
    </font>
    <font>
      <b/>
      <sz val="10"/>
      <color indexed="39"/>
      <name val="Arial"/>
      <family val="2"/>
    </font>
    <font>
      <sz val="9"/>
      <name val="Times New Roman"/>
      <family val="1"/>
    </font>
    <font>
      <b/>
      <sz val="18"/>
      <color indexed="56"/>
      <name val="宋体"/>
      <family val="3"/>
      <charset val="134"/>
    </font>
    <font>
      <sz val="10"/>
      <name val="楷体"/>
      <charset val="134"/>
    </font>
    <font>
      <sz val="8"/>
      <name val="Arial"/>
      <family val="2"/>
    </font>
    <font>
      <sz val="10"/>
      <name val="Courier"/>
      <family val="3"/>
    </font>
    <font>
      <sz val="8"/>
      <name val="Times New Roman"/>
      <family val="1"/>
    </font>
    <font>
      <u/>
      <sz val="8"/>
      <color indexed="12"/>
      <name val="Times New Roman"/>
      <family val="1"/>
    </font>
    <font>
      <b/>
      <i/>
      <sz val="16"/>
      <name val="Helv"/>
      <family val="2"/>
    </font>
    <font>
      <sz val="11"/>
      <color indexed="10"/>
      <name val="宋体"/>
      <family val="3"/>
      <charset val="134"/>
    </font>
    <font>
      <u/>
      <sz val="10"/>
      <color indexed="36"/>
      <name val="Arial"/>
      <family val="2"/>
    </font>
    <font>
      <sz val="10"/>
      <name val="MS Serif"/>
      <family val="1"/>
    </font>
    <font>
      <b/>
      <sz val="12"/>
      <name val="Helv"/>
      <family val="2"/>
    </font>
    <font>
      <b/>
      <sz val="12"/>
      <name val="Arial"/>
      <family val="2"/>
    </font>
    <font>
      <sz val="10"/>
      <name val="Tms Rmn"/>
      <family val="1"/>
    </font>
    <font>
      <b/>
      <sz val="11"/>
      <name val="Helv"/>
      <family val="2"/>
    </font>
    <font>
      <b/>
      <sz val="11"/>
      <color indexed="52"/>
      <name val="宋体"/>
      <family val="3"/>
      <charset val="134"/>
    </font>
    <font>
      <b/>
      <sz val="10"/>
      <name val="Helv"/>
      <family val="2"/>
    </font>
    <font>
      <b/>
      <sz val="11"/>
      <color indexed="9"/>
      <name val="宋体"/>
      <family val="3"/>
      <charset val="134"/>
    </font>
    <font>
      <sz val="11"/>
      <color indexed="60"/>
      <name val="宋体"/>
      <family val="3"/>
      <charset val="134"/>
    </font>
    <font>
      <sz val="7"/>
      <name val="Small Fonts"/>
      <family val="2"/>
    </font>
    <font>
      <sz val="10"/>
      <color indexed="39"/>
      <name val="Arial"/>
      <family val="2"/>
    </font>
    <font>
      <sz val="14"/>
      <name val="뼻뮝"/>
      <charset val="134"/>
    </font>
    <font>
      <sz val="11"/>
      <color indexed="26"/>
      <name val="宋体"/>
      <family val="3"/>
      <charset val="134"/>
    </font>
    <font>
      <b/>
      <i/>
      <sz val="10"/>
      <name val="Times New Roman"/>
      <family val="1"/>
    </font>
    <font>
      <b/>
      <sz val="9"/>
      <name val="Times New Roman"/>
      <family val="1"/>
    </font>
    <font>
      <b/>
      <sz val="12"/>
      <color indexed="8"/>
      <name val="Arial"/>
      <family val="2"/>
    </font>
    <font>
      <sz val="19"/>
      <color indexed="48"/>
      <name val="Arial"/>
      <family val="2"/>
    </font>
    <font>
      <sz val="10"/>
      <color indexed="10"/>
      <name val="Arial"/>
      <family val="2"/>
    </font>
    <font>
      <b/>
      <sz val="8"/>
      <color indexed="8"/>
      <name val="Helv"/>
      <family val="2"/>
    </font>
    <font>
      <sz val="10"/>
      <color indexed="20"/>
      <name val="宋体"/>
      <family val="3"/>
      <charset val="134"/>
    </font>
    <font>
      <b/>
      <sz val="15"/>
      <color indexed="56"/>
      <name val="宋体"/>
      <family val="3"/>
      <charset val="134"/>
    </font>
    <font>
      <b/>
      <sz val="13"/>
      <color indexed="56"/>
      <name val="宋体"/>
      <family val="3"/>
      <charset val="134"/>
    </font>
    <font>
      <b/>
      <sz val="14"/>
      <name val="楷体"/>
      <charset val="134"/>
    </font>
    <font>
      <sz val="11"/>
      <name val="ＭＳ Ｐゴシック"/>
      <charset val="134"/>
    </font>
    <font>
      <b/>
      <sz val="9"/>
      <name val="Tahoma"/>
      <family val="2"/>
    </font>
    <font>
      <b/>
      <sz val="10"/>
      <name val="Arial"/>
      <family val="2"/>
    </font>
    <font>
      <sz val="10"/>
      <color indexed="17"/>
      <name val="宋体"/>
      <family val="3"/>
      <charset val="134"/>
    </font>
    <font>
      <sz val="10"/>
      <name val="Geneva"/>
      <family val="1"/>
    </font>
    <font>
      <b/>
      <sz val="11"/>
      <color indexed="8"/>
      <name val="宋体"/>
      <family val="3"/>
      <charset val="134"/>
    </font>
    <font>
      <sz val="11"/>
      <name val="Arial"/>
      <family val="2"/>
    </font>
    <font>
      <sz val="12"/>
      <name val="바탕체"/>
      <charset val="134"/>
    </font>
    <font>
      <sz val="10"/>
      <name val="奔覆眉"/>
      <charset val="134"/>
    </font>
    <font>
      <sz val="12"/>
      <name val="柧挬"/>
      <charset val="134"/>
    </font>
    <font>
      <sz val="12"/>
      <name val="뼻뮝"/>
      <charset val="134"/>
    </font>
    <font>
      <sz val="10"/>
      <name val="굴림체"/>
      <charset val="134"/>
    </font>
    <font>
      <sz val="9"/>
      <name val="Tahoma"/>
      <family val="2"/>
    </font>
    <font>
      <b/>
      <sz val="11"/>
      <color indexed="81"/>
      <name val="Microsoft YaHei UI"/>
      <family val="2"/>
      <charset val="134"/>
    </font>
  </fonts>
  <fills count="36">
    <fill>
      <patternFill patternType="none"/>
    </fill>
    <fill>
      <patternFill patternType="gray125"/>
    </fill>
    <fill>
      <patternFill patternType="solid">
        <fgColor indexed="41"/>
        <bgColor indexed="64"/>
      </patternFill>
    </fill>
    <fill>
      <patternFill patternType="solid">
        <fgColor indexed="27"/>
        <bgColor indexed="64"/>
      </patternFill>
    </fill>
    <fill>
      <patternFill patternType="solid">
        <fgColor rgb="FFFFC000"/>
        <bgColor indexed="64"/>
      </patternFill>
    </fill>
    <fill>
      <patternFill patternType="solid">
        <fgColor rgb="FFFFFF00"/>
        <bgColor indexed="64"/>
      </patternFill>
    </fill>
    <fill>
      <patternFill patternType="solid">
        <fgColor indexed="11"/>
        <bgColor indexed="64"/>
      </patternFill>
    </fill>
    <fill>
      <patternFill patternType="solid">
        <fgColor indexed="40"/>
        <bgColor indexed="64"/>
      </patternFill>
    </fill>
    <fill>
      <patternFill patternType="solid">
        <fgColor indexed="42"/>
        <bgColor indexed="64"/>
      </patternFill>
    </fill>
    <fill>
      <patternFill patternType="solid">
        <fgColor indexed="49"/>
        <bgColor indexed="64"/>
      </patternFill>
    </fill>
    <fill>
      <patternFill patternType="solid">
        <fgColor indexed="46"/>
        <bgColor indexed="64"/>
      </patternFill>
    </fill>
    <fill>
      <patternFill patternType="solid">
        <fgColor indexed="30"/>
        <bgColor indexed="64"/>
      </patternFill>
    </fill>
    <fill>
      <patternFill patternType="solid">
        <fgColor indexed="31"/>
        <bgColor indexed="64"/>
      </patternFill>
    </fill>
    <fill>
      <patternFill patternType="lightUp">
        <fgColor indexed="48"/>
        <bgColor indexed="41"/>
      </patternFill>
    </fill>
    <fill>
      <patternFill patternType="solid">
        <fgColor indexed="62"/>
        <bgColor indexed="64"/>
      </patternFill>
    </fill>
    <fill>
      <patternFill patternType="solid">
        <fgColor indexed="47"/>
        <bgColor indexed="64"/>
      </patternFill>
    </fill>
    <fill>
      <patternFill patternType="solid">
        <fgColor indexed="29"/>
        <bgColor indexed="64"/>
      </patternFill>
    </fill>
    <fill>
      <patternFill patternType="solid">
        <fgColor indexed="22"/>
        <bgColor indexed="64"/>
      </patternFill>
    </fill>
    <fill>
      <patternFill patternType="solid">
        <fgColor indexed="45"/>
        <bgColor indexed="64"/>
      </patternFill>
    </fill>
    <fill>
      <patternFill patternType="solid">
        <fgColor indexed="10"/>
        <bgColor indexed="64"/>
      </patternFill>
    </fill>
    <fill>
      <patternFill patternType="mediumGray">
        <fgColor indexed="22"/>
      </patternFill>
    </fill>
    <fill>
      <patternFill patternType="solid">
        <fgColor indexed="12"/>
        <bgColor indexed="64"/>
      </patternFill>
    </fill>
    <fill>
      <patternFill patternType="solid">
        <fgColor indexed="43"/>
        <bgColor indexed="64"/>
      </patternFill>
    </fill>
    <fill>
      <patternFill patternType="gray0625"/>
    </fill>
    <fill>
      <patternFill patternType="solid">
        <fgColor indexed="44"/>
        <bgColor indexed="64"/>
      </patternFill>
    </fill>
    <fill>
      <patternFill patternType="solid">
        <fgColor indexed="54"/>
        <bgColor indexed="64"/>
      </patternFill>
    </fill>
    <fill>
      <patternFill patternType="solid">
        <fgColor indexed="51"/>
        <bgColor indexed="64"/>
      </patternFill>
    </fill>
    <fill>
      <patternFill patternType="solid">
        <fgColor indexed="36"/>
        <bgColor indexed="64"/>
      </patternFill>
    </fill>
    <fill>
      <patternFill patternType="solid">
        <fgColor indexed="52"/>
        <bgColor indexed="64"/>
      </patternFill>
    </fill>
    <fill>
      <patternFill patternType="solid">
        <fgColor indexed="56"/>
        <bgColor indexed="64"/>
      </patternFill>
    </fill>
    <fill>
      <patternFill patternType="solid">
        <fgColor indexed="50"/>
        <bgColor indexed="64"/>
      </patternFill>
    </fill>
    <fill>
      <patternFill patternType="solid">
        <fgColor indexed="26"/>
        <bgColor indexed="64"/>
      </patternFill>
    </fill>
    <fill>
      <patternFill patternType="solid">
        <fgColor indexed="57"/>
        <bgColor indexed="64"/>
      </patternFill>
    </fill>
    <fill>
      <patternFill patternType="solid">
        <fgColor indexed="15"/>
        <bgColor indexed="64"/>
      </patternFill>
    </fill>
    <fill>
      <patternFill patternType="solid">
        <fgColor indexed="53"/>
        <bgColor indexed="64"/>
      </patternFill>
    </fill>
    <fill>
      <patternFill patternType="solid">
        <fgColor indexed="55"/>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bottom style="thin">
        <color auto="1"/>
      </bottom>
      <diagonal/>
    </border>
    <border>
      <left/>
      <right style="thin">
        <color auto="1"/>
      </right>
      <top/>
      <bottom style="thin">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diagonal/>
    </border>
    <border>
      <left style="thin">
        <color indexed="8"/>
      </left>
      <right style="thin">
        <color auto="1"/>
      </right>
      <top style="thin">
        <color indexed="8"/>
      </top>
      <bottom/>
      <diagonal/>
    </border>
    <border>
      <left style="thin">
        <color indexed="8"/>
      </left>
      <right style="thin">
        <color auto="1"/>
      </right>
      <top/>
      <bottom style="thin">
        <color indexed="8"/>
      </bottom>
      <diagonal/>
    </border>
    <border>
      <left style="thin">
        <color indexed="8"/>
      </left>
      <right style="thin">
        <color indexed="8"/>
      </right>
      <top/>
      <bottom/>
      <diagonal/>
    </border>
    <border>
      <left style="thin">
        <color indexed="8"/>
      </left>
      <right/>
      <top/>
      <bottom/>
      <diagonal/>
    </border>
    <border>
      <left/>
      <right style="thin">
        <color indexed="8"/>
      </right>
      <top/>
      <bottom style="thin">
        <color indexed="8"/>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medium">
        <color auto="1"/>
      </top>
      <bottom style="medium">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s>
  <cellStyleXfs count="1941">
    <xf numFmtId="0" fontId="0" fillId="0" borderId="0"/>
    <xf numFmtId="0" fontId="1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alignment vertical="center"/>
    </xf>
    <xf numFmtId="0" fontId="8" fillId="0" borderId="0"/>
    <xf numFmtId="0" fontId="10" fillId="0" borderId="0"/>
    <xf numFmtId="41" fontId="8" fillId="0" borderId="0" applyFont="0" applyFill="0" applyBorder="0" applyAlignment="0" applyProtection="0">
      <alignment vertical="center"/>
    </xf>
    <xf numFmtId="0" fontId="18" fillId="0" borderId="0"/>
    <xf numFmtId="0" fontId="8" fillId="0" borderId="0"/>
    <xf numFmtId="0" fontId="10" fillId="0" borderId="0"/>
    <xf numFmtId="0" fontId="10" fillId="0" borderId="0"/>
    <xf numFmtId="43" fontId="8" fillId="0" borderId="0" applyFont="0" applyFill="0" applyBorder="0" applyAlignment="0" applyProtection="0">
      <alignment vertical="center"/>
    </xf>
    <xf numFmtId="43" fontId="8" fillId="0" borderId="0" applyFont="0" applyFill="0" applyBorder="0" applyAlignment="0" applyProtection="0"/>
    <xf numFmtId="0" fontId="23" fillId="13" borderId="29" applyNumberFormat="0" applyProtection="0">
      <alignment horizontal="left" vertical="center" indent="1"/>
    </xf>
    <xf numFmtId="0" fontId="8" fillId="0" borderId="0"/>
    <xf numFmtId="188" fontId="10" fillId="0" borderId="10" applyFill="0" applyProtection="0">
      <alignment horizontal="right"/>
    </xf>
    <xf numFmtId="43" fontId="8" fillId="0" borderId="0" applyFont="0" applyFill="0" applyBorder="0" applyAlignment="0" applyProtection="0"/>
    <xf numFmtId="0" fontId="10" fillId="0" borderId="0"/>
    <xf numFmtId="0" fontId="17" fillId="0" borderId="0" applyNumberFormat="0" applyFill="0" applyBorder="0" applyAlignment="0" applyProtection="0">
      <alignment vertical="top"/>
      <protection locked="0"/>
    </xf>
    <xf numFmtId="43" fontId="8" fillId="0" borderId="0" applyFont="0" applyFill="0" applyBorder="0" applyAlignment="0" applyProtection="0"/>
    <xf numFmtId="0" fontId="10" fillId="0" borderId="0"/>
    <xf numFmtId="0" fontId="10" fillId="0" borderId="0"/>
    <xf numFmtId="9" fontId="8" fillId="0" borderId="0" applyFont="0" applyFill="0" applyBorder="0" applyAlignment="0" applyProtection="0">
      <alignment vertical="center"/>
    </xf>
    <xf numFmtId="0" fontId="27" fillId="0" borderId="0" applyNumberFormat="0" applyAlignment="0">
      <alignment horizontal="left"/>
    </xf>
    <xf numFmtId="0" fontId="18" fillId="0" borderId="0"/>
    <xf numFmtId="201" fontId="29" fillId="0" borderId="0" applyFill="0" applyBorder="0" applyAlignment="0"/>
    <xf numFmtId="0" fontId="8" fillId="0" borderId="0"/>
    <xf numFmtId="0" fontId="10" fillId="0" borderId="0"/>
    <xf numFmtId="0" fontId="8" fillId="0" borderId="0">
      <alignment vertical="center"/>
    </xf>
    <xf numFmtId="0" fontId="10" fillId="0" borderId="0"/>
    <xf numFmtId="0" fontId="18" fillId="0" borderId="0"/>
    <xf numFmtId="43" fontId="8" fillId="0" borderId="0" applyFont="0" applyFill="0" applyBorder="0" applyAlignment="0" applyProtection="0">
      <alignment vertical="center"/>
    </xf>
    <xf numFmtId="0" fontId="31" fillId="0" borderId="0" applyNumberFormat="0" applyFill="0" applyBorder="0" applyAlignment="0" applyProtection="0">
      <alignment vertical="center"/>
    </xf>
    <xf numFmtId="0" fontId="18" fillId="0" borderId="0"/>
    <xf numFmtId="0" fontId="18" fillId="0" borderId="0"/>
    <xf numFmtId="0" fontId="21" fillId="14" borderId="0" applyNumberFormat="0" applyBorder="0" applyAlignment="0" applyProtection="0">
      <alignment vertical="center"/>
    </xf>
    <xf numFmtId="0" fontId="18" fillId="0" borderId="0"/>
    <xf numFmtId="0" fontId="18" fillId="0" borderId="0"/>
    <xf numFmtId="9" fontId="8" fillId="0" borderId="0" applyFont="0" applyFill="0" applyBorder="0" applyAlignment="0" applyProtection="0">
      <alignment vertical="center"/>
    </xf>
    <xf numFmtId="0" fontId="18" fillId="0" borderId="0"/>
    <xf numFmtId="0" fontId="22" fillId="0" borderId="0"/>
    <xf numFmtId="43" fontId="16" fillId="0" borderId="0" applyFont="0" applyFill="0" applyBorder="0" applyAlignment="0" applyProtection="0">
      <alignment vertical="center"/>
    </xf>
    <xf numFmtId="0" fontId="18" fillId="0" borderId="0"/>
    <xf numFmtId="0" fontId="10" fillId="0" borderId="0"/>
    <xf numFmtId="0" fontId="10" fillId="0" borderId="0"/>
    <xf numFmtId="0" fontId="8" fillId="0" borderId="0"/>
    <xf numFmtId="176" fontId="8" fillId="0" borderId="0" applyFont="0" applyFill="0" applyBorder="0" applyAlignment="0" applyProtection="0"/>
    <xf numFmtId="0" fontId="16" fillId="10" borderId="0" applyNumberFormat="0" applyBorder="0" applyAlignment="0" applyProtection="0">
      <alignment vertical="center"/>
    </xf>
    <xf numFmtId="0" fontId="10" fillId="0" borderId="0"/>
    <xf numFmtId="43" fontId="8" fillId="0" borderId="0" applyFont="0" applyFill="0" applyBorder="0" applyAlignment="0" applyProtection="0">
      <alignment vertical="center"/>
    </xf>
    <xf numFmtId="0" fontId="8" fillId="0" borderId="0"/>
    <xf numFmtId="0" fontId="8" fillId="0" borderId="0"/>
    <xf numFmtId="9" fontId="8" fillId="0" borderId="0" applyFont="0" applyFill="0" applyBorder="0" applyAlignment="0" applyProtection="0">
      <alignment vertical="center"/>
    </xf>
    <xf numFmtId="176" fontId="8" fillId="0" borderId="0" applyFont="0" applyFill="0" applyBorder="0" applyAlignment="0" applyProtection="0"/>
    <xf numFmtId="0" fontId="10" fillId="0" borderId="0"/>
    <xf numFmtId="0" fontId="8" fillId="0" borderId="0"/>
    <xf numFmtId="41" fontId="8" fillId="0" borderId="0" applyFont="0" applyFill="0" applyBorder="0" applyAlignment="0" applyProtection="0">
      <alignment vertical="center"/>
    </xf>
    <xf numFmtId="0" fontId="8" fillId="0" borderId="0"/>
    <xf numFmtId="0" fontId="10" fillId="0" borderId="0"/>
    <xf numFmtId="0" fontId="10" fillId="0" borderId="0"/>
    <xf numFmtId="0" fontId="16" fillId="0" borderId="0">
      <alignment vertical="center"/>
    </xf>
    <xf numFmtId="0" fontId="33" fillId="17" borderId="31" applyNumberFormat="0" applyAlignment="0" applyProtection="0">
      <alignment vertical="center"/>
    </xf>
    <xf numFmtId="211" fontId="34" fillId="0" borderId="0" applyFont="0" applyFill="0" applyBorder="0" applyAlignment="0" applyProtection="0"/>
    <xf numFmtId="0" fontId="8" fillId="0" borderId="0"/>
    <xf numFmtId="0" fontId="16" fillId="0" borderId="0">
      <alignment vertical="center"/>
    </xf>
    <xf numFmtId="43" fontId="8" fillId="0" borderId="0" applyFont="0" applyFill="0" applyBorder="0" applyAlignment="0" applyProtection="0"/>
    <xf numFmtId="0" fontId="18" fillId="0" borderId="0"/>
    <xf numFmtId="0" fontId="8" fillId="0" borderId="0"/>
    <xf numFmtId="0" fontId="8" fillId="0" borderId="0"/>
    <xf numFmtId="0" fontId="35" fillId="18" borderId="0" applyNumberFormat="0" applyBorder="0" applyAlignment="0" applyProtection="0">
      <alignment vertical="center"/>
    </xf>
    <xf numFmtId="0" fontId="22" fillId="0" borderId="0"/>
    <xf numFmtId="0" fontId="18" fillId="0" borderId="0"/>
    <xf numFmtId="0" fontId="8" fillId="0" borderId="0"/>
    <xf numFmtId="41" fontId="8" fillId="0" borderId="0" applyFont="0" applyFill="0" applyBorder="0" applyAlignment="0" applyProtection="0"/>
    <xf numFmtId="0" fontId="10" fillId="0" borderId="0"/>
    <xf numFmtId="0" fontId="8" fillId="0" borderId="0"/>
    <xf numFmtId="0" fontId="8" fillId="0" borderId="0"/>
    <xf numFmtId="0" fontId="10" fillId="0" borderId="0"/>
    <xf numFmtId="0" fontId="10" fillId="0" borderId="0"/>
    <xf numFmtId="43" fontId="8" fillId="0" borderId="0" applyFont="0" applyFill="0" applyBorder="0" applyAlignment="0" applyProtection="0"/>
    <xf numFmtId="0" fontId="10" fillId="0" borderId="0"/>
    <xf numFmtId="43" fontId="8" fillId="0" borderId="0" applyFont="0" applyFill="0" applyBorder="0" applyAlignment="0" applyProtection="0"/>
    <xf numFmtId="0" fontId="18" fillId="0" borderId="0"/>
    <xf numFmtId="0" fontId="10" fillId="0" borderId="0"/>
    <xf numFmtId="0" fontId="10" fillId="0" borderId="0"/>
    <xf numFmtId="0" fontId="16" fillId="18" borderId="0" applyNumberFormat="0" applyBorder="0" applyAlignment="0" applyProtection="0">
      <alignment vertical="center"/>
    </xf>
    <xf numFmtId="182" fontId="29" fillId="0" borderId="0" applyFill="0" applyBorder="0" applyAlignment="0"/>
    <xf numFmtId="0" fontId="18" fillId="0" borderId="0"/>
    <xf numFmtId="0" fontId="10" fillId="0" borderId="0"/>
    <xf numFmtId="0" fontId="16" fillId="0" borderId="0">
      <alignment vertical="center"/>
    </xf>
    <xf numFmtId="0" fontId="18" fillId="0" borderId="0"/>
    <xf numFmtId="0" fontId="10" fillId="0" borderId="0"/>
    <xf numFmtId="0" fontId="10" fillId="0" borderId="0"/>
    <xf numFmtId="0" fontId="18" fillId="0" borderId="0"/>
    <xf numFmtId="43" fontId="8" fillId="0" borderId="0" applyFont="0" applyFill="0" applyBorder="0" applyAlignment="0" applyProtection="0"/>
    <xf numFmtId="0" fontId="31" fillId="0" borderId="0" applyNumberFormat="0" applyFill="0" applyBorder="0" applyAlignment="0" applyProtection="0">
      <alignment vertical="center"/>
    </xf>
    <xf numFmtId="0" fontId="18" fillId="0" borderId="0"/>
    <xf numFmtId="0" fontId="8" fillId="0" borderId="0"/>
    <xf numFmtId="0" fontId="8" fillId="0" borderId="0"/>
    <xf numFmtId="0" fontId="21" fillId="11" borderId="0" applyNumberFormat="0" applyBorder="0" applyAlignment="0" applyProtection="0">
      <alignment vertical="center"/>
    </xf>
    <xf numFmtId="0" fontId="18" fillId="0" borderId="0"/>
    <xf numFmtId="0" fontId="8" fillId="0" borderId="0"/>
    <xf numFmtId="0" fontId="18" fillId="0" borderId="0"/>
    <xf numFmtId="0" fontId="18" fillId="0" borderId="0"/>
    <xf numFmtId="0" fontId="8" fillId="0" borderId="0"/>
    <xf numFmtId="0" fontId="8" fillId="0" borderId="0"/>
    <xf numFmtId="0" fontId="10" fillId="0" borderId="0"/>
    <xf numFmtId="0" fontId="18" fillId="0" borderId="0"/>
    <xf numFmtId="0" fontId="10" fillId="0" borderId="0"/>
    <xf numFmtId="0" fontId="18" fillId="0" borderId="0"/>
    <xf numFmtId="0" fontId="8" fillId="0" borderId="0"/>
    <xf numFmtId="0" fontId="10" fillId="0" borderId="0"/>
    <xf numFmtId="0" fontId="16" fillId="0" borderId="0">
      <alignment vertical="center"/>
    </xf>
    <xf numFmtId="0" fontId="10" fillId="0" borderId="0"/>
    <xf numFmtId="0" fontId="10" fillId="0" borderId="0"/>
    <xf numFmtId="0" fontId="10" fillId="0" borderId="0"/>
    <xf numFmtId="181" fontId="29" fillId="0" borderId="0" applyFill="0" applyBorder="0" applyAlignment="0"/>
    <xf numFmtId="0" fontId="10" fillId="0" borderId="0"/>
    <xf numFmtId="0" fontId="8" fillId="0" borderId="0"/>
    <xf numFmtId="0" fontId="18" fillId="0" borderId="0"/>
    <xf numFmtId="43" fontId="8" fillId="0" borderId="0" applyFont="0" applyFill="0" applyBorder="0" applyAlignment="0" applyProtection="0">
      <alignment vertical="center"/>
    </xf>
    <xf numFmtId="0" fontId="8" fillId="0" borderId="0"/>
    <xf numFmtId="43" fontId="8" fillId="0" borderId="0" applyFont="0" applyFill="0" applyBorder="0" applyAlignment="0" applyProtection="0"/>
    <xf numFmtId="0" fontId="10" fillId="0" borderId="0"/>
    <xf numFmtId="43" fontId="2" fillId="0" borderId="0" applyFont="0" applyFill="0" applyBorder="0" applyAlignment="0" applyProtection="0"/>
    <xf numFmtId="43" fontId="8" fillId="0" borderId="0" applyFont="0" applyFill="0" applyBorder="0" applyAlignment="0" applyProtection="0">
      <alignment vertical="center"/>
    </xf>
    <xf numFmtId="0" fontId="8" fillId="0" borderId="0"/>
    <xf numFmtId="182" fontId="29" fillId="0" borderId="0" applyFill="0" applyBorder="0" applyAlignment="0"/>
    <xf numFmtId="0" fontId="18" fillId="0" borderId="0"/>
    <xf numFmtId="41" fontId="8" fillId="0" borderId="0" applyFont="0" applyFill="0" applyBorder="0" applyAlignment="0" applyProtection="0"/>
    <xf numFmtId="0" fontId="8" fillId="0" borderId="0"/>
    <xf numFmtId="0" fontId="8" fillId="0" borderId="0"/>
    <xf numFmtId="0" fontId="18" fillId="0" borderId="0"/>
    <xf numFmtId="0" fontId="39" fillId="15" borderId="33" applyNumberFormat="0" applyAlignment="0" applyProtection="0">
      <alignment vertical="center"/>
    </xf>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41" fontId="8" fillId="0" borderId="0" applyFont="0" applyFill="0" applyBorder="0" applyAlignment="0" applyProtection="0">
      <alignment vertical="center"/>
    </xf>
    <xf numFmtId="0" fontId="16" fillId="10" borderId="0" applyNumberFormat="0" applyBorder="0" applyAlignment="0" applyProtection="0">
      <alignment vertical="center"/>
    </xf>
    <xf numFmtId="0" fontId="18" fillId="0" borderId="0"/>
    <xf numFmtId="41" fontId="8" fillId="0" borderId="0" applyFont="0" applyFill="0" applyBorder="0" applyAlignment="0" applyProtection="0">
      <alignment vertical="center"/>
    </xf>
    <xf numFmtId="0" fontId="16" fillId="10" borderId="0" applyNumberFormat="0" applyBorder="0" applyAlignment="0" applyProtection="0">
      <alignment vertical="center"/>
    </xf>
    <xf numFmtId="0" fontId="35" fillId="18" borderId="0" applyNumberFormat="0" applyBorder="0" applyAlignment="0" applyProtection="0">
      <alignment vertical="center"/>
    </xf>
    <xf numFmtId="0" fontId="10" fillId="0" borderId="0"/>
    <xf numFmtId="0" fontId="18" fillId="0" borderId="0"/>
    <xf numFmtId="0" fontId="41" fillId="23" borderId="4">
      <protection locked="0"/>
    </xf>
    <xf numFmtId="0" fontId="18" fillId="0" borderId="0"/>
    <xf numFmtId="0" fontId="18" fillId="0" borderId="0"/>
    <xf numFmtId="0" fontId="18" fillId="0" borderId="0"/>
    <xf numFmtId="0" fontId="10" fillId="0" borderId="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0" fontId="10" fillId="0" borderId="0" applyNumberFormat="0" applyFill="0" applyBorder="0" applyAlignment="0" applyProtection="0">
      <alignment horizontal="left"/>
    </xf>
    <xf numFmtId="0" fontId="10" fillId="0" borderId="0"/>
    <xf numFmtId="43" fontId="8" fillId="0" borderId="0" applyFont="0" applyFill="0" applyBorder="0" applyAlignment="0" applyProtection="0"/>
    <xf numFmtId="0" fontId="10" fillId="0" borderId="0"/>
    <xf numFmtId="0" fontId="10" fillId="0" borderId="0"/>
    <xf numFmtId="43" fontId="8" fillId="0" borderId="0" applyFont="0" applyFill="0" applyBorder="0" applyAlignment="0" applyProtection="0"/>
    <xf numFmtId="0" fontId="10" fillId="0" borderId="0"/>
    <xf numFmtId="0" fontId="10" fillId="0" borderId="0"/>
    <xf numFmtId="0" fontId="16" fillId="24" borderId="0" applyNumberFormat="0" applyBorder="0" applyAlignment="0" applyProtection="0">
      <alignment vertical="center"/>
    </xf>
    <xf numFmtId="0" fontId="10" fillId="0" borderId="0"/>
    <xf numFmtId="0" fontId="10" fillId="0" borderId="0"/>
    <xf numFmtId="0" fontId="8" fillId="0" borderId="0"/>
    <xf numFmtId="0" fontId="8" fillId="0" borderId="0"/>
    <xf numFmtId="0" fontId="10" fillId="0" borderId="0"/>
    <xf numFmtId="176" fontId="8" fillId="0" borderId="0" applyFont="0" applyFill="0" applyBorder="0" applyAlignment="0" applyProtection="0"/>
    <xf numFmtId="0" fontId="18" fillId="0" borderId="0"/>
    <xf numFmtId="0" fontId="8" fillId="0" borderId="0"/>
    <xf numFmtId="43" fontId="8" fillId="0" borderId="0" applyFont="0" applyFill="0" applyBorder="0" applyAlignment="0" applyProtection="0">
      <alignment vertical="center"/>
    </xf>
    <xf numFmtId="0" fontId="10" fillId="0" borderId="0"/>
    <xf numFmtId="0" fontId="42" fillId="8" borderId="0" applyNumberFormat="0" applyBorder="0" applyAlignment="0" applyProtection="0">
      <alignment vertical="center"/>
    </xf>
    <xf numFmtId="0" fontId="8" fillId="0" borderId="0"/>
    <xf numFmtId="43" fontId="8" fillId="0" borderId="0" applyFont="0" applyFill="0" applyBorder="0" applyAlignment="0" applyProtection="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42" fillId="8" borderId="0" applyNumberFormat="0" applyBorder="0" applyAlignment="0" applyProtection="0">
      <alignment vertical="center"/>
    </xf>
    <xf numFmtId="0" fontId="10" fillId="0" borderId="0"/>
    <xf numFmtId="0" fontId="10" fillId="0" borderId="0"/>
    <xf numFmtId="0" fontId="16" fillId="18" borderId="0" applyNumberFormat="0" applyBorder="0" applyAlignment="0" applyProtection="0">
      <alignment vertical="center"/>
    </xf>
    <xf numFmtId="0" fontId="10" fillId="0" borderId="0"/>
    <xf numFmtId="0" fontId="18" fillId="0" borderId="0"/>
    <xf numFmtId="0" fontId="19" fillId="0" borderId="0" applyNumberFormat="0" applyFill="0" applyBorder="0" applyAlignment="0" applyProtection="0">
      <alignment vertical="top"/>
      <protection locked="0"/>
    </xf>
    <xf numFmtId="0" fontId="10" fillId="0" borderId="0"/>
    <xf numFmtId="9" fontId="43" fillId="0" borderId="0" applyFont="0" applyFill="0" applyBorder="0" applyAlignment="0" applyProtection="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10" fillId="0" borderId="0"/>
    <xf numFmtId="0" fontId="18" fillId="0" borderId="0"/>
    <xf numFmtId="0" fontId="10" fillId="0" borderId="0"/>
    <xf numFmtId="0" fontId="44" fillId="0" borderId="0" applyNumberFormat="0" applyFill="0" applyBorder="0" applyAlignment="0" applyProtection="0"/>
    <xf numFmtId="0" fontId="10" fillId="0" borderId="0"/>
    <xf numFmtId="0" fontId="10" fillId="0" borderId="0"/>
    <xf numFmtId="0" fontId="10" fillId="0" borderId="0"/>
    <xf numFmtId="0" fontId="10" fillId="0" borderId="0"/>
    <xf numFmtId="0" fontId="36" fillId="0" borderId="0" applyNumberFormat="0" applyFill="0" applyBorder="0" applyAlignment="0" applyProtection="0"/>
    <xf numFmtId="0" fontId="10" fillId="0" borderId="0"/>
    <xf numFmtId="0" fontId="42" fillId="8" borderId="0" applyNumberFormat="0" applyBorder="0" applyAlignment="0" applyProtection="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177"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10" fillId="0" borderId="0"/>
    <xf numFmtId="0" fontId="18" fillId="0" borderId="0"/>
    <xf numFmtId="0" fontId="10" fillId="0" borderId="0"/>
    <xf numFmtId="0" fontId="22" fillId="0" borderId="0"/>
    <xf numFmtId="0" fontId="10" fillId="0" borderId="0"/>
    <xf numFmtId="0" fontId="10" fillId="0" borderId="0"/>
    <xf numFmtId="0" fontId="10" fillId="0" borderId="0"/>
    <xf numFmtId="0" fontId="16" fillId="16" borderId="0" applyNumberFormat="0" applyBorder="0" applyAlignment="0" applyProtection="0">
      <alignment vertical="center"/>
    </xf>
    <xf numFmtId="0" fontId="16" fillId="12" borderId="0" applyNumberFormat="0" applyBorder="0" applyAlignment="0" applyProtection="0">
      <alignment vertical="center"/>
    </xf>
    <xf numFmtId="0" fontId="10" fillId="0" borderId="0"/>
    <xf numFmtId="0" fontId="8" fillId="0" borderId="0" applyFont="0" applyFill="0" applyBorder="0" applyAlignment="0" applyProtection="0"/>
    <xf numFmtId="0" fontId="10" fillId="0" borderId="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8" fillId="0" borderId="0"/>
    <xf numFmtId="9" fontId="8" fillId="0" borderId="0" applyFont="0" applyFill="0" applyBorder="0" applyAlignment="0" applyProtection="0"/>
    <xf numFmtId="0" fontId="10" fillId="0" borderId="0"/>
    <xf numFmtId="43" fontId="2" fillId="0" borderId="0" applyFont="0" applyFill="0" applyBorder="0" applyAlignment="0" applyProtection="0"/>
    <xf numFmtId="43" fontId="8" fillId="0" borderId="0" applyFont="0" applyFill="0" applyBorder="0" applyAlignment="0" applyProtection="0"/>
    <xf numFmtId="0" fontId="10" fillId="0" borderId="0"/>
    <xf numFmtId="0" fontId="8" fillId="0" borderId="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176" fontId="8" fillId="0" borderId="0" applyFont="0" applyFill="0" applyBorder="0" applyAlignment="0" applyProtection="0"/>
    <xf numFmtId="0" fontId="10" fillId="0" borderId="0"/>
    <xf numFmtId="0" fontId="2" fillId="0" borderId="0"/>
    <xf numFmtId="0" fontId="18" fillId="0" borderId="0"/>
    <xf numFmtId="0" fontId="18" fillId="0" borderId="0"/>
    <xf numFmtId="0" fontId="8" fillId="0" borderId="0"/>
    <xf numFmtId="0" fontId="10" fillId="0" borderId="0"/>
    <xf numFmtId="0" fontId="21" fillId="19" borderId="0" applyNumberFormat="0" applyBorder="0" applyAlignment="0" applyProtection="0">
      <alignment vertical="center"/>
    </xf>
    <xf numFmtId="0" fontId="16" fillId="18" borderId="0" applyNumberFormat="0" applyBorder="0" applyAlignment="0" applyProtection="0">
      <alignment vertical="center"/>
    </xf>
    <xf numFmtId="0" fontId="21" fillId="6" borderId="0" applyNumberFormat="0" applyBorder="0" applyAlignment="0" applyProtection="0">
      <alignment vertical="center"/>
    </xf>
    <xf numFmtId="0" fontId="10" fillId="0" borderId="0"/>
    <xf numFmtId="0" fontId="10" fillId="0" borderId="0"/>
    <xf numFmtId="0" fontId="8" fillId="0" borderId="0"/>
    <xf numFmtId="0" fontId="10" fillId="0" borderId="0"/>
    <xf numFmtId="0" fontId="8" fillId="0" borderId="0"/>
    <xf numFmtId="176" fontId="8" fillId="0" borderId="0" applyFont="0" applyFill="0" applyBorder="0" applyAlignment="0" applyProtection="0"/>
    <xf numFmtId="0" fontId="10" fillId="0" borderId="0"/>
    <xf numFmtId="205" fontId="2" fillId="0" borderId="0" applyFont="0" applyFill="0" applyBorder="0" applyAlignment="0" applyProtection="0"/>
    <xf numFmtId="0" fontId="8" fillId="0" borderId="0"/>
    <xf numFmtId="0" fontId="10" fillId="0" borderId="0"/>
    <xf numFmtId="0" fontId="10" fillId="0" borderId="0"/>
    <xf numFmtId="0" fontId="10" fillId="0" borderId="0"/>
    <xf numFmtId="0" fontId="10" fillId="0" borderId="0"/>
    <xf numFmtId="4" fontId="24" fillId="0" borderId="0" applyFont="0" applyFill="0" applyBorder="0" applyAlignment="0" applyProtection="0"/>
    <xf numFmtId="0" fontId="10" fillId="0" borderId="0"/>
    <xf numFmtId="0" fontId="10" fillId="0" borderId="0"/>
    <xf numFmtId="43" fontId="8" fillId="0" borderId="0" applyFont="0" applyFill="0" applyBorder="0" applyAlignment="0" applyProtection="0"/>
    <xf numFmtId="0" fontId="10" fillId="0" borderId="0"/>
    <xf numFmtId="0" fontId="10" fillId="0" borderId="0"/>
    <xf numFmtId="43" fontId="8" fillId="0" borderId="0" applyFont="0" applyFill="0" applyBorder="0" applyAlignment="0" applyProtection="0"/>
    <xf numFmtId="0" fontId="10" fillId="0" borderId="0"/>
    <xf numFmtId="43" fontId="8" fillId="0" borderId="0" applyFont="0" applyFill="0" applyBorder="0" applyAlignment="0" applyProtection="0"/>
    <xf numFmtId="0" fontId="10" fillId="0" borderId="0"/>
    <xf numFmtId="43" fontId="8" fillId="0" borderId="0" applyFont="0" applyFill="0" applyBorder="0" applyAlignment="0" applyProtection="0"/>
    <xf numFmtId="43" fontId="8" fillId="0" borderId="0" applyFont="0" applyFill="0" applyBorder="0" applyAlignment="0" applyProtection="0"/>
    <xf numFmtId="0" fontId="10" fillId="0" borderId="0"/>
    <xf numFmtId="0" fontId="8" fillId="0" borderId="0"/>
    <xf numFmtId="0" fontId="8" fillId="0" borderId="0"/>
    <xf numFmtId="0" fontId="10" fillId="0" borderId="0"/>
    <xf numFmtId="0" fontId="10" fillId="0" borderId="0"/>
    <xf numFmtId="43" fontId="8" fillId="0" borderId="0" applyFont="0" applyFill="0" applyBorder="0" applyAlignment="0" applyProtection="0"/>
    <xf numFmtId="216" fontId="10" fillId="0" borderId="0" applyFont="0" applyFill="0" applyBorder="0" applyAlignment="0" applyProtection="0"/>
    <xf numFmtId="0" fontId="10" fillId="0" borderId="0"/>
    <xf numFmtId="43" fontId="8" fillId="0" borderId="0" applyFont="0" applyFill="0" applyBorder="0" applyAlignment="0" applyProtection="0"/>
    <xf numFmtId="0" fontId="10" fillId="0" borderId="0"/>
    <xf numFmtId="0" fontId="8" fillId="0" borderId="0"/>
    <xf numFmtId="43" fontId="8" fillId="0" borderId="0" applyFont="0" applyFill="0" applyBorder="0" applyAlignment="0" applyProtection="0"/>
    <xf numFmtId="0" fontId="10" fillId="0" borderId="0"/>
    <xf numFmtId="0" fontId="16" fillId="15" borderId="0" applyNumberFormat="0" applyBorder="0" applyAlignment="0" applyProtection="0">
      <alignment vertical="center"/>
    </xf>
    <xf numFmtId="43" fontId="8" fillId="0" borderId="0" applyFont="0" applyFill="0" applyBorder="0" applyAlignment="0" applyProtection="0"/>
    <xf numFmtId="0" fontId="10" fillId="0" borderId="0"/>
    <xf numFmtId="0" fontId="18" fillId="0" borderId="0"/>
    <xf numFmtId="0" fontId="46" fillId="29" borderId="0" applyNumberFormat="0" applyBorder="0" applyAlignment="0" applyProtection="0">
      <alignment vertical="center"/>
    </xf>
    <xf numFmtId="0" fontId="18" fillId="0" borderId="0"/>
    <xf numFmtId="0" fontId="31" fillId="0" borderId="34" applyNumberFormat="0" applyFill="0" applyAlignment="0" applyProtection="0">
      <alignment vertical="center"/>
    </xf>
    <xf numFmtId="0" fontId="10" fillId="0" borderId="0"/>
    <xf numFmtId="0" fontId="19" fillId="0" borderId="0" applyNumberFormat="0" applyFill="0" applyBorder="0" applyAlignment="0" applyProtection="0">
      <alignment vertical="top"/>
      <protection locked="0"/>
    </xf>
    <xf numFmtId="0" fontId="8" fillId="0" borderId="0"/>
    <xf numFmtId="0" fontId="10" fillId="0" borderId="0"/>
    <xf numFmtId="0" fontId="10" fillId="0" borderId="0"/>
    <xf numFmtId="0" fontId="10" fillId="0" borderId="0"/>
    <xf numFmtId="9" fontId="8" fillId="0" borderId="0" applyFont="0" applyFill="0" applyBorder="0" applyAlignment="0" applyProtection="0"/>
    <xf numFmtId="9" fontId="8" fillId="0" borderId="0" applyFont="0" applyFill="0" applyBorder="0" applyAlignment="0" applyProtection="0"/>
    <xf numFmtId="0" fontId="10" fillId="0" borderId="0"/>
    <xf numFmtId="0" fontId="17" fillId="0" borderId="0" applyNumberFormat="0" applyFill="0" applyBorder="0" applyAlignment="0" applyProtection="0">
      <alignment vertical="top"/>
      <protection locked="0"/>
    </xf>
    <xf numFmtId="0" fontId="10" fillId="0" borderId="0"/>
    <xf numFmtId="0" fontId="16" fillId="15" borderId="0" applyNumberFormat="0" applyBorder="0" applyAlignment="0" applyProtection="0">
      <alignment vertical="center"/>
    </xf>
    <xf numFmtId="0" fontId="19" fillId="0" borderId="0" applyNumberFormat="0" applyFill="0" applyBorder="0" applyAlignment="0" applyProtection="0">
      <alignment vertical="top"/>
      <protection locked="0"/>
    </xf>
    <xf numFmtId="10" fontId="34" fillId="0" borderId="0" applyFont="0" applyFill="0" applyBorder="0" applyAlignment="0" applyProtection="0"/>
    <xf numFmtId="0" fontId="10" fillId="0" borderId="0"/>
    <xf numFmtId="0" fontId="22" fillId="0" borderId="0"/>
    <xf numFmtId="0" fontId="10" fillId="0" borderId="0"/>
    <xf numFmtId="0" fontId="16" fillId="3" borderId="0" applyNumberFormat="0" applyBorder="0" applyAlignment="0" applyProtection="0">
      <alignment vertical="center"/>
    </xf>
    <xf numFmtId="0" fontId="10" fillId="0" borderId="0"/>
    <xf numFmtId="0" fontId="10" fillId="0" borderId="0"/>
    <xf numFmtId="0" fontId="16" fillId="8" borderId="0" applyNumberFormat="0" applyBorder="0" applyAlignment="0" applyProtection="0">
      <alignment vertical="center"/>
    </xf>
    <xf numFmtId="0" fontId="10" fillId="0" borderId="0"/>
    <xf numFmtId="43" fontId="8" fillId="0" borderId="0" applyFont="0" applyFill="0" applyBorder="0" applyAlignment="0" applyProtection="0"/>
    <xf numFmtId="0" fontId="8" fillId="0" borderId="0"/>
    <xf numFmtId="0" fontId="10" fillId="0" borderId="0"/>
    <xf numFmtId="0" fontId="37" fillId="0" borderId="0" applyNumberFormat="0" applyFill="0" applyBorder="0" applyAlignment="0" applyProtection="0"/>
    <xf numFmtId="0" fontId="8" fillId="0" borderId="0" applyFont="0" applyFill="0" applyBorder="0" applyAlignment="0" applyProtection="0"/>
    <xf numFmtId="0" fontId="10" fillId="0" borderId="0"/>
    <xf numFmtId="0" fontId="18" fillId="0" borderId="0"/>
    <xf numFmtId="0" fontId="18" fillId="0" borderId="0"/>
    <xf numFmtId="0" fontId="8" fillId="0" borderId="0"/>
    <xf numFmtId="0" fontId="8" fillId="0" borderId="0"/>
    <xf numFmtId="0" fontId="22" fillId="0" borderId="0"/>
    <xf numFmtId="0" fontId="20" fillId="30" borderId="28" applyNumberFormat="0" applyProtection="0">
      <alignment horizontal="right" vertical="center"/>
    </xf>
    <xf numFmtId="0" fontId="10" fillId="0" borderId="0"/>
    <xf numFmtId="0" fontId="10" fillId="0" borderId="0"/>
    <xf numFmtId="0" fontId="10" fillId="0" borderId="0"/>
    <xf numFmtId="0" fontId="10" fillId="0" borderId="0"/>
    <xf numFmtId="0" fontId="21" fillId="19" borderId="0" applyNumberFormat="0" applyBorder="0" applyAlignment="0" applyProtection="0">
      <alignment vertical="center"/>
    </xf>
    <xf numFmtId="0" fontId="16" fillId="12" borderId="0" applyNumberFormat="0" applyBorder="0" applyAlignment="0" applyProtection="0">
      <alignment vertical="center"/>
    </xf>
    <xf numFmtId="0" fontId="37" fillId="0" borderId="0" applyNumberFormat="0" applyFill="0" applyBorder="0" applyAlignment="0" applyProtection="0"/>
    <xf numFmtId="0" fontId="8" fillId="0" borderId="0"/>
    <xf numFmtId="0" fontId="10" fillId="0" borderId="0"/>
    <xf numFmtId="0" fontId="10" fillId="0" borderId="0"/>
    <xf numFmtId="0" fontId="10" fillId="0" borderId="0"/>
    <xf numFmtId="0" fontId="16" fillId="12" borderId="0" applyNumberFormat="0" applyBorder="0" applyAlignment="0" applyProtection="0">
      <alignment vertical="center"/>
    </xf>
    <xf numFmtId="0" fontId="10" fillId="0" borderId="0"/>
    <xf numFmtId="0" fontId="18" fillId="0" borderId="0"/>
    <xf numFmtId="43" fontId="8" fillId="0" borderId="0" applyFont="0" applyFill="0" applyBorder="0" applyAlignment="0" applyProtection="0"/>
    <xf numFmtId="0" fontId="35" fillId="18" borderId="0" applyNumberFormat="0" applyBorder="0" applyAlignment="0" applyProtection="0">
      <alignment vertical="center"/>
    </xf>
    <xf numFmtId="0" fontId="18" fillId="0" borderId="0"/>
    <xf numFmtId="0" fontId="18" fillId="0" borderId="0"/>
    <xf numFmtId="194" fontId="24" fillId="0" borderId="0" applyFont="0" applyFill="0" applyBorder="0" applyAlignment="0" applyProtection="0"/>
    <xf numFmtId="0" fontId="10" fillId="0" borderId="0"/>
    <xf numFmtId="177" fontId="8" fillId="0" borderId="0" applyFont="0" applyFill="0" applyBorder="0" applyAlignment="0" applyProtection="0"/>
    <xf numFmtId="0" fontId="8"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176" fontId="8" fillId="0" borderId="0" applyFont="0" applyFill="0" applyBorder="0" applyAlignment="0" applyProtection="0"/>
    <xf numFmtId="205" fontId="2" fillId="0" borderId="0" applyFont="0" applyFill="0" applyBorder="0" applyAlignment="0" applyProtection="0"/>
    <xf numFmtId="0" fontId="8" fillId="0" borderId="0"/>
    <xf numFmtId="0" fontId="8" fillId="0" borderId="0"/>
    <xf numFmtId="0" fontId="19" fillId="0" borderId="0" applyNumberFormat="0" applyFill="0" applyBorder="0" applyAlignment="0" applyProtection="0">
      <alignment vertical="top"/>
      <protection locked="0"/>
    </xf>
    <xf numFmtId="0" fontId="10" fillId="0" borderId="0"/>
    <xf numFmtId="41" fontId="8" fillId="0" borderId="0" applyFont="0" applyFill="0" applyBorder="0" applyAlignment="0" applyProtection="0"/>
    <xf numFmtId="0" fontId="22" fillId="0" borderId="0"/>
    <xf numFmtId="0" fontId="16" fillId="3" borderId="0" applyNumberFormat="0" applyBorder="0" applyAlignment="0" applyProtection="0">
      <alignment vertical="center"/>
    </xf>
    <xf numFmtId="43" fontId="8" fillId="0" borderId="0" applyFont="0" applyFill="0" applyBorder="0" applyAlignment="0" applyProtection="0"/>
    <xf numFmtId="0" fontId="22" fillId="0" borderId="0"/>
    <xf numFmtId="0" fontId="8" fillId="0" borderId="0">
      <alignment vertical="center"/>
    </xf>
    <xf numFmtId="0" fontId="22" fillId="0" borderId="0"/>
    <xf numFmtId="0" fontId="8" fillId="0" borderId="0"/>
    <xf numFmtId="0" fontId="29" fillId="0" borderId="0"/>
    <xf numFmtId="0" fontId="10" fillId="0" borderId="0"/>
    <xf numFmtId="0" fontId="10" fillId="0" borderId="0"/>
    <xf numFmtId="0" fontId="16" fillId="24" borderId="0" applyNumberFormat="0" applyBorder="0" applyAlignment="0" applyProtection="0">
      <alignment vertical="center"/>
    </xf>
    <xf numFmtId="0" fontId="10" fillId="0" borderId="0"/>
    <xf numFmtId="0" fontId="10" fillId="0" borderId="0"/>
    <xf numFmtId="0" fontId="8" fillId="0" borderId="0"/>
    <xf numFmtId="0" fontId="8" fillId="0" borderId="0"/>
    <xf numFmtId="0" fontId="8" fillId="0" borderId="0">
      <alignment vertical="center"/>
    </xf>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18" fillId="0" borderId="0"/>
    <xf numFmtId="0" fontId="18" fillId="0" borderId="0"/>
    <xf numFmtId="0" fontId="10" fillId="0" borderId="0"/>
    <xf numFmtId="0" fontId="18" fillId="0" borderId="0"/>
    <xf numFmtId="0" fontId="8" fillId="0" borderId="0"/>
    <xf numFmtId="0" fontId="10" fillId="0" borderId="0"/>
    <xf numFmtId="0" fontId="18" fillId="0" borderId="0"/>
    <xf numFmtId="0" fontId="18" fillId="0" borderId="0"/>
    <xf numFmtId="0" fontId="8" fillId="0" borderId="0"/>
    <xf numFmtId="0" fontId="16" fillId="0" borderId="0">
      <alignment vertical="center"/>
    </xf>
    <xf numFmtId="0" fontId="10" fillId="0" borderId="0"/>
    <xf numFmtId="0" fontId="2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8" fillId="0" borderId="0"/>
    <xf numFmtId="0" fontId="16" fillId="10" borderId="0" applyNumberFormat="0" applyBorder="0" applyAlignment="0" applyProtection="0">
      <alignment vertical="center"/>
    </xf>
    <xf numFmtId="0" fontId="8" fillId="0" borderId="0"/>
    <xf numFmtId="0" fontId="18" fillId="0" borderId="0"/>
    <xf numFmtId="0" fontId="8" fillId="0" borderId="0"/>
    <xf numFmtId="183" fontId="8" fillId="0" borderId="0" applyFont="0" applyFill="0" applyBorder="0" applyAlignment="0" applyProtection="0">
      <alignment vertical="center"/>
    </xf>
    <xf numFmtId="0" fontId="10" fillId="0" borderId="0"/>
    <xf numFmtId="0" fontId="8" fillId="0" borderId="0"/>
    <xf numFmtId="0" fontId="8" fillId="0" borderId="0"/>
    <xf numFmtId="0" fontId="8" fillId="0" borderId="0"/>
    <xf numFmtId="0" fontId="8" fillId="0" borderId="0">
      <alignment vertical="center"/>
    </xf>
    <xf numFmtId="0" fontId="8" fillId="0" borderId="0"/>
    <xf numFmtId="0" fontId="10" fillId="0" borderId="0"/>
    <xf numFmtId="0" fontId="8" fillId="0" borderId="0"/>
    <xf numFmtId="0" fontId="10" fillId="0" borderId="0"/>
    <xf numFmtId="0" fontId="8" fillId="0" borderId="0"/>
    <xf numFmtId="0" fontId="8" fillId="0" borderId="0"/>
    <xf numFmtId="0" fontId="10" fillId="0" borderId="0"/>
    <xf numFmtId="0" fontId="8" fillId="0" borderId="0"/>
    <xf numFmtId="0" fontId="8" fillId="0" borderId="0"/>
    <xf numFmtId="0" fontId="18" fillId="0" borderId="0"/>
    <xf numFmtId="0" fontId="18" fillId="0" borderId="0"/>
    <xf numFmtId="0" fontId="18" fillId="0" borderId="0"/>
    <xf numFmtId="0" fontId="2"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6" fillId="15" borderId="0" applyNumberFormat="0" applyBorder="0" applyAlignment="0" applyProtection="0">
      <alignment vertical="center"/>
    </xf>
    <xf numFmtId="0" fontId="18" fillId="0" borderId="0"/>
    <xf numFmtId="0" fontId="18" fillId="0" borderId="0"/>
    <xf numFmtId="183" fontId="8" fillId="0" borderId="0" applyFont="0" applyFill="0" applyBorder="0" applyAlignment="0" applyProtection="0">
      <alignment vertical="center"/>
    </xf>
    <xf numFmtId="0" fontId="18" fillId="0" borderId="0"/>
    <xf numFmtId="214" fontId="10" fillId="0" borderId="0" applyFont="0" applyFill="0" applyBorder="0" applyAlignment="0" applyProtection="0"/>
    <xf numFmtId="0" fontId="18" fillId="0" borderId="0"/>
    <xf numFmtId="0" fontId="18" fillId="0" borderId="0"/>
    <xf numFmtId="0" fontId="18" fillId="0" borderId="0"/>
    <xf numFmtId="0" fontId="18" fillId="0" borderId="0"/>
    <xf numFmtId="0" fontId="10" fillId="0" borderId="0"/>
    <xf numFmtId="0" fontId="8" fillId="0" borderId="0"/>
    <xf numFmtId="0" fontId="8" fillId="0" borderId="0"/>
    <xf numFmtId="221" fontId="10" fillId="0" borderId="0" applyFill="0" applyBorder="0" applyAlignment="0"/>
    <xf numFmtId="0" fontId="8" fillId="0" borderId="0"/>
    <xf numFmtId="43" fontId="16" fillId="0" borderId="0" applyFont="0" applyFill="0" applyBorder="0" applyAlignment="0" applyProtection="0">
      <alignment vertical="center"/>
    </xf>
    <xf numFmtId="0" fontId="8" fillId="0" borderId="0"/>
    <xf numFmtId="0" fontId="8" fillId="0" borderId="0"/>
    <xf numFmtId="0" fontId="22" fillId="0" borderId="0"/>
    <xf numFmtId="0" fontId="8" fillId="0" borderId="0"/>
    <xf numFmtId="0" fontId="8" fillId="0" borderId="0"/>
    <xf numFmtId="9" fontId="8" fillId="0" borderId="0" applyFont="0" applyFill="0" applyBorder="0" applyAlignment="0" applyProtection="0">
      <alignment vertical="center"/>
    </xf>
    <xf numFmtId="176" fontId="8" fillId="0" borderId="0" applyFont="0" applyFill="0" applyBorder="0" applyAlignment="0" applyProtection="0"/>
    <xf numFmtId="0" fontId="41" fillId="23" borderId="4">
      <protection locked="0"/>
    </xf>
    <xf numFmtId="0" fontId="8" fillId="0" borderId="0"/>
    <xf numFmtId="0" fontId="8" fillId="0" borderId="0"/>
    <xf numFmtId="0" fontId="16" fillId="24" borderId="0" applyNumberFormat="0" applyBorder="0" applyAlignment="0" applyProtection="0">
      <alignment vertical="center"/>
    </xf>
    <xf numFmtId="9" fontId="8" fillId="0" borderId="0" applyFont="0" applyFill="0" applyBorder="0" applyAlignment="0" applyProtection="0"/>
    <xf numFmtId="0" fontId="8" fillId="0" borderId="0"/>
    <xf numFmtId="0" fontId="8" fillId="0" borderId="0"/>
    <xf numFmtId="0" fontId="16" fillId="0" borderId="0"/>
    <xf numFmtId="0" fontId="10" fillId="0" borderId="0"/>
    <xf numFmtId="4" fontId="51" fillId="0" borderId="0">
      <alignment horizontal="right"/>
    </xf>
    <xf numFmtId="0" fontId="18" fillId="0" borderId="0"/>
    <xf numFmtId="0" fontId="18" fillId="0" borderId="0"/>
    <xf numFmtId="0" fontId="16" fillId="0" borderId="0">
      <alignment vertical="center"/>
    </xf>
    <xf numFmtId="0" fontId="10" fillId="0" borderId="0"/>
    <xf numFmtId="0" fontId="10" fillId="0" borderId="0"/>
    <xf numFmtId="0" fontId="10" fillId="0" borderId="0">
      <protection locked="0"/>
    </xf>
    <xf numFmtId="0" fontId="10" fillId="0" borderId="0"/>
    <xf numFmtId="0" fontId="10" fillId="0" borderId="0"/>
    <xf numFmtId="0" fontId="10" fillId="0" borderId="0"/>
    <xf numFmtId="0" fontId="10" fillId="0" borderId="0"/>
    <xf numFmtId="0" fontId="10" fillId="0" borderId="0"/>
    <xf numFmtId="0" fontId="18" fillId="0" borderId="0"/>
    <xf numFmtId="0" fontId="52" fillId="0" borderId="0" applyNumberFormat="0" applyFill="0" applyBorder="0" applyAlignment="0" applyProtection="0">
      <alignment vertical="center"/>
    </xf>
    <xf numFmtId="0" fontId="8" fillId="0" borderId="0"/>
    <xf numFmtId="0" fontId="16" fillId="16" borderId="0" applyNumberFormat="0" applyBorder="0" applyAlignment="0" applyProtection="0">
      <alignment vertical="center"/>
    </xf>
    <xf numFmtId="0" fontId="8" fillId="0" borderId="0"/>
    <xf numFmtId="183" fontId="8" fillId="0" borderId="0" applyFont="0" applyFill="0" applyBorder="0" applyAlignment="0" applyProtection="0">
      <alignment vertical="center"/>
    </xf>
    <xf numFmtId="0" fontId="18" fillId="0" borderId="0"/>
    <xf numFmtId="9" fontId="8" fillId="0" borderId="0" applyFont="0" applyFill="0" applyBorder="0" applyAlignment="0" applyProtection="0"/>
    <xf numFmtId="0" fontId="10" fillId="0" borderId="0"/>
    <xf numFmtId="0" fontId="16" fillId="12" borderId="0" applyNumberFormat="0" applyBorder="0" applyAlignment="0" applyProtection="0">
      <alignment vertical="center"/>
    </xf>
    <xf numFmtId="9" fontId="16" fillId="0" borderId="0" applyFont="0" applyFill="0" applyBorder="0" applyAlignment="0" applyProtection="0">
      <alignment vertical="center"/>
    </xf>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83" fontId="8" fillId="0" borderId="0" applyFont="0" applyFill="0" applyBorder="0" applyAlignment="0" applyProtection="0">
      <alignment vertical="center"/>
    </xf>
    <xf numFmtId="0" fontId="10" fillId="0" borderId="0"/>
    <xf numFmtId="0" fontId="16" fillId="3" borderId="0" applyNumberFormat="0" applyBorder="0" applyAlignment="0" applyProtection="0">
      <alignment vertical="center"/>
    </xf>
    <xf numFmtId="0" fontId="10" fillId="0" borderId="0"/>
    <xf numFmtId="0" fontId="18" fillId="0" borderId="0"/>
    <xf numFmtId="0" fontId="18" fillId="0" borderId="0"/>
    <xf numFmtId="0" fontId="8" fillId="0" borderId="0"/>
    <xf numFmtId="0" fontId="10" fillId="0" borderId="0"/>
    <xf numFmtId="0" fontId="10" fillId="0" borderId="0"/>
    <xf numFmtId="0" fontId="8" fillId="0" borderId="0"/>
    <xf numFmtId="176" fontId="8" fillId="0" borderId="0" applyFont="0" applyFill="0" applyBorder="0" applyAlignment="0" applyProtection="0"/>
    <xf numFmtId="0" fontId="18" fillId="0" borderId="0"/>
    <xf numFmtId="177" fontId="8" fillId="0" borderId="0" applyFont="0" applyFill="0" applyBorder="0" applyAlignment="0" applyProtection="0"/>
    <xf numFmtId="0" fontId="18" fillId="0" borderId="0"/>
    <xf numFmtId="9" fontId="8" fillId="0" borderId="0" applyFont="0" applyFill="0" applyBorder="0" applyAlignment="0" applyProtection="0"/>
    <xf numFmtId="0" fontId="10" fillId="0" borderId="0"/>
    <xf numFmtId="0" fontId="10" fillId="0" borderId="0"/>
    <xf numFmtId="0" fontId="10" fillId="0" borderId="0"/>
    <xf numFmtId="0" fontId="19" fillId="0" borderId="0" applyNumberFormat="0" applyFill="0" applyBorder="0" applyAlignment="0" applyProtection="0">
      <alignment vertical="top"/>
      <protection locked="0"/>
    </xf>
    <xf numFmtId="0" fontId="10" fillId="0" borderId="0"/>
    <xf numFmtId="0" fontId="19" fillId="0" borderId="0" applyNumberFormat="0" applyFill="0" applyBorder="0" applyAlignment="0" applyProtection="0">
      <alignment vertical="top"/>
      <protection locked="0"/>
    </xf>
    <xf numFmtId="177" fontId="8" fillId="0" borderId="0" applyFont="0" applyFill="0" applyBorder="0" applyAlignment="0" applyProtection="0"/>
    <xf numFmtId="0" fontId="8" fillId="0" borderId="0"/>
    <xf numFmtId="0" fontId="10" fillId="0" borderId="0"/>
    <xf numFmtId="14" fontId="56" fillId="0" borderId="0">
      <alignment horizontal="center" wrapText="1"/>
      <protection locked="0"/>
    </xf>
    <xf numFmtId="0" fontId="21" fillId="27" borderId="0" applyNumberFormat="0" applyBorder="0" applyAlignment="0" applyProtection="0">
      <alignment vertical="center"/>
    </xf>
    <xf numFmtId="0" fontId="8" fillId="0" borderId="0"/>
    <xf numFmtId="224" fontId="18" fillId="0" borderId="0" applyFont="0" applyFill="0" applyBorder="0" applyAlignment="0" applyProtection="0"/>
    <xf numFmtId="0" fontId="18" fillId="0" borderId="0"/>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6" fillId="24" borderId="0" applyNumberFormat="0" applyBorder="0" applyAlignment="0" applyProtection="0">
      <alignment vertical="center"/>
    </xf>
    <xf numFmtId="0" fontId="18" fillId="0" borderId="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24" borderId="0" applyNumberFormat="0" applyBorder="0" applyAlignment="0" applyProtection="0">
      <alignment vertical="center"/>
    </xf>
    <xf numFmtId="0" fontId="18" fillId="0" borderId="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10" borderId="0" applyNumberFormat="0" applyBorder="0" applyAlignment="0" applyProtection="0">
      <alignment vertical="center"/>
    </xf>
    <xf numFmtId="0" fontId="18" fillId="0" borderId="0"/>
    <xf numFmtId="0" fontId="18" fillId="0" borderId="0"/>
    <xf numFmtId="0" fontId="18" fillId="0" borderId="0"/>
    <xf numFmtId="0" fontId="8" fillId="0" borderId="0"/>
    <xf numFmtId="0" fontId="8" fillId="0" borderId="0"/>
    <xf numFmtId="176" fontId="8" fillId="0" borderId="0" applyFont="0" applyFill="0" applyBorder="0" applyAlignment="0" applyProtection="0"/>
    <xf numFmtId="0" fontId="2" fillId="0" borderId="0"/>
    <xf numFmtId="0" fontId="10" fillId="0" borderId="0"/>
    <xf numFmtId="177" fontId="8" fillId="0" borderId="0" applyFont="0" applyFill="0" applyBorder="0" applyAlignment="0" applyProtection="0"/>
    <xf numFmtId="43" fontId="8" fillId="0" borderId="0" applyFont="0" applyFill="0" applyBorder="0" applyAlignment="0" applyProtection="0">
      <alignment vertical="center"/>
    </xf>
    <xf numFmtId="0" fontId="10" fillId="0" borderId="0"/>
    <xf numFmtId="0" fontId="21" fillId="16" borderId="0" applyNumberFormat="0" applyBorder="0" applyAlignment="0" applyProtection="0">
      <alignment vertical="center"/>
    </xf>
    <xf numFmtId="0" fontId="10" fillId="0" borderId="0"/>
    <xf numFmtId="0" fontId="10" fillId="0" borderId="0"/>
    <xf numFmtId="0" fontId="8" fillId="0" borderId="0"/>
    <xf numFmtId="176" fontId="8" fillId="0" borderId="0" applyFont="0" applyFill="0" applyBorder="0" applyAlignment="0" applyProtection="0"/>
    <xf numFmtId="0" fontId="8" fillId="0" borderId="0"/>
    <xf numFmtId="176" fontId="8" fillId="0" borderId="0" applyFont="0" applyFill="0" applyBorder="0" applyAlignment="0" applyProtection="0"/>
    <xf numFmtId="177" fontId="8" fillId="0" borderId="0" applyFont="0" applyFill="0" applyBorder="0" applyAlignment="0" applyProtection="0"/>
    <xf numFmtId="177" fontId="8" fillId="0" borderId="0" applyFont="0" applyFill="0" applyBorder="0" applyAlignment="0" applyProtection="0"/>
    <xf numFmtId="177" fontId="8" fillId="0" borderId="0" applyFont="0" applyFill="0" applyBorder="0" applyAlignment="0" applyProtection="0"/>
    <xf numFmtId="0" fontId="16" fillId="26" borderId="0" applyNumberFormat="0" applyBorder="0" applyAlignment="0" applyProtection="0">
      <alignment vertical="center"/>
    </xf>
    <xf numFmtId="177" fontId="8" fillId="0" borderId="0" applyFont="0" applyFill="0" applyBorder="0" applyAlignment="0" applyProtection="0"/>
    <xf numFmtId="0" fontId="16" fillId="26" borderId="0" applyNumberFormat="0" applyBorder="0" applyAlignment="0" applyProtection="0">
      <alignment vertical="center"/>
    </xf>
    <xf numFmtId="15" fontId="24" fillId="0" borderId="0"/>
    <xf numFmtId="177" fontId="8" fillId="0" borderId="0" applyFont="0" applyFill="0" applyBorder="0" applyAlignment="0" applyProtection="0"/>
    <xf numFmtId="177" fontId="8" fillId="0" borderId="0" applyFont="0" applyFill="0" applyBorder="0" applyAlignment="0" applyProtection="0"/>
    <xf numFmtId="0" fontId="16" fillId="15" borderId="0" applyNumberFormat="0" applyBorder="0" applyAlignment="0" applyProtection="0">
      <alignment vertical="center"/>
    </xf>
    <xf numFmtId="0" fontId="16" fillId="18" borderId="0" applyNumberFormat="0" applyBorder="0" applyAlignment="0" applyProtection="0">
      <alignment vertical="center"/>
    </xf>
    <xf numFmtId="0" fontId="16" fillId="0" borderId="0">
      <alignment vertical="center"/>
    </xf>
    <xf numFmtId="0" fontId="16" fillId="8" borderId="0" applyNumberFormat="0" applyBorder="0" applyAlignment="0" applyProtection="0">
      <alignment vertical="center"/>
    </xf>
    <xf numFmtId="41"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0" fontId="1" fillId="0" borderId="0"/>
    <xf numFmtId="0" fontId="16" fillId="8" borderId="0" applyNumberFormat="0" applyBorder="0" applyAlignment="0" applyProtection="0">
      <alignment vertical="center"/>
    </xf>
    <xf numFmtId="41"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0" fontId="8" fillId="0" borderId="0"/>
    <xf numFmtId="0" fontId="16" fillId="8" borderId="0" applyNumberFormat="0" applyBorder="0" applyAlignment="0" applyProtection="0">
      <alignment vertical="center"/>
    </xf>
    <xf numFmtId="0" fontId="16" fillId="10" borderId="0" applyNumberFormat="0" applyBorder="0" applyAlignment="0" applyProtection="0">
      <alignment vertical="center"/>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10" borderId="0" applyNumberFormat="0" applyBorder="0" applyAlignment="0" applyProtection="0">
      <alignment vertical="center"/>
    </xf>
    <xf numFmtId="183" fontId="8" fillId="0" borderId="0" applyFont="0" applyFill="0" applyBorder="0" applyAlignment="0" applyProtection="0">
      <alignment vertical="center"/>
    </xf>
    <xf numFmtId="0" fontId="16" fillId="3" borderId="0" applyNumberFormat="0" applyBorder="0" applyAlignment="0" applyProtection="0">
      <alignment vertical="center"/>
    </xf>
    <xf numFmtId="0" fontId="16" fillId="16" borderId="0" applyNumberFormat="0" applyBorder="0" applyAlignment="0" applyProtection="0">
      <alignment vertical="center"/>
    </xf>
    <xf numFmtId="0" fontId="16" fillId="6" borderId="0" applyNumberFormat="0" applyBorder="0" applyAlignment="0" applyProtection="0">
      <alignment vertical="center"/>
    </xf>
    <xf numFmtId="0" fontId="10" fillId="0" borderId="0"/>
    <xf numFmtId="225" fontId="58" fillId="0" borderId="0"/>
    <xf numFmtId="0" fontId="16" fillId="10" borderId="0" applyNumberFormat="0" applyBorder="0" applyAlignment="0" applyProtection="0">
      <alignment vertical="center"/>
    </xf>
    <xf numFmtId="0" fontId="59" fillId="0" borderId="0" applyNumberFormat="0" applyFill="0" applyBorder="0" applyAlignment="0" applyProtection="0">
      <alignment vertical="center"/>
    </xf>
    <xf numFmtId="0" fontId="16" fillId="24" borderId="0" applyNumberFormat="0" applyBorder="0" applyAlignment="0" applyProtection="0">
      <alignment vertical="center"/>
    </xf>
    <xf numFmtId="0" fontId="16" fillId="26" borderId="0" applyNumberFormat="0" applyBorder="0" applyAlignment="0" applyProtection="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6" fillId="1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26" borderId="0" applyNumberFormat="0" applyBorder="0" applyAlignment="0" applyProtection="0">
      <alignment vertical="center"/>
    </xf>
    <xf numFmtId="0" fontId="21" fillId="6" borderId="0" applyNumberFormat="0" applyBorder="0" applyAlignment="0" applyProtection="0">
      <alignment vertical="center"/>
    </xf>
    <xf numFmtId="0" fontId="21" fillId="27" borderId="0" applyNumberFormat="0" applyBorder="0" applyAlignment="0" applyProtection="0">
      <alignment vertical="center"/>
    </xf>
    <xf numFmtId="0" fontId="21" fillId="9" borderId="0" applyNumberFormat="0" applyBorder="0" applyAlignment="0" applyProtection="0">
      <alignment vertical="center"/>
    </xf>
    <xf numFmtId="0" fontId="21" fillId="28" borderId="0" applyNumberFormat="0" applyBorder="0" applyAlignment="0" applyProtection="0">
      <alignment vertical="center"/>
    </xf>
    <xf numFmtId="41" fontId="8" fillId="0" borderId="0" applyFont="0" applyFill="0" applyBorder="0" applyAlignment="0" applyProtection="0"/>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27" borderId="0" applyNumberFormat="0" applyBorder="0" applyAlignment="0" applyProtection="0">
      <alignment vertical="center"/>
    </xf>
    <xf numFmtId="0" fontId="21" fillId="27" borderId="0" applyNumberFormat="0" applyBorder="0" applyAlignment="0" applyProtection="0">
      <alignment vertical="center"/>
    </xf>
    <xf numFmtId="0" fontId="21" fillId="27"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28" borderId="0" applyNumberFormat="0" applyBorder="0" applyAlignment="0" applyProtection="0">
      <alignment vertical="center"/>
    </xf>
    <xf numFmtId="0" fontId="19" fillId="0" borderId="0" applyNumberFormat="0" applyFill="0" applyBorder="0" applyAlignment="0" applyProtection="0">
      <alignment vertical="top"/>
      <protection locked="0"/>
    </xf>
    <xf numFmtId="0" fontId="21" fillId="28" borderId="0" applyNumberFormat="0" applyBorder="0" applyAlignment="0" applyProtection="0">
      <alignment vertical="center"/>
    </xf>
    <xf numFmtId="0" fontId="19" fillId="0" borderId="0" applyNumberFormat="0" applyFill="0" applyBorder="0" applyAlignment="0" applyProtection="0">
      <alignment vertical="top"/>
      <protection locked="0"/>
    </xf>
    <xf numFmtId="0" fontId="21" fillId="28" borderId="0" applyNumberFormat="0" applyBorder="0" applyAlignment="0" applyProtection="0">
      <alignment vertical="center"/>
    </xf>
    <xf numFmtId="0" fontId="29" fillId="0" borderId="0">
      <protection locked="0"/>
    </xf>
    <xf numFmtId="0" fontId="8" fillId="0" borderId="0"/>
    <xf numFmtId="0" fontId="21" fillId="14" borderId="0" applyNumberFormat="0" applyBorder="0" applyAlignment="0" applyProtection="0">
      <alignment vertical="center"/>
    </xf>
    <xf numFmtId="0" fontId="8" fillId="0" borderId="0"/>
    <xf numFmtId="0" fontId="21" fillId="19" borderId="0" applyNumberFormat="0" applyBorder="0" applyAlignment="0" applyProtection="0">
      <alignment vertical="center"/>
    </xf>
    <xf numFmtId="0" fontId="8" fillId="0" borderId="0"/>
    <xf numFmtId="0" fontId="21" fillId="32" borderId="0" applyNumberFormat="0" applyBorder="0" applyAlignment="0" applyProtection="0">
      <alignment vertical="center"/>
    </xf>
    <xf numFmtId="0" fontId="8" fillId="0" borderId="0"/>
    <xf numFmtId="0" fontId="21" fillId="27" borderId="0" applyNumberFormat="0" applyBorder="0" applyAlignment="0" applyProtection="0">
      <alignment vertical="center"/>
    </xf>
    <xf numFmtId="0" fontId="21" fillId="9" borderId="0" applyNumberFormat="0" applyBorder="0" applyAlignment="0" applyProtection="0">
      <alignment vertical="center"/>
    </xf>
    <xf numFmtId="0" fontId="21" fillId="34" borderId="0" applyNumberFormat="0" applyBorder="0" applyAlignment="0" applyProtection="0">
      <alignment vertical="center"/>
    </xf>
    <xf numFmtId="0" fontId="26" fillId="0" borderId="0" applyFont="0" applyFill="0" applyBorder="0" applyAlignment="0" applyProtection="0"/>
    <xf numFmtId="0" fontId="26" fillId="0" borderId="0" applyFont="0" applyFill="0" applyBorder="0" applyAlignment="0" applyProtection="0"/>
    <xf numFmtId="0" fontId="56" fillId="0" borderId="0">
      <alignment horizontal="center" wrapText="1"/>
      <protection locked="0"/>
    </xf>
    <xf numFmtId="0" fontId="26" fillId="0" borderId="0" applyFont="0" applyFill="0" applyBorder="0" applyAlignment="0" applyProtection="0"/>
    <xf numFmtId="9" fontId="8" fillId="0" borderId="0" applyFont="0" applyFill="0" applyBorder="0" applyAlignment="0" applyProtection="0">
      <alignment vertical="center"/>
    </xf>
    <xf numFmtId="189" fontId="29" fillId="0" borderId="0" applyFill="0" applyBorder="0" applyAlignment="0"/>
    <xf numFmtId="0" fontId="26" fillId="0" borderId="0" applyFont="0" applyFill="0" applyBorder="0" applyAlignment="0" applyProtection="0"/>
    <xf numFmtId="0" fontId="35" fillId="18" borderId="0" applyNumberFormat="0" applyBorder="0" applyAlignment="0" applyProtection="0">
      <alignment vertical="center"/>
    </xf>
    <xf numFmtId="0" fontId="26" fillId="0" borderId="0"/>
    <xf numFmtId="0" fontId="26" fillId="0" borderId="0"/>
    <xf numFmtId="0" fontId="42" fillId="8" borderId="0" applyNumberFormat="0" applyBorder="0" applyAlignment="0" applyProtection="0">
      <alignment vertical="center"/>
    </xf>
    <xf numFmtId="210" fontId="10" fillId="0" borderId="0" applyFill="0" applyBorder="0" applyAlignment="0"/>
    <xf numFmtId="0" fontId="17" fillId="0" borderId="0" applyNumberFormat="0" applyFill="0" applyBorder="0" applyAlignment="0" applyProtection="0">
      <alignment vertical="top"/>
      <protection locked="0"/>
    </xf>
    <xf numFmtId="182" fontId="29" fillId="0" borderId="0" applyFill="0" applyBorder="0" applyAlignment="0"/>
    <xf numFmtId="215" fontId="10" fillId="0" borderId="0" applyFill="0" applyBorder="0" applyAlignment="0"/>
    <xf numFmtId="192" fontId="10" fillId="0" borderId="0">
      <protection locked="0"/>
    </xf>
    <xf numFmtId="218" fontId="10" fillId="0" borderId="0" applyFill="0" applyBorder="0" applyAlignment="0"/>
    <xf numFmtId="201" fontId="29" fillId="0" borderId="0" applyFill="0" applyBorder="0" applyAlignment="0"/>
    <xf numFmtId="0" fontId="66" fillId="17" borderId="33" applyNumberFormat="0" applyAlignment="0" applyProtection="0">
      <alignment vertical="center"/>
    </xf>
    <xf numFmtId="0" fontId="67" fillId="0" borderId="0"/>
    <xf numFmtId="0" fontId="68" fillId="35" borderId="37" applyNumberFormat="0" applyAlignment="0" applyProtection="0">
      <alignment vertical="center"/>
    </xf>
    <xf numFmtId="9" fontId="8" fillId="0" borderId="0" applyFont="0" applyFill="0" applyBorder="0" applyAlignment="0" applyProtection="0"/>
    <xf numFmtId="0" fontId="49" fillId="0" borderId="9" applyNumberFormat="0" applyFill="0" applyProtection="0">
      <alignment horizontal="center"/>
    </xf>
    <xf numFmtId="0" fontId="42" fillId="8" borderId="0" applyNumberFormat="0" applyBorder="0" applyAlignment="0" applyProtection="0">
      <alignment vertical="center"/>
    </xf>
    <xf numFmtId="0" fontId="36" fillId="0" borderId="0" applyNumberFormat="0" applyFill="0" applyBorder="0" applyAlignment="0" applyProtection="0"/>
    <xf numFmtId="0" fontId="8" fillId="0" borderId="0" applyFont="0" applyFill="0" applyBorder="0" applyAlignment="0" applyProtection="0"/>
    <xf numFmtId="189" fontId="29" fillId="0" borderId="0" applyFont="0" applyFill="0" applyBorder="0" applyAlignment="0" applyProtection="0"/>
    <xf numFmtId="0" fontId="16" fillId="0" borderId="0">
      <alignment vertical="center"/>
    </xf>
    <xf numFmtId="202" fontId="10" fillId="0" borderId="0" applyFont="0" applyFill="0"/>
    <xf numFmtId="198" fontId="28" fillId="0" borderId="0"/>
    <xf numFmtId="198" fontId="28" fillId="0" borderId="0"/>
    <xf numFmtId="37" fontId="34" fillId="0" borderId="0" applyFont="0" applyFill="0" applyBorder="0" applyAlignment="0" applyProtection="0"/>
    <xf numFmtId="189" fontId="29" fillId="0" borderId="0" applyFill="0" applyBorder="0" applyAlignment="0"/>
    <xf numFmtId="182" fontId="34" fillId="0" borderId="0" applyFont="0" applyFill="0" applyBorder="0" applyAlignment="0" applyProtection="0"/>
    <xf numFmtId="39" fontId="34" fillId="0" borderId="0" applyFont="0" applyFill="0" applyBorder="0" applyAlignment="0" applyProtection="0"/>
    <xf numFmtId="183" fontId="8" fillId="0" borderId="0" applyFont="0" applyFill="0" applyBorder="0" applyAlignment="0" applyProtection="0">
      <alignment vertical="center"/>
    </xf>
    <xf numFmtId="0" fontId="8" fillId="0" borderId="0" applyFont="0" applyFill="0" applyBorder="0" applyAlignment="0" applyProtection="0"/>
    <xf numFmtId="0" fontId="45" fillId="0" borderId="0" applyNumberFormat="0" applyFill="0" applyBorder="0" applyAlignment="0" applyProtection="0"/>
    <xf numFmtId="203" fontId="10" fillId="0" borderId="0" applyFont="0" applyFill="0" applyBorder="0" applyAlignment="0" applyProtection="0"/>
    <xf numFmtId="0" fontId="8" fillId="0" borderId="0">
      <alignment vertical="center"/>
    </xf>
    <xf numFmtId="0" fontId="61" fillId="0" borderId="0" applyNumberFormat="0" applyAlignment="0">
      <alignment horizontal="left"/>
    </xf>
    <xf numFmtId="43" fontId="16" fillId="0" borderId="0" applyFont="0" applyFill="0" applyBorder="0" applyAlignment="0" applyProtection="0">
      <alignment vertical="center"/>
    </xf>
    <xf numFmtId="0" fontId="55" fillId="0" borderId="0" applyNumberFormat="0" applyAlignment="0"/>
    <xf numFmtId="0" fontId="20" fillId="34" borderId="28" applyNumberFormat="0" applyProtection="0">
      <alignment horizontal="right" vertical="center"/>
    </xf>
    <xf numFmtId="182" fontId="29" fillId="0" borderId="0" applyFill="0" applyBorder="0" applyAlignment="0"/>
    <xf numFmtId="0" fontId="55" fillId="0" borderId="0" applyNumberFormat="0" applyAlignment="0"/>
    <xf numFmtId="187" fontId="8" fillId="0" borderId="0" applyFont="0" applyFill="0" applyBorder="0" applyAlignment="0" applyProtection="0"/>
    <xf numFmtId="212" fontId="24" fillId="0" borderId="0" applyFont="0" applyFill="0" applyBorder="0" applyAlignment="0" applyProtection="0"/>
    <xf numFmtId="182" fontId="29" fillId="0" borderId="0" applyFont="0" applyFill="0" applyBorder="0" applyAlignment="0" applyProtection="0"/>
    <xf numFmtId="182" fontId="40" fillId="21" borderId="0"/>
    <xf numFmtId="193" fontId="34" fillId="0" borderId="0" applyFont="0" applyFill="0" applyBorder="0" applyAlignment="0" applyProtection="0"/>
    <xf numFmtId="208" fontId="34" fillId="0" borderId="0" applyFont="0" applyFill="0" applyBorder="0" applyAlignment="0" applyProtection="0"/>
    <xf numFmtId="185" fontId="8" fillId="0" borderId="0" applyFont="0" applyFill="0" applyBorder="0" applyAlignment="0" applyProtection="0"/>
    <xf numFmtId="0" fontId="45" fillId="0" borderId="0" applyNumberFormat="0" applyFill="0" applyBorder="0" applyAlignment="0" applyProtection="0"/>
    <xf numFmtId="195" fontId="28" fillId="0" borderId="0"/>
    <xf numFmtId="195" fontId="28" fillId="0" borderId="0"/>
    <xf numFmtId="14" fontId="20" fillId="0" borderId="0" applyFill="0" applyBorder="0" applyAlignment="0"/>
    <xf numFmtId="43" fontId="8" fillId="0" borderId="0" applyFont="0" applyFill="0" applyBorder="0" applyAlignment="0" applyProtection="0"/>
    <xf numFmtId="192" fontId="10" fillId="0" borderId="0">
      <protection locked="0"/>
    </xf>
    <xf numFmtId="38" fontId="24" fillId="0" borderId="0" applyFont="0" applyFill="0" applyBorder="0" applyAlignment="0" applyProtection="0"/>
    <xf numFmtId="40" fontId="24" fillId="0" borderId="0" applyFont="0" applyFill="0" applyBorder="0" applyAlignment="0" applyProtection="0"/>
    <xf numFmtId="219" fontId="28" fillId="0" borderId="0"/>
    <xf numFmtId="219" fontId="28" fillId="0" borderId="0"/>
    <xf numFmtId="189" fontId="29" fillId="0" borderId="0" applyFill="0" applyBorder="0" applyAlignment="0"/>
    <xf numFmtId="182" fontId="29" fillId="0" borderId="0" applyFill="0" applyBorder="0" applyAlignment="0"/>
    <xf numFmtId="41" fontId="8" fillId="0" borderId="0" applyFont="0" applyFill="0" applyBorder="0" applyAlignment="0" applyProtection="0"/>
    <xf numFmtId="189" fontId="29" fillId="0" borderId="0" applyFill="0" applyBorder="0" applyAlignment="0"/>
    <xf numFmtId="41" fontId="8" fillId="0" borderId="0" applyFont="0" applyFill="0" applyBorder="0" applyAlignment="0" applyProtection="0"/>
    <xf numFmtId="201" fontId="29" fillId="0" borderId="0" applyFill="0" applyBorder="0" applyAlignment="0"/>
    <xf numFmtId="0" fontId="51" fillId="0" borderId="0">
      <alignment horizontal="left"/>
    </xf>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0" fontId="8" fillId="0" borderId="0"/>
    <xf numFmtId="205" fontId="2" fillId="0" borderId="0" applyFont="0" applyFill="0" applyBorder="0" applyAlignment="0" applyProtection="0"/>
    <xf numFmtId="205" fontId="2" fillId="0" borderId="0" applyFont="0" applyFill="0" applyBorder="0" applyAlignment="0" applyProtection="0"/>
    <xf numFmtId="43" fontId="8" fillId="0" borderId="0" applyFont="0" applyFill="0" applyBorder="0" applyAlignment="0" applyProtection="0">
      <alignment vertical="center"/>
    </xf>
    <xf numFmtId="0" fontId="48" fillId="0" borderId="0" applyNumberFormat="0" applyFill="0" applyBorder="0" applyAlignment="0" applyProtection="0">
      <alignment vertical="center"/>
    </xf>
    <xf numFmtId="192" fontId="10" fillId="0" borderId="0">
      <protection locked="0"/>
    </xf>
    <xf numFmtId="192" fontId="10" fillId="0" borderId="0">
      <protection locked="0"/>
    </xf>
    <xf numFmtId="0" fontId="8" fillId="0" borderId="0"/>
    <xf numFmtId="192" fontId="10" fillId="0" borderId="0">
      <protection locked="0"/>
    </xf>
    <xf numFmtId="192" fontId="10" fillId="0" borderId="0">
      <protection locked="0"/>
    </xf>
    <xf numFmtId="192" fontId="10" fillId="0" borderId="0">
      <protection locked="0"/>
    </xf>
    <xf numFmtId="192" fontId="10" fillId="0" borderId="0">
      <protection locked="0"/>
    </xf>
    <xf numFmtId="43" fontId="8" fillId="0" borderId="0" applyFont="0" applyFill="0" applyBorder="0" applyAlignment="0" applyProtection="0">
      <alignment vertical="center"/>
    </xf>
    <xf numFmtId="0" fontId="10" fillId="0" borderId="0" applyFont="0" applyFill="0" applyBorder="0" applyAlignment="0" applyProtection="0"/>
    <xf numFmtId="0" fontId="10" fillId="0" borderId="0"/>
    <xf numFmtId="2" fontId="10" fillId="0" borderId="0" applyFont="0" applyFill="0" applyBorder="0" applyAlignment="0" applyProtection="0"/>
    <xf numFmtId="0" fontId="60" fillId="0" borderId="0" applyNumberFormat="0" applyFill="0" applyBorder="0" applyAlignment="0" applyProtection="0">
      <alignment vertical="top"/>
      <protection locked="0"/>
    </xf>
    <xf numFmtId="0" fontId="8" fillId="0" borderId="0">
      <alignment vertical="center"/>
    </xf>
    <xf numFmtId="4" fontId="8" fillId="0" borderId="0" applyFont="0" applyFill="0" applyBorder="0" applyAlignment="0" applyProtection="0"/>
    <xf numFmtId="0" fontId="42" fillId="8" borderId="0" applyNumberFormat="0" applyBorder="0" applyAlignment="0" applyProtection="0">
      <alignment vertical="center"/>
    </xf>
    <xf numFmtId="38" fontId="54" fillId="17" borderId="0" applyNumberFormat="0" applyBorder="0" applyAlignment="0" applyProtection="0"/>
    <xf numFmtId="0" fontId="54" fillId="17" borderId="0" applyNumberFormat="0" applyBorder="0" applyAlignment="0" applyProtection="0"/>
    <xf numFmtId="0" fontId="62" fillId="0" borderId="0">
      <alignment horizontal="left"/>
    </xf>
    <xf numFmtId="0" fontId="21" fillId="9" borderId="0" applyNumberFormat="0" applyBorder="0" applyAlignment="0" applyProtection="0">
      <alignment vertical="center"/>
    </xf>
    <xf numFmtId="43" fontId="8" fillId="0" borderId="0" applyFont="0" applyFill="0" applyBorder="0" applyAlignment="0" applyProtection="0">
      <alignment vertical="center"/>
    </xf>
    <xf numFmtId="0" fontId="63" fillId="0" borderId="36" applyNumberFormat="0" applyAlignment="0" applyProtection="0">
      <alignment horizontal="left" vertical="center"/>
    </xf>
    <xf numFmtId="0" fontId="21" fillId="9" borderId="0" applyNumberFormat="0" applyBorder="0" applyAlignment="0" applyProtection="0">
      <alignment vertical="center"/>
    </xf>
    <xf numFmtId="43" fontId="8" fillId="0" borderId="0" applyFont="0" applyFill="0" applyBorder="0" applyAlignment="0" applyProtection="0"/>
    <xf numFmtId="0" fontId="63" fillId="0" borderId="6">
      <alignment horizontal="left" vertical="center"/>
    </xf>
    <xf numFmtId="0" fontId="45" fillId="0" borderId="0" applyNumberFormat="0" applyFill="0" applyBorder="0" applyAlignment="0" applyProtection="0"/>
    <xf numFmtId="0" fontId="45" fillId="0" borderId="0" applyNumberFormat="0" applyFill="0" applyBorder="0" applyAlignment="0" applyProtection="0"/>
    <xf numFmtId="0" fontId="31" fillId="0" borderId="34" applyNumberFormat="0" applyFill="0" applyAlignment="0" applyProtection="0">
      <alignment vertical="center"/>
    </xf>
    <xf numFmtId="0" fontId="31" fillId="0" borderId="0" applyNumberFormat="0" applyFill="0" applyBorder="0" applyAlignment="0" applyProtection="0">
      <alignment vertical="center"/>
    </xf>
    <xf numFmtId="0" fontId="35" fillId="18" borderId="0" applyNumberFormat="0" applyBorder="0" applyAlignment="0" applyProtection="0">
      <alignment vertical="center"/>
    </xf>
    <xf numFmtId="192" fontId="10" fillId="0" borderId="0">
      <protection locked="0"/>
    </xf>
    <xf numFmtId="192" fontId="10" fillId="0" borderId="0">
      <protection locked="0"/>
    </xf>
    <xf numFmtId="0" fontId="57" fillId="0" borderId="0" applyNumberFormat="0" applyFill="0" applyBorder="0" applyAlignment="0" applyProtection="0">
      <alignment vertical="top"/>
      <protection locked="0"/>
    </xf>
    <xf numFmtId="0" fontId="39" fillId="15" borderId="33" applyNumberFormat="0" applyAlignment="0" applyProtection="0">
      <alignment vertical="center"/>
    </xf>
    <xf numFmtId="43" fontId="8" fillId="0" borderId="0" applyFont="0" applyFill="0" applyBorder="0" applyAlignment="0" applyProtection="0"/>
    <xf numFmtId="10" fontId="54" fillId="31" borderId="1" applyNumberFormat="0" applyBorder="0" applyAlignment="0" applyProtection="0"/>
    <xf numFmtId="43" fontId="8" fillId="0" borderId="0" applyFont="0" applyFill="0" applyBorder="0" applyAlignment="0" applyProtection="0"/>
    <xf numFmtId="0" fontId="54" fillId="31" borderId="1" applyNumberFormat="0" applyBorder="0" applyAlignment="0" applyProtection="0"/>
    <xf numFmtId="182" fontId="47" fillId="33" borderId="0"/>
    <xf numFmtId="0" fontId="10" fillId="0" borderId="0"/>
    <xf numFmtId="182" fontId="47" fillId="33" borderId="0"/>
    <xf numFmtId="182" fontId="47" fillId="33" borderId="0"/>
    <xf numFmtId="0" fontId="18" fillId="0" borderId="0"/>
    <xf numFmtId="0" fontId="17" fillId="0" borderId="0" applyNumberFormat="0" applyFill="0" applyBorder="0" applyAlignment="0" applyProtection="0">
      <alignment vertical="top"/>
      <protection locked="0"/>
    </xf>
    <xf numFmtId="189" fontId="29" fillId="0" borderId="0" applyFill="0" applyBorder="0" applyAlignment="0"/>
    <xf numFmtId="182" fontId="29" fillId="0" borderId="0" applyFill="0" applyBorder="0" applyAlignment="0"/>
    <xf numFmtId="189" fontId="29" fillId="0" borderId="0" applyFill="0" applyBorder="0" applyAlignment="0"/>
    <xf numFmtId="201" fontId="29" fillId="0" borderId="0" applyFill="0" applyBorder="0" applyAlignment="0"/>
    <xf numFmtId="182" fontId="29" fillId="0" borderId="0" applyFill="0" applyBorder="0" applyAlignment="0"/>
    <xf numFmtId="0" fontId="25" fillId="0" borderId="30" applyNumberFormat="0" applyFill="0" applyAlignment="0" applyProtection="0">
      <alignment vertical="center"/>
    </xf>
    <xf numFmtId="182" fontId="40" fillId="21" borderId="0"/>
    <xf numFmtId="182" fontId="40" fillId="21" borderId="0"/>
    <xf numFmtId="38" fontId="24" fillId="0" borderId="0" applyFont="0" applyFill="0" applyBorder="0" applyAlignment="0" applyProtection="0"/>
    <xf numFmtId="0" fontId="8" fillId="0" borderId="0"/>
    <xf numFmtId="40" fontId="24" fillId="0" borderId="0" applyFont="0" applyFill="0" applyBorder="0" applyAlignment="0" applyProtection="0"/>
    <xf numFmtId="0" fontId="10" fillId="0" borderId="0" applyFont="0" applyFill="0" applyBorder="0" applyAlignment="0" applyProtection="0"/>
    <xf numFmtId="0" fontId="65" fillId="0" borderId="32"/>
    <xf numFmtId="217" fontId="24" fillId="0" borderId="0" applyFont="0" applyFill="0" applyBorder="0" applyAlignment="0" applyProtection="0"/>
    <xf numFmtId="222" fontId="8" fillId="0" borderId="0" applyFont="0" applyFill="0" applyBorder="0" applyAlignment="0" applyProtection="0"/>
    <xf numFmtId="0" fontId="10" fillId="0" borderId="0" applyFont="0" applyFill="0" applyBorder="0" applyAlignment="0" applyProtection="0"/>
    <xf numFmtId="216" fontId="10" fillId="0" borderId="0" applyFont="0" applyFill="0" applyBorder="0" applyAlignment="0" applyProtection="0"/>
    <xf numFmtId="0" fontId="69" fillId="22" borderId="0" applyNumberFormat="0" applyBorder="0" applyAlignment="0" applyProtection="0">
      <alignment vertical="center"/>
    </xf>
    <xf numFmtId="0" fontId="28" fillId="0" borderId="0"/>
    <xf numFmtId="0" fontId="28" fillId="0" borderId="0"/>
    <xf numFmtId="37" fontId="70" fillId="0" borderId="0"/>
    <xf numFmtId="0" fontId="10" fillId="0" borderId="0"/>
    <xf numFmtId="0" fontId="16" fillId="31" borderId="35" applyNumberFormat="0" applyFont="0" applyAlignment="0" applyProtection="0">
      <alignment vertical="center"/>
    </xf>
    <xf numFmtId="199" fontId="10" fillId="0" borderId="0" applyFont="0" applyFill="0" applyBorder="0" applyAlignment="0" applyProtection="0"/>
    <xf numFmtId="0" fontId="8" fillId="0" borderId="0"/>
    <xf numFmtId="186" fontId="10" fillId="0" borderId="0" applyFont="0" applyFill="0" applyBorder="0" applyAlignment="0" applyProtection="0"/>
    <xf numFmtId="0" fontId="8" fillId="0" borderId="0">
      <alignment vertical="center"/>
    </xf>
    <xf numFmtId="0" fontId="33" fillId="17" borderId="31" applyNumberFormat="0" applyAlignment="0" applyProtection="0">
      <alignment vertical="center"/>
    </xf>
    <xf numFmtId="218" fontId="10" fillId="0" borderId="0" applyFont="0" applyFill="0" applyBorder="0" applyAlignment="0" applyProtection="0"/>
    <xf numFmtId="226" fontId="10" fillId="0" borderId="0" applyFont="0" applyFill="0" applyBorder="0" applyAlignment="0" applyProtection="0"/>
    <xf numFmtId="9" fontId="8" fillId="0" borderId="0" applyFont="0" applyFill="0" applyBorder="0" applyAlignment="0" applyProtection="0"/>
    <xf numFmtId="10" fontId="10" fillId="0" borderId="0" applyFont="0" applyFill="0" applyBorder="0" applyAlignment="0" applyProtection="0"/>
    <xf numFmtId="9" fontId="29" fillId="0" borderId="0" applyFont="0" applyFill="0" applyBorder="0" applyAlignment="0" applyProtection="0"/>
    <xf numFmtId="13" fontId="10" fillId="0" borderId="0" applyFont="0" applyFill="0" applyProtection="0"/>
    <xf numFmtId="40" fontId="72" fillId="0" borderId="0" applyFont="0" applyFill="0" applyBorder="0" applyAlignment="0" applyProtection="0"/>
    <xf numFmtId="189" fontId="29" fillId="0" borderId="0" applyFill="0" applyBorder="0" applyAlignment="0"/>
    <xf numFmtId="182" fontId="29" fillId="0" borderId="0" applyFill="0" applyBorder="0" applyAlignment="0"/>
    <xf numFmtId="191" fontId="64" fillId="0" borderId="0"/>
    <xf numFmtId="196" fontId="10" fillId="0" borderId="0" applyFont="0" applyFill="0" applyBorder="0" applyAlignment="0" applyProtection="0"/>
    <xf numFmtId="0" fontId="73" fillId="26" borderId="0" applyNumberFormat="0" applyBorder="0" applyAlignment="0" applyProtection="0">
      <alignment vertical="center"/>
    </xf>
    <xf numFmtId="0" fontId="24" fillId="0" borderId="0" applyNumberFormat="0" applyFont="0" applyFill="0" applyBorder="0" applyAlignment="0" applyProtection="0">
      <alignment horizontal="left"/>
    </xf>
    <xf numFmtId="0" fontId="8" fillId="0" borderId="0" applyNumberFormat="0" applyFont="0" applyFill="0" applyBorder="0" applyAlignment="0" applyProtection="0">
      <alignment horizontal="left"/>
    </xf>
    <xf numFmtId="15" fontId="24" fillId="0" borderId="0" applyFont="0" applyFill="0" applyBorder="0" applyAlignment="0" applyProtection="0"/>
    <xf numFmtId="15" fontId="8" fillId="0" borderId="0" applyFont="0" applyFill="0" applyBorder="0" applyAlignment="0" applyProtection="0"/>
    <xf numFmtId="15" fontId="8" fillId="0" borderId="0" applyFont="0" applyFill="0" applyBorder="0" applyAlignment="0" applyProtection="0"/>
    <xf numFmtId="0" fontId="36" fillId="0" borderId="32">
      <alignment horizontal="center"/>
    </xf>
    <xf numFmtId="0" fontId="17" fillId="0" borderId="0" applyNumberFormat="0" applyFill="0" applyBorder="0" applyAlignment="0" applyProtection="0">
      <alignment vertical="top"/>
      <protection locked="0"/>
    </xf>
    <xf numFmtId="3" fontId="24" fillId="0" borderId="0" applyFont="0" applyFill="0" applyBorder="0" applyAlignment="0" applyProtection="0"/>
    <xf numFmtId="0" fontId="17" fillId="0" borderId="0" applyNumberFormat="0" applyFill="0" applyBorder="0" applyAlignment="0" applyProtection="0">
      <alignment vertical="top"/>
      <protection locked="0"/>
    </xf>
    <xf numFmtId="3" fontId="8" fillId="0" borderId="0" applyFont="0" applyFill="0" applyBorder="0" applyAlignment="0" applyProtection="0"/>
    <xf numFmtId="0" fontId="24" fillId="20" borderId="0" applyNumberFormat="0" applyFont="0" applyBorder="0" applyAlignment="0" applyProtection="0"/>
    <xf numFmtId="41" fontId="8" fillId="0" borderId="0" applyFont="0" applyFill="0" applyBorder="0" applyAlignment="0" applyProtection="0"/>
    <xf numFmtId="0" fontId="8" fillId="20" borderId="0" applyNumberFormat="0" applyFont="0" applyBorder="0" applyAlignment="0" applyProtection="0"/>
    <xf numFmtId="189" fontId="10" fillId="0" borderId="0" applyFont="0" applyFill="0" applyBorder="0" applyAlignment="0" applyProtection="0"/>
    <xf numFmtId="4" fontId="38" fillId="0" borderId="0">
      <alignment horizontal="right"/>
    </xf>
    <xf numFmtId="204" fontId="10" fillId="0" borderId="0" applyNumberFormat="0" applyFill="0" applyBorder="0" applyAlignment="0" applyProtection="0">
      <alignment horizontal="left"/>
    </xf>
    <xf numFmtId="0" fontId="8" fillId="0" borderId="0"/>
    <xf numFmtId="41" fontId="8" fillId="0" borderId="0" applyFont="0" applyFill="0" applyBorder="0" applyAlignment="0" applyProtection="0"/>
    <xf numFmtId="9" fontId="8" fillId="0" borderId="0" applyFont="0" applyFill="0" applyBorder="0" applyAlignment="0" applyProtection="0">
      <alignment vertical="center"/>
    </xf>
    <xf numFmtId="0" fontId="23" fillId="22" borderId="28" applyNumberFormat="0" applyProtection="0">
      <alignment vertical="center"/>
    </xf>
    <xf numFmtId="9" fontId="8" fillId="0" borderId="0" applyFont="0" applyFill="0" applyBorder="0" applyAlignment="0" applyProtection="0"/>
    <xf numFmtId="9" fontId="8" fillId="0" borderId="0" applyFont="0" applyFill="0" applyBorder="0" applyAlignment="0" applyProtection="0">
      <alignment vertical="center"/>
    </xf>
    <xf numFmtId="0" fontId="50" fillId="22" borderId="28" applyNumberFormat="0" applyProtection="0">
      <alignment vertical="center"/>
    </xf>
    <xf numFmtId="196" fontId="8" fillId="0" borderId="0" applyFont="0" applyFill="0" applyBorder="0" applyAlignment="0" applyProtection="0">
      <alignment vertical="center"/>
    </xf>
    <xf numFmtId="0" fontId="23" fillId="22" borderId="28" applyNumberFormat="0" applyProtection="0">
      <alignment horizontal="left" vertical="center" indent="1"/>
    </xf>
    <xf numFmtId="0" fontId="23" fillId="22" borderId="28" applyNumberFormat="0" applyProtection="0">
      <alignment horizontal="left" vertical="top" indent="1"/>
    </xf>
    <xf numFmtId="9" fontId="8" fillId="0" borderId="0" applyFont="0" applyFill="0" applyBorder="0" applyAlignment="0" applyProtection="0">
      <alignment vertical="center"/>
    </xf>
    <xf numFmtId="0" fontId="23" fillId="7" borderId="0" applyNumberFormat="0" applyProtection="0">
      <alignment horizontal="left" vertical="center" indent="1"/>
    </xf>
    <xf numFmtId="0" fontId="20" fillId="18" borderId="28" applyNumberFormat="0" applyProtection="0">
      <alignment horizontal="right" vertical="center"/>
    </xf>
    <xf numFmtId="0" fontId="20" fillId="16" borderId="28" applyNumberFormat="0" applyProtection="0">
      <alignment horizontal="right" vertical="center"/>
    </xf>
    <xf numFmtId="0" fontId="20" fillId="19" borderId="28" applyNumberFormat="0" applyProtection="0">
      <alignment horizontal="right" vertical="center"/>
    </xf>
    <xf numFmtId="0" fontId="20" fillId="26" borderId="28" applyNumberFormat="0" applyProtection="0">
      <alignment horizontal="right" vertical="center"/>
    </xf>
    <xf numFmtId="0" fontId="20" fillId="28" borderId="28" applyNumberFormat="0" applyProtection="0">
      <alignment horizontal="right" vertical="center"/>
    </xf>
    <xf numFmtId="0" fontId="20" fillId="32" borderId="28" applyNumberFormat="0" applyProtection="0">
      <alignment horizontal="right" vertical="center"/>
    </xf>
    <xf numFmtId="0" fontId="20" fillId="6" borderId="28" applyNumberFormat="0" applyProtection="0">
      <alignment horizontal="right" vertical="center"/>
    </xf>
    <xf numFmtId="0" fontId="21" fillId="9" borderId="0" applyNumberFormat="0" applyBorder="0" applyAlignment="0" applyProtection="0">
      <alignment vertical="center"/>
    </xf>
    <xf numFmtId="0" fontId="20" fillId="2" borderId="0" applyNumberFormat="0" applyProtection="0">
      <alignment horizontal="left" vertical="center" indent="1"/>
    </xf>
    <xf numFmtId="43" fontId="16" fillId="0" borderId="0" applyFont="0" applyFill="0" applyBorder="0" applyAlignment="0" applyProtection="0">
      <alignment vertical="center"/>
    </xf>
    <xf numFmtId="0" fontId="76" fillId="25" borderId="0" applyNumberFormat="0" applyProtection="0">
      <alignment horizontal="left" vertical="center" indent="1"/>
    </xf>
    <xf numFmtId="0" fontId="8" fillId="0" borderId="0"/>
    <xf numFmtId="0" fontId="20" fillId="7" borderId="28" applyNumberFormat="0" applyProtection="0">
      <alignment horizontal="right" vertical="center"/>
    </xf>
    <xf numFmtId="0" fontId="20" fillId="2" borderId="0" applyNumberFormat="0" applyProtection="0">
      <alignment horizontal="left" vertical="center" indent="1"/>
    </xf>
    <xf numFmtId="0" fontId="8" fillId="0" borderId="0"/>
    <xf numFmtId="0" fontId="20" fillId="7" borderId="0" applyNumberFormat="0" applyProtection="0">
      <alignment horizontal="left" vertical="center" indent="1"/>
    </xf>
    <xf numFmtId="0" fontId="10" fillId="25" borderId="28" applyNumberFormat="0" applyProtection="0">
      <alignment horizontal="left" vertical="center" indent="1"/>
    </xf>
    <xf numFmtId="0" fontId="10" fillId="25" borderId="28" applyNumberFormat="0" applyProtection="0">
      <alignment horizontal="left" vertical="top" indent="1"/>
    </xf>
    <xf numFmtId="0" fontId="10" fillId="7" borderId="28" applyNumberFormat="0" applyProtection="0">
      <alignment horizontal="left" vertical="center" indent="1"/>
    </xf>
    <xf numFmtId="0" fontId="10" fillId="7" borderId="28" applyNumberFormat="0" applyProtection="0">
      <alignment horizontal="left" vertical="top" indent="1"/>
    </xf>
    <xf numFmtId="0" fontId="10" fillId="24" borderId="28" applyNumberFormat="0" applyProtection="0">
      <alignment horizontal="left" vertical="center" indent="1"/>
    </xf>
    <xf numFmtId="0" fontId="10" fillId="24" borderId="28" applyNumberFormat="0" applyProtection="0">
      <alignment horizontal="left" vertical="top" indent="1"/>
    </xf>
    <xf numFmtId="0" fontId="10" fillId="2" borderId="28" applyNumberFormat="0" applyProtection="0">
      <alignment horizontal="left" vertical="center" indent="1"/>
    </xf>
    <xf numFmtId="0" fontId="10" fillId="2" borderId="28" applyNumberFormat="0" applyProtection="0">
      <alignment horizontal="left" vertical="top" indent="1"/>
    </xf>
    <xf numFmtId="0" fontId="20" fillId="31" borderId="28" applyNumberFormat="0" applyProtection="0">
      <alignment vertical="center"/>
    </xf>
    <xf numFmtId="0" fontId="10" fillId="0" borderId="0"/>
    <xf numFmtId="0" fontId="71" fillId="31" borderId="28" applyNumberFormat="0" applyProtection="0">
      <alignment vertical="center"/>
    </xf>
    <xf numFmtId="0" fontId="20" fillId="31" borderId="28" applyNumberFormat="0" applyProtection="0">
      <alignment horizontal="left" vertical="center" indent="1"/>
    </xf>
    <xf numFmtId="0" fontId="20" fillId="31" borderId="28" applyNumberFormat="0" applyProtection="0">
      <alignment horizontal="left" vertical="top" indent="1"/>
    </xf>
    <xf numFmtId="0" fontId="20" fillId="2" borderId="28" applyNumberFormat="0" applyProtection="0">
      <alignment horizontal="right" vertical="center"/>
    </xf>
    <xf numFmtId="0" fontId="71" fillId="2" borderId="28" applyNumberFormat="0" applyProtection="0">
      <alignment horizontal="right" vertical="center"/>
    </xf>
    <xf numFmtId="0" fontId="42" fillId="8" borderId="0" applyNumberFormat="0" applyBorder="0" applyAlignment="0" applyProtection="0">
      <alignment vertical="center"/>
    </xf>
    <xf numFmtId="0" fontId="20" fillId="7" borderId="28" applyNumberFormat="0" applyProtection="0">
      <alignment horizontal="left" vertical="center" indent="1"/>
    </xf>
    <xf numFmtId="0" fontId="20" fillId="7" borderId="28" applyNumberFormat="0" applyProtection="0">
      <alignment horizontal="left" vertical="top" indent="1"/>
    </xf>
    <xf numFmtId="0" fontId="8" fillId="0" borderId="0"/>
    <xf numFmtId="0" fontId="77" fillId="33" borderId="0" applyNumberFormat="0" applyProtection="0">
      <alignment horizontal="left" vertical="center" indent="1"/>
    </xf>
    <xf numFmtId="0" fontId="78" fillId="2" borderId="28" applyNumberFormat="0" applyProtection="0">
      <alignment horizontal="right" vertical="center"/>
    </xf>
    <xf numFmtId="0" fontId="74" fillId="0" borderId="0">
      <alignment horizontal="left"/>
    </xf>
    <xf numFmtId="43" fontId="54" fillId="0" borderId="8"/>
    <xf numFmtId="0" fontId="41" fillId="23" borderId="4">
      <protection locked="0"/>
    </xf>
    <xf numFmtId="184" fontId="47" fillId="0" borderId="0"/>
    <xf numFmtId="0" fontId="24" fillId="0" borderId="0"/>
    <xf numFmtId="0" fontId="2" fillId="0" borderId="0"/>
    <xf numFmtId="0" fontId="18" fillId="0" borderId="0"/>
    <xf numFmtId="0" fontId="65" fillId="0" borderId="0"/>
    <xf numFmtId="40" fontId="79" fillId="0" borderId="0" applyBorder="0">
      <alignment horizontal="right"/>
    </xf>
    <xf numFmtId="0" fontId="41" fillId="23" borderId="4">
      <protection locked="0"/>
    </xf>
    <xf numFmtId="0" fontId="2" fillId="0" borderId="0"/>
    <xf numFmtId="0" fontId="41" fillId="23" borderId="4">
      <protection locked="0"/>
    </xf>
    <xf numFmtId="0" fontId="30" fillId="0" borderId="0" applyNumberFormat="0" applyFill="0" applyBorder="0" applyAlignment="0" applyProtection="0">
      <alignment vertical="top"/>
      <protection locked="0"/>
    </xf>
    <xf numFmtId="0" fontId="73" fillId="26" borderId="0" applyNumberFormat="0" applyBorder="0" applyAlignment="0" applyProtection="0">
      <alignment vertical="center"/>
    </xf>
    <xf numFmtId="0" fontId="41" fillId="23" borderId="4">
      <protection locked="0"/>
    </xf>
    <xf numFmtId="0" fontId="41" fillId="23" borderId="4">
      <protection locked="0"/>
    </xf>
    <xf numFmtId="0" fontId="41" fillId="23" borderId="4">
      <protection locked="0"/>
    </xf>
    <xf numFmtId="0" fontId="41" fillId="23" borderId="4">
      <protection locked="0"/>
    </xf>
    <xf numFmtId="0" fontId="10" fillId="0" borderId="0"/>
    <xf numFmtId="49" fontId="20" fillId="0" borderId="0" applyFill="0" applyBorder="0" applyAlignment="0"/>
    <xf numFmtId="213" fontId="10" fillId="0" borderId="0" applyFill="0" applyBorder="0" applyAlignment="0"/>
    <xf numFmtId="0" fontId="75" fillId="0" borderId="0">
      <alignment horizontal="center"/>
    </xf>
    <xf numFmtId="0" fontId="45" fillId="0" borderId="0" applyNumberFormat="0" applyFill="0" applyBorder="0" applyAlignment="0" applyProtection="0"/>
    <xf numFmtId="223" fontId="10" fillId="0" borderId="0" applyFont="0" applyFill="0" applyBorder="0" applyAlignment="0" applyProtection="0"/>
    <xf numFmtId="43" fontId="8" fillId="0" borderId="0" applyFont="0" applyFill="0" applyBorder="0" applyAlignment="0" applyProtection="0"/>
    <xf numFmtId="200" fontId="10" fillId="0" borderId="0" applyFont="0" applyFill="0" applyBorder="0" applyAlignment="0" applyProtection="0"/>
    <xf numFmtId="41" fontId="8" fillId="0" borderId="0" applyFont="0" applyFill="0" applyBorder="0" applyAlignment="0" applyProtection="0">
      <alignment vertical="center"/>
    </xf>
    <xf numFmtId="179" fontId="8" fillId="0" borderId="0" applyFont="0" applyFill="0" applyBorder="0" applyAlignment="0" applyProtection="0"/>
    <xf numFmtId="180" fontId="8" fillId="0" borderId="0" applyFont="0" applyFill="0" applyBorder="0" applyAlignment="0" applyProtection="0"/>
    <xf numFmtId="0" fontId="24" fillId="0" borderId="0" applyFont="0" applyFill="0" applyBorder="0" applyAlignment="0" applyProtection="0"/>
    <xf numFmtId="43" fontId="8" fillId="0" borderId="0" applyFont="0" applyFill="0" applyBorder="0" applyAlignment="0" applyProtection="0">
      <alignment vertical="center"/>
    </xf>
    <xf numFmtId="197" fontId="29" fillId="0" borderId="0" applyFont="0" applyFill="0" applyBorder="0" applyAlignment="0" applyProtection="0"/>
    <xf numFmtId="0" fontId="59" fillId="0" borderId="0" applyNumberFormat="0" applyFill="0" applyBorder="0" applyAlignment="0" applyProtection="0">
      <alignment vertical="center"/>
    </xf>
    <xf numFmtId="0" fontId="42" fillId="8" borderId="0" applyNumberFormat="0" applyBorder="0" applyAlignment="0" applyProtection="0">
      <alignment vertical="center"/>
    </xf>
    <xf numFmtId="0" fontId="8" fillId="0" borderId="0"/>
    <xf numFmtId="9" fontId="16" fillId="0" borderId="0" applyFont="0" applyFill="0" applyBorder="0" applyAlignment="0" applyProtection="0">
      <alignment vertical="center"/>
    </xf>
    <xf numFmtId="220" fontId="24" fillId="0" borderId="0" applyFont="0" applyFill="0" applyBorder="0" applyAlignment="0" applyProtection="0"/>
    <xf numFmtId="43" fontId="8" fillId="0" borderId="0" applyFont="0" applyFill="0" applyBorder="0" applyAlignment="0" applyProtection="0">
      <alignment vertical="center"/>
    </xf>
    <xf numFmtId="0" fontId="18" fillId="0" borderId="0"/>
    <xf numFmtId="186" fontId="18" fillId="0" borderId="0" applyFont="0" applyFill="0" applyBorder="0" applyAlignment="0" applyProtection="0"/>
    <xf numFmtId="199" fontId="18" fillId="0" borderId="0" applyFont="0" applyFill="0" applyBorder="0" applyAlignment="0" applyProtection="0"/>
    <xf numFmtId="41" fontId="10" fillId="0" borderId="0" applyFont="0" applyFill="0" applyBorder="0" applyAlignment="0" applyProtection="0"/>
    <xf numFmtId="9" fontId="8" fillId="0" borderId="0" applyFont="0" applyFill="0" applyBorder="0" applyAlignment="0" applyProtection="0"/>
    <xf numFmtId="0" fontId="2" fillId="0" borderId="0" applyNumberFormat="0" applyFont="0" applyFill="0" applyBorder="0" applyAlignment="0">
      <alignment horizontal="center"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0" fontId="8" fillId="0" borderId="0"/>
    <xf numFmtId="9" fontId="8" fillId="0" borderId="0" applyFont="0" applyFill="0" applyBorder="0" applyAlignment="0" applyProtection="0">
      <alignment vertical="center"/>
    </xf>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alignment vertical="center"/>
    </xf>
    <xf numFmtId="0" fontId="2" fillId="0" borderId="0"/>
    <xf numFmtId="9" fontId="8" fillId="0" borderId="0" applyFont="0" applyFill="0" applyBorder="0" applyAlignment="0" applyProtection="0">
      <alignment vertical="center"/>
    </xf>
    <xf numFmtId="41" fontId="10" fillId="0" borderId="0" applyFont="0" applyFill="0" applyBorder="0" applyAlignment="0" applyProtection="0"/>
    <xf numFmtId="9" fontId="8"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8" fillId="0" borderId="0"/>
    <xf numFmtId="9" fontId="8" fillId="0" borderId="0" applyFont="0" applyFill="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0" fontId="8" fillId="0" borderId="0"/>
    <xf numFmtId="9" fontId="16" fillId="0" borderId="0" applyFont="0" applyFill="0" applyBorder="0" applyAlignment="0" applyProtection="0">
      <alignment vertical="center"/>
    </xf>
    <xf numFmtId="43" fontId="8" fillId="0" borderId="0" applyFont="0" applyFill="0" applyBorder="0" applyAlignment="0" applyProtection="0"/>
    <xf numFmtId="9" fontId="16" fillId="0" borderId="0" applyFont="0" applyFill="0" applyBorder="0" applyAlignment="0" applyProtection="0">
      <alignment vertical="center"/>
    </xf>
    <xf numFmtId="43" fontId="8"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8" fillId="0" borderId="0"/>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8" fillId="0" borderId="0" applyFont="0" applyFill="0" applyBorder="0" applyAlignment="0" applyProtection="0">
      <alignment vertical="center"/>
    </xf>
    <xf numFmtId="9" fontId="16" fillId="0" borderId="0" applyFont="0" applyFill="0" applyBorder="0" applyAlignment="0" applyProtection="0">
      <alignment vertical="center"/>
    </xf>
    <xf numFmtId="0" fontId="8"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0" fontId="10" fillId="0" borderId="0"/>
    <xf numFmtId="0" fontId="10" fillId="0" borderId="2" applyNumberFormat="0" applyFill="0" applyProtection="0">
      <alignment horizontal="right"/>
    </xf>
    <xf numFmtId="0" fontId="81" fillId="0" borderId="38" applyNumberFormat="0" applyFill="0" applyAlignment="0" applyProtection="0">
      <alignment vertical="center"/>
    </xf>
    <xf numFmtId="0" fontId="81" fillId="0" borderId="38" applyNumberFormat="0" applyFill="0" applyAlignment="0" applyProtection="0">
      <alignment vertical="center"/>
    </xf>
    <xf numFmtId="0" fontId="82" fillId="0" borderId="39" applyNumberFormat="0" applyFill="0" applyAlignment="0" applyProtection="0">
      <alignment vertical="center"/>
    </xf>
    <xf numFmtId="0" fontId="82" fillId="0" borderId="39" applyNumberFormat="0" applyFill="0" applyAlignment="0" applyProtection="0">
      <alignment vertical="center"/>
    </xf>
    <xf numFmtId="0" fontId="31" fillId="0" borderId="34" applyNumberFormat="0" applyFill="0" applyAlignment="0" applyProtection="0">
      <alignment vertical="center"/>
    </xf>
    <xf numFmtId="0" fontId="83" fillId="0" borderId="2" applyNumberFormat="0" applyFill="0" applyProtection="0">
      <alignment horizontal="center"/>
    </xf>
    <xf numFmtId="0" fontId="83" fillId="0" borderId="2" applyNumberFormat="0" applyFill="0" applyProtection="0">
      <alignment horizontal="center"/>
    </xf>
    <xf numFmtId="0" fontId="83" fillId="0" borderId="2" applyNumberFormat="0" applyFill="0" applyProtection="0">
      <alignment horizontal="center"/>
    </xf>
    <xf numFmtId="0" fontId="83" fillId="0" borderId="2" applyNumberFormat="0" applyFill="0" applyProtection="0">
      <alignment horizontal="center"/>
    </xf>
    <xf numFmtId="0" fontId="84" fillId="0" borderId="0"/>
    <xf numFmtId="0" fontId="53" fillId="0" borderId="10" applyNumberFormat="0" applyFill="0" applyProtection="0">
      <alignment horizontal="center"/>
    </xf>
    <xf numFmtId="0" fontId="53" fillId="0" borderId="10" applyNumberFormat="0" applyFill="0" applyProtection="0">
      <alignment horizontal="center"/>
    </xf>
    <xf numFmtId="0" fontId="30" fillId="0" borderId="0" applyNumberFormat="0" applyFill="0" applyBorder="0" applyAlignment="0" applyProtection="0">
      <alignment vertical="top"/>
      <protection locked="0"/>
    </xf>
    <xf numFmtId="0" fontId="53" fillId="0" borderId="10" applyNumberFormat="0" applyFill="0" applyProtection="0">
      <alignment horizontal="center"/>
    </xf>
    <xf numFmtId="0" fontId="53" fillId="0" borderId="10" applyNumberFormat="0" applyFill="0" applyProtection="0">
      <alignment horizont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43" fontId="8" fillId="0" borderId="0" applyFont="0" applyFill="0" applyBorder="0" applyAlignment="0" applyProtection="0"/>
    <xf numFmtId="0" fontId="8" fillId="0" borderId="0"/>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41" fontId="8" fillId="0" borderId="0" applyFont="0" applyFill="0" applyBorder="0" applyAlignment="0" applyProtection="0"/>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30" fillId="0" borderId="0" applyNumberFormat="0" applyFill="0" applyBorder="0" applyAlignment="0" applyProtection="0">
      <alignment vertical="top"/>
      <protection locked="0"/>
    </xf>
    <xf numFmtId="0" fontId="73" fillId="26" borderId="0" applyNumberFormat="0" applyBorder="0" applyAlignment="0" applyProtection="0">
      <alignment vertical="center"/>
    </xf>
    <xf numFmtId="0" fontId="30" fillId="0" borderId="0" applyNumberFormat="0" applyFill="0" applyBorder="0" applyAlignment="0" applyProtection="0">
      <alignment vertical="top"/>
      <protection locked="0"/>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10" fillId="0" borderId="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80" fillId="18" borderId="0" applyNumberFormat="0" applyBorder="0" applyAlignment="0" applyProtection="0">
      <alignment vertical="center"/>
    </xf>
    <xf numFmtId="0" fontId="80"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10" fillId="0" borderId="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10" fillId="0" borderId="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8" fillId="0" borderId="0"/>
    <xf numFmtId="0" fontId="10" fillId="0" borderId="0"/>
    <xf numFmtId="0" fontId="10" fillId="0" borderId="0"/>
    <xf numFmtId="0" fontId="85" fillId="0" borderId="0"/>
    <xf numFmtId="0" fontId="8" fillId="0" borderId="0">
      <alignment vertical="center"/>
    </xf>
    <xf numFmtId="0" fontId="10" fillId="0" borderId="0"/>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alignment vertical="center"/>
    </xf>
    <xf numFmtId="0" fontId="10" fillId="0" borderId="0"/>
    <xf numFmtId="0" fontId="8" fillId="0" borderId="0">
      <alignment vertical="center"/>
    </xf>
    <xf numFmtId="0" fontId="8" fillId="0" borderId="0">
      <alignment vertical="center"/>
    </xf>
    <xf numFmtId="0" fontId="10"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xf numFmtId="0" fontId="8" fillId="0" borderId="0">
      <alignment vertical="center"/>
    </xf>
    <xf numFmtId="0" fontId="10" fillId="0" borderId="0"/>
    <xf numFmtId="0" fontId="2" fillId="0" borderId="0"/>
    <xf numFmtId="0" fontId="8" fillId="0" borderId="0">
      <alignment vertical="center"/>
    </xf>
    <xf numFmtId="0" fontId="8" fillId="0" borderId="0">
      <alignment vertical="center"/>
    </xf>
    <xf numFmtId="0" fontId="2" fillId="0" borderId="0"/>
    <xf numFmtId="0" fontId="8" fillId="0" borderId="0">
      <alignment vertical="center"/>
    </xf>
    <xf numFmtId="0" fontId="2" fillId="0" borderId="0"/>
    <xf numFmtId="0" fontId="8" fillId="0" borderId="0"/>
    <xf numFmtId="0" fontId="2" fillId="0" borderId="0"/>
    <xf numFmtId="0" fontId="2" fillId="0" borderId="0"/>
    <xf numFmtId="0" fontId="8" fillId="0" borderId="0">
      <alignment vertical="center"/>
    </xf>
    <xf numFmtId="0" fontId="8" fillId="0" borderId="0"/>
    <xf numFmtId="0" fontId="8" fillId="0" borderId="0"/>
    <xf numFmtId="0" fontId="10" fillId="0" borderId="0"/>
    <xf numFmtId="0" fontId="8" fillId="0" borderId="0"/>
    <xf numFmtId="0" fontId="8" fillId="0" borderId="0"/>
    <xf numFmtId="0" fontId="10" fillId="0" borderId="0"/>
    <xf numFmtId="0" fontId="8" fillId="0" borderId="0"/>
    <xf numFmtId="0" fontId="10" fillId="0" borderId="0"/>
    <xf numFmtId="0" fontId="8" fillId="0" borderId="0"/>
    <xf numFmtId="0" fontId="10" fillId="0" borderId="0"/>
    <xf numFmtId="0" fontId="10" fillId="0" borderId="0"/>
    <xf numFmtId="0" fontId="8" fillId="0" borderId="0"/>
    <xf numFmtId="0" fontId="8" fillId="0" borderId="0"/>
    <xf numFmtId="0" fontId="8" fillId="0" borderId="0"/>
    <xf numFmtId="0" fontId="8" fillId="0" borderId="0">
      <alignment vertical="center"/>
    </xf>
    <xf numFmtId="0" fontId="10" fillId="0" borderId="0"/>
    <xf numFmtId="0" fontId="10" fillId="0" borderId="0"/>
    <xf numFmtId="0" fontId="8" fillId="0" borderId="0"/>
    <xf numFmtId="0" fontId="8" fillId="0" borderId="0"/>
    <xf numFmtId="0" fontId="8" fillId="0" borderId="0"/>
    <xf numFmtId="43" fontId="8" fillId="0" borderId="0" applyFont="0" applyFill="0" applyBorder="0" applyAlignment="0" applyProtection="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alignment vertical="center"/>
    </xf>
    <xf numFmtId="0" fontId="8" fillId="0" borderId="0"/>
    <xf numFmtId="0" fontId="8" fillId="0" borderId="0"/>
    <xf numFmtId="41" fontId="8" fillId="0" borderId="0" applyFont="0" applyFill="0" applyBorder="0" applyAlignment="0" applyProtection="0">
      <alignment vertical="center"/>
    </xf>
    <xf numFmtId="43" fontId="8" fillId="0" borderId="0" applyFont="0" applyFill="0" applyBorder="0" applyAlignment="0" applyProtection="0"/>
    <xf numFmtId="0" fontId="8" fillId="0" borderId="0"/>
    <xf numFmtId="0" fontId="8" fillId="0" borderId="0"/>
    <xf numFmtId="0" fontId="8" fillId="0" borderId="0"/>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xf numFmtId="0" fontId="2" fillId="0" borderId="0"/>
    <xf numFmtId="0" fontId="2" fillId="0" borderId="0"/>
    <xf numFmtId="0" fontId="2"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43" fontId="8" fillId="0" borderId="0" applyFont="0" applyFill="0" applyBorder="0" applyAlignment="0" applyProtection="0"/>
    <xf numFmtId="0" fontId="8" fillId="0" borderId="0">
      <alignment vertical="center"/>
    </xf>
    <xf numFmtId="43" fontId="8" fillId="0" borderId="0" applyFont="0" applyFill="0" applyBorder="0" applyAlignment="0" applyProtection="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xf numFmtId="0" fontId="2" fillId="0" borderId="0"/>
    <xf numFmtId="0" fontId="1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8" fillId="0" borderId="0"/>
    <xf numFmtId="43" fontId="8" fillId="0" borderId="0" applyFont="0" applyFill="0" applyBorder="0" applyAlignment="0" applyProtection="0"/>
    <xf numFmtId="0" fontId="10" fillId="0" borderId="0"/>
    <xf numFmtId="0" fontId="8"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2" fillId="8" borderId="0" applyNumberFormat="0" applyBorder="0" applyAlignment="0" applyProtection="0">
      <alignment vertical="center"/>
    </xf>
    <xf numFmtId="0" fontId="16" fillId="0" borderId="0">
      <alignment vertical="center"/>
    </xf>
    <xf numFmtId="0" fontId="8" fillId="0" borderId="0"/>
    <xf numFmtId="0" fontId="16" fillId="0" borderId="0">
      <alignment vertical="center"/>
    </xf>
    <xf numFmtId="0" fontId="8" fillId="0" borderId="0"/>
    <xf numFmtId="0" fontId="16" fillId="0" borderId="0">
      <alignment vertical="center"/>
    </xf>
    <xf numFmtId="0" fontId="8" fillId="0" borderId="0"/>
    <xf numFmtId="0" fontId="16" fillId="0" borderId="0">
      <alignment vertical="center"/>
    </xf>
    <xf numFmtId="0" fontId="8" fillId="0" borderId="0"/>
    <xf numFmtId="0" fontId="16" fillId="0" borderId="0">
      <alignment vertical="center"/>
    </xf>
    <xf numFmtId="0" fontId="8" fillId="0" borderId="0"/>
    <xf numFmtId="0" fontId="16" fillId="0" borderId="0">
      <alignment vertical="center"/>
    </xf>
    <xf numFmtId="0" fontId="10"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8" fillId="0" borderId="0">
      <alignment vertical="center"/>
    </xf>
    <xf numFmtId="0" fontId="16" fillId="0" borderId="0">
      <alignment vertical="center"/>
    </xf>
    <xf numFmtId="0" fontId="2" fillId="0" borderId="0"/>
    <xf numFmtId="0" fontId="16" fillId="0" borderId="0">
      <alignment vertical="center"/>
    </xf>
    <xf numFmtId="0" fontId="2" fillId="0" borderId="0"/>
    <xf numFmtId="0" fontId="8" fillId="0" borderId="0"/>
    <xf numFmtId="0" fontId="16" fillId="0" borderId="0">
      <alignment vertical="center"/>
    </xf>
    <xf numFmtId="0" fontId="2" fillId="0" borderId="0"/>
    <xf numFmtId="0" fontId="8" fillId="0" borderId="0"/>
    <xf numFmtId="0" fontId="16" fillId="0" borderId="0">
      <alignment vertical="center"/>
    </xf>
    <xf numFmtId="0" fontId="2" fillId="0" borderId="0"/>
    <xf numFmtId="0" fontId="8" fillId="0" borderId="0"/>
    <xf numFmtId="0" fontId="16" fillId="0" borderId="0">
      <alignment vertical="center"/>
    </xf>
    <xf numFmtId="0" fontId="2" fillId="0" borderId="0"/>
    <xf numFmtId="0" fontId="8" fillId="0" borderId="0"/>
    <xf numFmtId="0" fontId="16" fillId="0" borderId="0">
      <alignment vertical="center"/>
    </xf>
    <xf numFmtId="43" fontId="8" fillId="0" borderId="0" applyFont="0" applyFill="0" applyBorder="0" applyAlignment="0" applyProtection="0">
      <alignment vertical="center"/>
    </xf>
    <xf numFmtId="0" fontId="2" fillId="0" borderId="0"/>
    <xf numFmtId="0" fontId="8" fillId="0" borderId="0"/>
    <xf numFmtId="0" fontId="16" fillId="0" borderId="0">
      <alignment vertical="center"/>
    </xf>
    <xf numFmtId="0" fontId="16" fillId="0" borderId="0">
      <alignment vertical="center"/>
    </xf>
    <xf numFmtId="0" fontId="16" fillId="0" borderId="0">
      <alignment vertical="center"/>
    </xf>
    <xf numFmtId="0" fontId="8" fillId="0" borderId="0"/>
    <xf numFmtId="0" fontId="8" fillId="0" borderId="0"/>
    <xf numFmtId="0" fontId="10" fillId="0" borderId="0"/>
    <xf numFmtId="0" fontId="8" fillId="0" borderId="0"/>
    <xf numFmtId="0" fontId="10" fillId="0" borderId="0"/>
    <xf numFmtId="0" fontId="8" fillId="0" borderId="0"/>
    <xf numFmtId="0" fontId="2" fillId="0" borderId="0"/>
    <xf numFmtId="0" fontId="8" fillId="0" borderId="0"/>
    <xf numFmtId="0" fontId="2" fillId="0" borderId="0"/>
    <xf numFmtId="0" fontId="8" fillId="0" borderId="0"/>
    <xf numFmtId="0" fontId="2" fillId="0" borderId="0"/>
    <xf numFmtId="0" fontId="8" fillId="0" borderId="0"/>
    <xf numFmtId="0" fontId="2" fillId="0" borderId="0"/>
    <xf numFmtId="0" fontId="16" fillId="0" borderId="0"/>
    <xf numFmtId="0" fontId="8" fillId="0" borderId="0"/>
    <xf numFmtId="0" fontId="8" fillId="0" borderId="0"/>
    <xf numFmtId="41" fontId="8" fillId="0" borderId="0" applyFont="0" applyFill="0" applyBorder="0" applyAlignment="0" applyProtection="0"/>
    <xf numFmtId="0" fontId="10" fillId="0" borderId="0"/>
    <xf numFmtId="0" fontId="16" fillId="0" borderId="0">
      <alignment vertical="center"/>
    </xf>
    <xf numFmtId="0" fontId="10" fillId="0" borderId="0"/>
    <xf numFmtId="0" fontId="10" fillId="0" borderId="0"/>
    <xf numFmtId="43" fontId="10" fillId="0" borderId="0" applyFont="0" applyFill="0" applyBorder="0" applyAlignment="0" applyProtection="0"/>
    <xf numFmtId="0" fontId="10" fillId="0" borderId="0"/>
    <xf numFmtId="206" fontId="8"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0" fillId="0" borderId="0"/>
    <xf numFmtId="0" fontId="8" fillId="0" borderId="0">
      <alignment vertical="center"/>
    </xf>
    <xf numFmtId="0" fontId="19" fillId="0" borderId="0" applyNumberFormat="0" applyFill="0" applyBorder="0" applyAlignment="0" applyProtection="0">
      <alignment vertical="top"/>
      <protection locked="0"/>
    </xf>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xf numFmtId="0" fontId="16" fillId="0" borderId="0">
      <alignment vertical="center"/>
    </xf>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8" fillId="0" borderId="0"/>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183" fontId="8" fillId="0" borderId="0" applyFont="0" applyFill="0" applyBorder="0" applyAlignment="0" applyProtection="0">
      <alignment vertical="center"/>
    </xf>
    <xf numFmtId="0" fontId="8" fillId="0" borderId="0"/>
    <xf numFmtId="0" fontId="8" fillId="0" borderId="0"/>
    <xf numFmtId="0" fontId="10" fillId="0" borderId="0"/>
    <xf numFmtId="0" fontId="8" fillId="0" borderId="0">
      <alignment vertical="center"/>
    </xf>
    <xf numFmtId="0" fontId="8" fillId="0" borderId="0"/>
    <xf numFmtId="0" fontId="8" fillId="0" borderId="0"/>
    <xf numFmtId="0" fontId="10" fillId="0" borderId="0"/>
    <xf numFmtId="0" fontId="10" fillId="0" borderId="0"/>
    <xf numFmtId="0" fontId="10" fillId="0" borderId="0"/>
    <xf numFmtId="0" fontId="10" fillId="0" borderId="0"/>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46" fillId="29"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32" fillId="0" borderId="0">
      <alignment horizontal="centerContinuous"/>
    </xf>
    <xf numFmtId="0" fontId="32" fillId="0" borderId="0">
      <alignment horizontal="centerContinuous"/>
    </xf>
    <xf numFmtId="0" fontId="8" fillId="0" borderId="0"/>
    <xf numFmtId="0" fontId="8" fillId="0" borderId="0"/>
    <xf numFmtId="0" fontId="8" fillId="0" borderId="0"/>
    <xf numFmtId="0" fontId="8" fillId="0" borderId="0"/>
    <xf numFmtId="0" fontId="8" fillId="0" borderId="0"/>
    <xf numFmtId="0" fontId="10" fillId="0" borderId="0"/>
    <xf numFmtId="0" fontId="8" fillId="0" borderId="0">
      <alignment vertical="center"/>
    </xf>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83" fontId="8" fillId="0" borderId="0" applyFont="0" applyFill="0" applyBorder="0" applyAlignment="0" applyProtection="0">
      <alignment vertical="center"/>
    </xf>
    <xf numFmtId="0" fontId="8" fillId="0" borderId="0"/>
    <xf numFmtId="0" fontId="10" fillId="0" borderId="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42" fillId="8" borderId="0" applyNumberFormat="0" applyBorder="0" applyAlignment="0" applyProtection="0">
      <alignment vertical="center"/>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19"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30"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30"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30"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41" fontId="8" fillId="0" borderId="0" applyFont="0" applyFill="0" applyBorder="0" applyAlignment="0" applyProtection="0"/>
    <xf numFmtId="41" fontId="8" fillId="0" borderId="0" applyFont="0" applyFill="0" applyBorder="0" applyAlignment="0" applyProtection="0"/>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43" fontId="16" fillId="0" borderId="0" applyFont="0" applyFill="0" applyBorder="0" applyAlignment="0" applyProtection="0">
      <alignment vertical="center"/>
    </xf>
    <xf numFmtId="3" fontId="86" fillId="0" borderId="0" applyNumberFormat="0" applyFill="0" applyBorder="0" applyAlignment="0" applyProtection="0"/>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227" fontId="8" fillId="0" borderId="0" applyFont="0" applyFill="0" applyBorder="0" applyAlignment="0" applyProtection="0"/>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6" fillId="29" borderId="0" applyNumberFormat="0" applyBorder="0" applyAlignment="0" applyProtection="0">
      <alignment vertical="center"/>
    </xf>
    <xf numFmtId="43" fontId="16" fillId="0" borderId="0" applyFont="0" applyFill="0" applyBorder="0" applyAlignment="0" applyProtection="0">
      <alignment vertical="center"/>
    </xf>
    <xf numFmtId="0" fontId="46" fillId="29" borderId="0" applyNumberFormat="0" applyBorder="0" applyAlignment="0" applyProtection="0">
      <alignment vertical="center"/>
    </xf>
    <xf numFmtId="0" fontId="46" fillId="29" borderId="0" applyNumberFormat="0" applyBorder="0" applyAlignment="0" applyProtection="0">
      <alignment vertical="center"/>
    </xf>
    <xf numFmtId="0" fontId="87" fillId="8" borderId="0" applyNumberFormat="0" applyBorder="0" applyAlignment="0" applyProtection="0">
      <alignment vertical="center"/>
    </xf>
    <xf numFmtId="0" fontId="87" fillId="8" borderId="0" applyNumberFormat="0" applyBorder="0" applyAlignment="0" applyProtection="0">
      <alignment vertical="center"/>
    </xf>
    <xf numFmtId="183" fontId="8" fillId="0" borderId="0" applyFont="0" applyFill="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6" fillId="29" borderId="0" applyNumberFormat="0" applyBorder="0" applyAlignment="0" applyProtection="0">
      <alignment vertical="center"/>
    </xf>
    <xf numFmtId="0" fontId="46" fillId="29" borderId="0" applyNumberFormat="0" applyBorder="0" applyAlignment="0" applyProtection="0">
      <alignment vertical="center"/>
    </xf>
    <xf numFmtId="0" fontId="46" fillId="29" borderId="0" applyNumberFormat="0" applyBorder="0" applyAlignment="0" applyProtection="0">
      <alignment vertical="center"/>
    </xf>
    <xf numFmtId="4" fontId="88" fillId="0" borderId="0" applyFont="0" applyFill="0" applyBorder="0" applyAlignment="0" applyProtection="0"/>
    <xf numFmtId="0" fontId="89" fillId="0" borderId="40" applyNumberFormat="0" applyFill="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xf numFmtId="43" fontId="8" fillId="0" borderId="0" applyFont="0" applyFill="0" applyBorder="0" applyAlignment="0" applyProtection="0"/>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43" fontId="8" fillId="0" borderId="0" applyFont="0" applyFill="0" applyBorder="0" applyAlignment="0" applyProtection="0"/>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43" fontId="8" fillId="0" borderId="0" applyFont="0" applyFill="0" applyBorder="0" applyAlignment="0" applyProtection="0"/>
    <xf numFmtId="224" fontId="90" fillId="0" borderId="0" applyFont="0" applyFill="0" applyBorder="0" applyAlignment="0" applyProtection="0"/>
    <xf numFmtId="190" fontId="22" fillId="0" borderId="0" applyFont="0" applyFill="0" applyBorder="0" applyAlignment="0" applyProtection="0"/>
    <xf numFmtId="0" fontId="66" fillId="17" borderId="33" applyNumberFormat="0" applyAlignment="0" applyProtection="0">
      <alignment vertical="center"/>
    </xf>
    <xf numFmtId="0" fontId="68" fillId="35" borderId="37" applyNumberFormat="0" applyAlignment="0" applyProtection="0">
      <alignment vertical="center"/>
    </xf>
    <xf numFmtId="0" fontId="48" fillId="0" borderId="0" applyNumberFormat="0" applyFill="0" applyBorder="0" applyAlignment="0" applyProtection="0">
      <alignment vertical="center"/>
    </xf>
    <xf numFmtId="0" fontId="53" fillId="0" borderId="10" applyNumberFormat="0" applyFill="0" applyProtection="0">
      <alignment horizontal="left"/>
    </xf>
    <xf numFmtId="0" fontId="53" fillId="0" borderId="10" applyNumberFormat="0" applyFill="0" applyProtection="0">
      <alignment horizontal="left"/>
    </xf>
    <xf numFmtId="0" fontId="53" fillId="0" borderId="10" applyNumberFormat="0" applyFill="0" applyProtection="0">
      <alignment horizontal="left"/>
    </xf>
    <xf numFmtId="0" fontId="53" fillId="0" borderId="10" applyNumberFormat="0" applyFill="0" applyProtection="0">
      <alignment horizontal="left"/>
    </xf>
    <xf numFmtId="0" fontId="25" fillId="0" borderId="30" applyNumberFormat="0" applyFill="0" applyAlignment="0" applyProtection="0">
      <alignment vertical="center"/>
    </xf>
    <xf numFmtId="203" fontId="8" fillId="0" borderId="0" applyFont="0" applyFill="0" applyBorder="0" applyAlignment="0" applyProtection="0"/>
    <xf numFmtId="38" fontId="72" fillId="0" borderId="0" applyFont="0" applyFill="0" applyBorder="0" applyAlignment="0" applyProtection="0"/>
    <xf numFmtId="209" fontId="8" fillId="0" borderId="0" applyFont="0" applyFill="0" applyBorder="0" applyAlignment="0" applyProtection="0"/>
    <xf numFmtId="207" fontId="8" fillId="0" borderId="0" applyFont="0" applyFill="0" applyBorder="0" applyAlignment="0" applyProtection="0"/>
    <xf numFmtId="190" fontId="18" fillId="0" borderId="0" applyFont="0" applyFill="0" applyBorder="0" applyAlignment="0" applyProtection="0"/>
    <xf numFmtId="0" fontId="28" fillId="0" borderId="0"/>
    <xf numFmtId="41" fontId="28" fillId="0" borderId="0" applyFont="0" applyFill="0" applyBorder="0" applyAlignment="0" applyProtection="0"/>
    <xf numFmtId="43" fontId="28" fillId="0" borderId="0" applyFont="0" applyFill="0" applyBorder="0" applyAlignment="0" applyProtection="0"/>
    <xf numFmtId="43" fontId="8" fillId="0" borderId="0" applyFont="0" applyFill="0" applyBorder="0" applyAlignment="0" applyProtection="0">
      <alignment vertical="center"/>
    </xf>
    <xf numFmtId="41" fontId="10"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2"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alignment vertical="center"/>
    </xf>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1" fontId="8" fillId="0" borderId="0" applyFont="0" applyFill="0" applyBorder="0" applyAlignment="0" applyProtection="0"/>
    <xf numFmtId="21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227" fontId="10"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209" fontId="91"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206" fontId="8" fillId="0" borderId="0" applyFont="0" applyFill="0" applyBorder="0" applyAlignment="0" applyProtection="0"/>
    <xf numFmtId="206" fontId="32" fillId="0" borderId="0" applyFont="0" applyFill="0" applyBorder="0" applyAlignment="0" applyProtection="0"/>
    <xf numFmtId="41" fontId="8" fillId="0" borderId="0" applyFont="0" applyFill="0" applyBorder="0" applyAlignment="0" applyProtection="0">
      <alignment vertical="center"/>
    </xf>
    <xf numFmtId="186"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alignment vertical="center"/>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16"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0" fontId="92" fillId="0" borderId="0"/>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1" fillId="32" borderId="0" applyNumberFormat="0" applyBorder="0" applyAlignment="0" applyProtection="0">
      <alignment vertical="center"/>
    </xf>
    <xf numFmtId="0" fontId="21" fillId="32" borderId="0" applyNumberFormat="0" applyBorder="0" applyAlignment="0" applyProtection="0">
      <alignment vertical="center"/>
    </xf>
    <xf numFmtId="0" fontId="21" fillId="32" borderId="0" applyNumberFormat="0" applyBorder="0" applyAlignment="0" applyProtection="0">
      <alignment vertical="center"/>
    </xf>
    <xf numFmtId="0" fontId="21" fillId="27" borderId="0" applyNumberFormat="0" applyBorder="0" applyAlignment="0" applyProtection="0">
      <alignment vertical="center"/>
    </xf>
    <xf numFmtId="0" fontId="21" fillId="27" borderId="0" applyNumberFormat="0" applyBorder="0" applyAlignment="0" applyProtection="0">
      <alignment vertical="center"/>
    </xf>
    <xf numFmtId="0" fontId="21" fillId="34" borderId="0" applyNumberFormat="0" applyBorder="0" applyAlignment="0" applyProtection="0">
      <alignment vertical="center"/>
    </xf>
    <xf numFmtId="0" fontId="21" fillId="34" borderId="0" applyNumberFormat="0" applyBorder="0" applyAlignment="0" applyProtection="0">
      <alignment vertical="center"/>
    </xf>
    <xf numFmtId="0" fontId="21" fillId="34" borderId="0" applyNumberFormat="0" applyBorder="0" applyAlignment="0" applyProtection="0">
      <alignment vertical="center"/>
    </xf>
    <xf numFmtId="0" fontId="10" fillId="0" borderId="2" applyNumberFormat="0" applyFill="0" applyProtection="0">
      <alignment horizontal="left"/>
    </xf>
    <xf numFmtId="0" fontId="69" fillId="22" borderId="0" applyNumberFormat="0" applyBorder="0" applyAlignment="0" applyProtection="0">
      <alignment vertical="center"/>
    </xf>
    <xf numFmtId="1" fontId="10" fillId="0" borderId="10" applyFill="0" applyProtection="0">
      <alignment horizontal="center"/>
    </xf>
    <xf numFmtId="178" fontId="88" fillId="0" borderId="0" applyFont="0" applyFill="0" applyBorder="0" applyAlignment="0" applyProtection="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2" fillId="0" borderId="0"/>
    <xf numFmtId="0" fontId="72" fillId="0" borderId="0" applyFont="0" applyFill="0" applyBorder="0" applyAlignment="0" applyProtection="0"/>
    <xf numFmtId="0" fontId="72" fillId="0" borderId="0" applyFont="0" applyFill="0" applyBorder="0" applyAlignment="0" applyProtection="0"/>
    <xf numFmtId="10" fontId="10" fillId="0" borderId="0" applyFont="0" applyFill="0" applyBorder="0" applyAlignment="0" applyProtection="0"/>
    <xf numFmtId="0" fontId="93" fillId="0" borderId="0"/>
    <xf numFmtId="40" fontId="8" fillId="0" borderId="0" applyFont="0" applyFill="0" applyBorder="0" applyAlignment="0" applyProtection="0"/>
    <xf numFmtId="38" fontId="8" fillId="0" borderId="0" applyFont="0" applyFill="0" applyBorder="0" applyAlignment="0" applyProtection="0"/>
    <xf numFmtId="0" fontId="8" fillId="31" borderId="35" applyNumberFormat="0" applyFont="0" applyAlignment="0" applyProtection="0">
      <alignment vertical="center"/>
    </xf>
    <xf numFmtId="0" fontId="8" fillId="31" borderId="35" applyNumberFormat="0" applyFont="0" applyAlignment="0" applyProtection="0">
      <alignment vertical="center"/>
    </xf>
    <xf numFmtId="199" fontId="10" fillId="0" borderId="1" applyNumberFormat="0"/>
    <xf numFmtId="0" fontId="94" fillId="0" borderId="0"/>
    <xf numFmtId="207" fontId="91" fillId="0" borderId="0" applyFont="0" applyFill="0" applyBorder="0" applyAlignment="0" applyProtection="0"/>
    <xf numFmtId="0" fontId="95" fillId="0" borderId="0"/>
  </cellStyleXfs>
  <cellXfs count="96">
    <xf numFmtId="0" fontId="0" fillId="0" borderId="0" xfId="0" applyAlignment="1">
      <alignment vertical="center"/>
    </xf>
    <xf numFmtId="0" fontId="4" fillId="0" borderId="0" xfId="0" applyFont="1" applyAlignment="1">
      <alignment vertical="center"/>
    </xf>
    <xf numFmtId="0" fontId="6" fillId="0" borderId="0" xfId="0" applyFont="1" applyBorder="1" applyAlignment="1">
      <alignment horizontal="center" vertical="center"/>
    </xf>
    <xf numFmtId="0" fontId="3" fillId="0" borderId="0" xfId="0" applyFont="1" applyAlignment="1">
      <alignment vertical="center"/>
    </xf>
    <xf numFmtId="0" fontId="3" fillId="0" borderId="1" xfId="0" applyFont="1" applyBorder="1" applyAlignment="1">
      <alignment horizontal="center" vertical="center"/>
    </xf>
    <xf numFmtId="0" fontId="6" fillId="0" borderId="1" xfId="0" applyFont="1" applyBorder="1" applyAlignment="1">
      <alignment horizontal="center" vertical="center"/>
    </xf>
    <xf numFmtId="0" fontId="2" fillId="0" borderId="0" xfId="0" applyFont="1" applyAlignment="1">
      <alignment vertical="center"/>
    </xf>
    <xf numFmtId="0" fontId="6" fillId="0" borderId="1" xfId="0" applyFont="1" applyBorder="1" applyAlignment="1">
      <alignment horizontal="center" vertical="center" wrapText="1"/>
    </xf>
    <xf numFmtId="0" fontId="7" fillId="0" borderId="12" xfId="0" applyFont="1" applyBorder="1" applyAlignment="1">
      <alignment horizontal="left" vertical="center"/>
    </xf>
    <xf numFmtId="0" fontId="0" fillId="0" borderId="0" xfId="0"/>
    <xf numFmtId="0" fontId="0" fillId="0" borderId="0" xfId="0" applyFont="1" applyAlignment="1">
      <alignment vertical="center"/>
    </xf>
    <xf numFmtId="0" fontId="0" fillId="0" borderId="0" xfId="0" applyFont="1" applyAlignment="1">
      <alignment vertical="center" wrapText="1"/>
    </xf>
    <xf numFmtId="0" fontId="3" fillId="0" borderId="1" xfId="0" applyFont="1" applyBorder="1" applyAlignment="1">
      <alignment vertical="center"/>
    </xf>
    <xf numFmtId="230" fontId="3" fillId="0" borderId="1" xfId="13" applyNumberFormat="1" applyFont="1" applyBorder="1">
      <alignment vertical="center"/>
    </xf>
    <xf numFmtId="211" fontId="3" fillId="0" borderId="1" xfId="24" applyNumberFormat="1" applyFont="1" applyBorder="1">
      <alignment vertical="center"/>
    </xf>
    <xf numFmtId="0" fontId="6" fillId="0" borderId="0" xfId="0" applyFont="1" applyBorder="1" applyAlignment="1">
      <alignment horizontal="left" vertical="center"/>
    </xf>
    <xf numFmtId="0" fontId="6" fillId="0" borderId="12" xfId="0" applyFont="1" applyBorder="1" applyAlignment="1">
      <alignment horizontal="left" vertical="center"/>
    </xf>
    <xf numFmtId="43" fontId="6" fillId="0" borderId="11" xfId="13" applyNumberFormat="1" applyFont="1" applyBorder="1" applyAlignment="1">
      <alignment horizontal="right" vertical="center"/>
    </xf>
    <xf numFmtId="229" fontId="6" fillId="0" borderId="11" xfId="24" applyNumberFormat="1" applyFont="1" applyBorder="1" applyAlignment="1">
      <alignment horizontal="right" vertical="center"/>
    </xf>
    <xf numFmtId="229" fontId="6" fillId="0" borderId="13" xfId="24" applyNumberFormat="1" applyFont="1" applyBorder="1" applyAlignment="1">
      <alignment horizontal="right" vertical="center"/>
    </xf>
    <xf numFmtId="0" fontId="6" fillId="0" borderId="1" xfId="24" applyNumberFormat="1" applyFont="1" applyBorder="1" applyAlignment="1">
      <alignment horizontal="left" vertical="center"/>
    </xf>
    <xf numFmtId="229" fontId="6" fillId="0" borderId="17" xfId="24" applyNumberFormat="1" applyFont="1" applyBorder="1" applyAlignment="1">
      <alignment horizontal="right" vertical="center"/>
    </xf>
    <xf numFmtId="0" fontId="6" fillId="0" borderId="14" xfId="0" applyFont="1" applyBorder="1" applyAlignment="1">
      <alignment horizontal="left" vertical="center"/>
    </xf>
    <xf numFmtId="43" fontId="6" fillId="0" borderId="18" xfId="13" applyNumberFormat="1" applyFont="1" applyBorder="1" applyAlignment="1">
      <alignment horizontal="right" vertical="center"/>
    </xf>
    <xf numFmtId="229" fontId="6" fillId="0" borderId="1" xfId="24" applyNumberFormat="1" applyFont="1" applyBorder="1" applyAlignment="1">
      <alignment horizontal="right" vertical="center"/>
    </xf>
    <xf numFmtId="0" fontId="6" fillId="5" borderId="1" xfId="0" applyFont="1" applyFill="1" applyBorder="1" applyAlignment="1">
      <alignment horizontal="center" vertical="center"/>
    </xf>
    <xf numFmtId="43" fontId="6" fillId="0" borderId="5" xfId="13" applyNumberFormat="1" applyFont="1" applyBorder="1" applyAlignment="1">
      <alignment horizontal="right" vertical="center"/>
    </xf>
    <xf numFmtId="0" fontId="6" fillId="4" borderId="1" xfId="0" applyFont="1" applyFill="1" applyBorder="1" applyAlignment="1">
      <alignment horizontal="center" vertical="center"/>
    </xf>
    <xf numFmtId="0" fontId="7" fillId="0" borderId="17" xfId="0" applyFont="1" applyBorder="1" applyAlignment="1">
      <alignment horizontal="left" vertical="center"/>
    </xf>
    <xf numFmtId="43" fontId="6" fillId="0" borderId="13" xfId="13" applyNumberFormat="1" applyFont="1" applyBorder="1" applyAlignment="1">
      <alignment horizontal="right" vertical="center"/>
    </xf>
    <xf numFmtId="43" fontId="6" fillId="0" borderId="19" xfId="13" applyNumberFormat="1" applyFont="1" applyBorder="1" applyAlignment="1">
      <alignment horizontal="right" vertical="center"/>
    </xf>
    <xf numFmtId="0" fontId="6" fillId="0" borderId="1" xfId="0" applyFont="1" applyBorder="1" applyAlignment="1">
      <alignment horizontal="left" vertical="center"/>
    </xf>
    <xf numFmtId="43" fontId="3" fillId="0" borderId="0" xfId="0" applyNumberFormat="1" applyFont="1" applyAlignment="1">
      <alignment vertical="center"/>
    </xf>
    <xf numFmtId="230" fontId="3" fillId="0" borderId="0" xfId="0" applyNumberFormat="1" applyFont="1" applyAlignment="1">
      <alignment vertical="center"/>
    </xf>
    <xf numFmtId="229" fontId="3" fillId="0" borderId="0" xfId="0" applyNumberFormat="1" applyFont="1" applyAlignment="1">
      <alignment horizontal="right" vertical="center"/>
    </xf>
    <xf numFmtId="230" fontId="0" fillId="0" borderId="0" xfId="0" applyNumberFormat="1" applyFont="1" applyAlignment="1">
      <alignment vertical="center" wrapText="1"/>
    </xf>
    <xf numFmtId="0" fontId="2" fillId="0" borderId="0" xfId="0" applyNumberFormat="1" applyFont="1" applyBorder="1" applyAlignment="1">
      <alignment vertical="center"/>
    </xf>
    <xf numFmtId="0" fontId="6" fillId="0" borderId="1" xfId="24" applyNumberFormat="1" applyFont="1" applyBorder="1" applyAlignment="1" applyProtection="1">
      <alignment horizontal="left" vertical="center"/>
      <protection locked="0"/>
    </xf>
    <xf numFmtId="43" fontId="6" fillId="0" borderId="11" xfId="13" applyNumberFormat="1" applyFont="1" applyFill="1" applyBorder="1" applyAlignment="1">
      <alignment horizontal="right" vertical="center"/>
    </xf>
    <xf numFmtId="229" fontId="6" fillId="0" borderId="11" xfId="24" applyNumberFormat="1" applyFont="1" applyFill="1" applyBorder="1" applyAlignment="1">
      <alignment horizontal="right" vertical="center"/>
    </xf>
    <xf numFmtId="0" fontId="6" fillId="0" borderId="1" xfId="24" applyNumberFormat="1" applyFont="1" applyFill="1" applyBorder="1" applyAlignment="1">
      <alignment horizontal="left" vertical="center"/>
    </xf>
    <xf numFmtId="0" fontId="6" fillId="0" borderId="1" xfId="24" applyNumberFormat="1" applyFont="1" applyFill="1" applyBorder="1" applyAlignment="1" applyProtection="1">
      <alignment horizontal="left" vertical="center"/>
      <protection locked="0"/>
    </xf>
    <xf numFmtId="229" fontId="6" fillId="0" borderId="17" xfId="24" applyNumberFormat="1" applyFont="1" applyFill="1" applyBorder="1" applyAlignment="1">
      <alignment horizontal="right" vertical="center"/>
    </xf>
    <xf numFmtId="43" fontId="6" fillId="0" borderId="0" xfId="13" applyNumberFormat="1" applyFont="1" applyFill="1" applyBorder="1" applyAlignment="1">
      <alignment horizontal="right" vertical="center"/>
    </xf>
    <xf numFmtId="229" fontId="6" fillId="0" borderId="5" xfId="24" applyNumberFormat="1" applyFont="1" applyFill="1" applyBorder="1" applyAlignment="1">
      <alignment horizontal="right" vertical="center"/>
    </xf>
    <xf numFmtId="0" fontId="6" fillId="0" borderId="3" xfId="24" applyNumberFormat="1" applyFont="1" applyFill="1" applyBorder="1" applyAlignment="1">
      <alignment horizontal="left" vertical="center"/>
    </xf>
    <xf numFmtId="43" fontId="6" fillId="0" borderId="5" xfId="13" applyNumberFormat="1" applyFont="1" applyFill="1" applyBorder="1" applyAlignment="1">
      <alignment horizontal="right" vertical="center"/>
    </xf>
    <xf numFmtId="43" fontId="6" fillId="0" borderId="19" xfId="13" applyNumberFormat="1" applyFont="1" applyFill="1" applyBorder="1" applyAlignment="1">
      <alignment horizontal="right" vertical="center"/>
    </xf>
    <xf numFmtId="229" fontId="6" fillId="0" borderId="18" xfId="24" applyNumberFormat="1" applyFont="1" applyFill="1" applyBorder="1" applyAlignment="1">
      <alignment horizontal="right" vertical="center"/>
    </xf>
    <xf numFmtId="0" fontId="6" fillId="0" borderId="2" xfId="24" applyNumberFormat="1" applyFont="1" applyFill="1" applyBorder="1" applyAlignment="1">
      <alignment horizontal="left" vertical="center"/>
    </xf>
    <xf numFmtId="0" fontId="6" fillId="0" borderId="0" xfId="0" applyFont="1" applyBorder="1" applyAlignment="1">
      <alignment horizontal="right" vertical="center"/>
    </xf>
    <xf numFmtId="211" fontId="6" fillId="0" borderId="1" xfId="24" applyNumberFormat="1" applyFont="1" applyBorder="1" applyAlignment="1">
      <alignment horizontal="left" vertical="center"/>
    </xf>
    <xf numFmtId="0" fontId="4" fillId="0" borderId="0" xfId="1915" applyFont="1" applyAlignment="1" applyProtection="1">
      <alignment vertical="center"/>
    </xf>
    <xf numFmtId="0" fontId="4" fillId="0" borderId="0" xfId="1915" applyFont="1" applyAlignment="1" applyProtection="1">
      <alignment vertical="center"/>
      <protection locked="0"/>
    </xf>
    <xf numFmtId="0" fontId="10" fillId="0" borderId="0" xfId="0" applyFont="1"/>
    <xf numFmtId="0" fontId="2" fillId="0" borderId="1" xfId="0" applyFont="1" applyBorder="1" applyAlignment="1">
      <alignment horizontal="left" vertical="center" wrapText="1"/>
    </xf>
    <xf numFmtId="0" fontId="2" fillId="0" borderId="1" xfId="0" applyFont="1" applyBorder="1" applyAlignment="1">
      <alignment horizontal="left" vertical="center"/>
    </xf>
    <xf numFmtId="41" fontId="2" fillId="0" borderId="1" xfId="8" applyFont="1" applyBorder="1" applyAlignment="1">
      <alignment horizontal="left" vertical="center"/>
    </xf>
    <xf numFmtId="9" fontId="2" fillId="0" borderId="1" xfId="24" applyFont="1" applyBorder="1" applyAlignment="1">
      <alignment horizontal="left" vertical="center"/>
    </xf>
    <xf numFmtId="0" fontId="10" fillId="0" borderId="0" xfId="0" applyFont="1" applyAlignment="1">
      <alignment vertical="center" wrapText="1"/>
    </xf>
    <xf numFmtId="0" fontId="3" fillId="0" borderId="41" xfId="0" applyFont="1" applyBorder="1" applyAlignment="1">
      <alignment vertical="center"/>
    </xf>
    <xf numFmtId="230" fontId="3" fillId="0" borderId="41" xfId="13" applyNumberFormat="1" applyFont="1" applyBorder="1">
      <alignment vertical="center"/>
    </xf>
    <xf numFmtId="211" fontId="3" fillId="0" borderId="41" xfId="24" applyNumberFormat="1" applyFont="1" applyBorder="1">
      <alignment vertical="center"/>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12" fillId="0" borderId="22" xfId="1915" applyFont="1" applyBorder="1" applyAlignment="1" applyProtection="1">
      <alignment horizontal="center" vertical="center"/>
      <protection locked="0"/>
    </xf>
    <xf numFmtId="0" fontId="13" fillId="0" borderId="0" xfId="1915" applyFont="1" applyBorder="1" applyAlignment="1" applyProtection="1">
      <alignment horizontal="center" vertical="center"/>
      <protection locked="0"/>
    </xf>
    <xf numFmtId="0" fontId="13" fillId="0" borderId="26" xfId="1915" applyFont="1" applyBorder="1" applyAlignment="1" applyProtection="1">
      <alignment horizontal="center" vertical="center"/>
      <protection locked="0"/>
    </xf>
    <xf numFmtId="0" fontId="12" fillId="0" borderId="22" xfId="1915" applyFont="1" applyBorder="1" applyAlignment="1" applyProtection="1">
      <alignment horizontal="center" vertical="center"/>
    </xf>
    <xf numFmtId="0" fontId="13" fillId="0" borderId="0" xfId="1915" applyFont="1" applyBorder="1" applyAlignment="1" applyProtection="1">
      <alignment horizontal="center" vertical="center"/>
    </xf>
    <xf numFmtId="0" fontId="13" fillId="0" borderId="26" xfId="1915" applyFont="1" applyBorder="1" applyAlignment="1" applyProtection="1">
      <alignment horizontal="center" vertical="center"/>
    </xf>
    <xf numFmtId="0" fontId="11" fillId="0" borderId="20" xfId="1915" applyFont="1" applyBorder="1" applyAlignment="1">
      <alignment horizontal="center" vertical="center"/>
    </xf>
    <xf numFmtId="0" fontId="11" fillId="0" borderId="21" xfId="1915" applyFont="1" applyBorder="1" applyAlignment="1">
      <alignment horizontal="center" vertical="center"/>
    </xf>
    <xf numFmtId="0" fontId="11" fillId="0" borderId="25" xfId="1915" applyFont="1" applyBorder="1" applyAlignment="1">
      <alignment horizontal="center" vertical="center"/>
    </xf>
    <xf numFmtId="0" fontId="11" fillId="0" borderId="22" xfId="1915" applyFont="1" applyBorder="1" applyAlignment="1">
      <alignment horizontal="center" vertical="center"/>
    </xf>
    <xf numFmtId="0" fontId="11" fillId="0" borderId="0" xfId="1915" applyFont="1" applyBorder="1" applyAlignment="1">
      <alignment horizontal="center" vertical="center"/>
    </xf>
    <xf numFmtId="0" fontId="11" fillId="0" borderId="26" xfId="1915" applyFont="1" applyBorder="1" applyAlignment="1">
      <alignment horizontal="center" vertical="center"/>
    </xf>
    <xf numFmtId="0" fontId="14" fillId="0" borderId="22" xfId="1915" applyFont="1" applyBorder="1" applyAlignment="1" applyProtection="1">
      <alignment horizontal="center" vertical="center"/>
      <protection locked="0"/>
    </xf>
    <xf numFmtId="0" fontId="15" fillId="0" borderId="0" xfId="1915" applyFont="1" applyBorder="1" applyAlignment="1" applyProtection="1">
      <alignment horizontal="center" vertical="center"/>
      <protection locked="0"/>
    </xf>
    <xf numFmtId="0" fontId="15" fillId="0" borderId="26" xfId="1915" applyFont="1" applyBorder="1" applyAlignment="1" applyProtection="1">
      <alignment horizontal="center" vertical="center"/>
      <protection locked="0"/>
    </xf>
    <xf numFmtId="0" fontId="15" fillId="0" borderId="22" xfId="1915" applyFont="1" applyBorder="1" applyAlignment="1" applyProtection="1">
      <alignment horizontal="center" vertical="center"/>
      <protection locked="0"/>
    </xf>
    <xf numFmtId="0" fontId="15" fillId="0" borderId="23" xfId="1915" applyFont="1" applyBorder="1" applyAlignment="1" applyProtection="1">
      <alignment horizontal="center" vertical="center"/>
      <protection locked="0"/>
    </xf>
    <xf numFmtId="0" fontId="15" fillId="0" borderId="24" xfId="1915" applyFont="1" applyBorder="1" applyAlignment="1" applyProtection="1">
      <alignment horizontal="center" vertical="center"/>
      <protection locked="0"/>
    </xf>
    <xf numFmtId="0" fontId="15" fillId="0" borderId="27" xfId="1915" applyFont="1" applyBorder="1" applyAlignment="1" applyProtection="1">
      <alignment horizontal="center" vertical="center"/>
      <protection locked="0"/>
    </xf>
    <xf numFmtId="0" fontId="5" fillId="0" borderId="0" xfId="20" applyFont="1" applyAlignment="1" applyProtection="1">
      <alignment horizontal="center" vertical="center" wrapText="1"/>
    </xf>
    <xf numFmtId="228" fontId="6" fillId="0" borderId="5" xfId="0" applyNumberFormat="1" applyFont="1" applyFill="1" applyBorder="1" applyAlignment="1">
      <alignment horizontal="center" vertical="center"/>
    </xf>
    <xf numFmtId="228" fontId="6" fillId="0" borderId="7" xfId="0" applyNumberFormat="1" applyFont="1" applyFill="1" applyBorder="1" applyAlignment="1">
      <alignment horizontal="center" vertical="center"/>
    </xf>
    <xf numFmtId="228" fontId="6" fillId="0" borderId="5" xfId="0" applyNumberFormat="1" applyFont="1" applyBorder="1" applyAlignment="1">
      <alignment horizontal="center" vertical="center"/>
    </xf>
    <xf numFmtId="228" fontId="6" fillId="0" borderId="7" xfId="0" applyNumberFormat="1" applyFont="1" applyBorder="1" applyAlignment="1">
      <alignment horizontal="center" vertical="center"/>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cellXfs>
  <cellStyles count="1941">
    <cellStyle name="_x000a_mouse.drv=lm" xfId="22"/>
    <cellStyle name="?鹎%U龡&amp;H?_x0008__x001c__x001c_?_x0007__x0001__x0001_" xfId="85"/>
    <cellStyle name="_《ATECH2008年第一季度预测》最终" xfId="84"/>
    <cellStyle name="_005营业收入" xfId="60"/>
    <cellStyle name="_01资产负债表" xfId="89"/>
    <cellStyle name="_01资产负债表 2" xfId="92"/>
    <cellStyle name="_03现金流量表" xfId="36"/>
    <cellStyle name="_03现金流量表 2" xfId="44"/>
    <cellStyle name="_04现金流量表-附表" xfId="98"/>
    <cellStyle name="_04现金流量表-附表 2" xfId="35"/>
    <cellStyle name="_06" xfId="65"/>
    <cellStyle name="_06_2012年采购部部门级经营计划-2011.11.24" xfId="99"/>
    <cellStyle name="_06_零部件2013年经营计划-采购2012.11.20" xfId="100"/>
    <cellStyle name="_07" xfId="10"/>
    <cellStyle name="_07_2012年采购部部门级经营计划-2011.11.24" xfId="57"/>
    <cellStyle name="_07_零部件2013年经营计划-采购2012.11.20" xfId="16"/>
    <cellStyle name="_08" xfId="102"/>
    <cellStyle name="_08年" xfId="103"/>
    <cellStyle name="_08年_2012年采购部部门级经营计划-2011.11.24" xfId="106"/>
    <cellStyle name="_08年_零部件2013年经营计划-采购2012.11.20" xfId="107"/>
    <cellStyle name="_08年销售类预算表格（国际公司）" xfId="110"/>
    <cellStyle name="_08质量考核(动力总成)" xfId="115"/>
    <cellStyle name="_08质量考核（海外)" xfId="117"/>
    <cellStyle name="_09年子公司预算（HR）指标汇总090104" xfId="1"/>
    <cellStyle name="_09年总经理目标责任状（1季度得分）" xfId="119"/>
    <cellStyle name="_1231调整价格" xfId="120"/>
    <cellStyle name="_1231调整价格_2012年采购部部门级经营计划-2011.11.24" xfId="123"/>
    <cellStyle name="_1231调整价格_零部件2013年经营计划-采购2012.11.20" xfId="128"/>
    <cellStyle name="_12月份预算分析汇总报告" xfId="130"/>
    <cellStyle name="_12月份预算分析汇总报告 10" xfId="137"/>
    <cellStyle name="_12月份预算分析汇总报告 11" xfId="139"/>
    <cellStyle name="_12月份预算分析汇总报告 12" xfId="140"/>
    <cellStyle name="_12月份预算分析汇总报告 13" xfId="141"/>
    <cellStyle name="_12月份预算分析汇总报告 14" xfId="142"/>
    <cellStyle name="_12月份预算分析汇总报告 15" xfId="32"/>
    <cellStyle name="_12月份预算分析汇总报告 2" xfId="144"/>
    <cellStyle name="_12月份预算分析汇总报告 3" xfId="145"/>
    <cellStyle name="_12月份预算分析汇总报告 4" xfId="95"/>
    <cellStyle name="_12月份预算分析汇总报告 5" xfId="146"/>
    <cellStyle name="_12月份预算分析汇总报告 6" xfId="149"/>
    <cellStyle name="_12月份预算分析汇总报告 7" xfId="154"/>
    <cellStyle name="_12月份预算分析汇总报告 8" xfId="156"/>
    <cellStyle name="_12月份预算分析汇总报告 9" xfId="157"/>
    <cellStyle name="_2007年采购公司降本计划" xfId="159"/>
    <cellStyle name="_2007年采购公司降本计划_2012年采购部部门级经营计划-2011.11.24" xfId="164"/>
    <cellStyle name="_2007年采购公司降本计划_零部件2013年经营计划标准模板" xfId="166"/>
    <cellStyle name="_2007年采购公司降本计划_零部件2013年经营计划-采购2012.09.21" xfId="169"/>
    <cellStyle name="_2007年采购公司降本计划_零部件2013年经营计划-采购2012.09.21-1" xfId="170"/>
    <cellStyle name="_2007年采购公司降本计划_零部件2013年经营计划-采购2012.11.20" xfId="173"/>
    <cellStyle name="_2007年采购计划" xfId="174"/>
    <cellStyle name="_2007年采购计划_2012年采购部部门级经营计划-2011.11.24" xfId="179"/>
    <cellStyle name="_2007年采购计划_零部件2013年经营计划-采购2012.11.20" xfId="183"/>
    <cellStyle name="_2007年人均销售收入" xfId="185"/>
    <cellStyle name="_2008年度关联企业总经理目标责任状完成情况统计表090106" xfId="187"/>
    <cellStyle name="_2008年业绩评估规则（项目及权重）080221" xfId="188"/>
    <cellStyle name="_2008年业绩评估规则（项目及权重）080221_2012年采购部部门级经营计划-2011.11.24" xfId="189"/>
    <cellStyle name="_2008年业绩评估规则（项目及权重）080221_零部件2013年经营计划标准模板" xfId="190"/>
    <cellStyle name="_2008年业绩评估规则（项目及权重）080221_零部件2013年经营计划-采购2012.09.21" xfId="191"/>
    <cellStyle name="_2008年业绩评估规则（项目及权重）080221_零部件2013年经营计划-采购2012.09.21-1" xfId="195"/>
    <cellStyle name="_2008年业绩评估规则（项目及权重）080221_零部件2013年经营计划-采购2012.11.20" xfId="196"/>
    <cellStyle name="_2008人员总数报表(确定)" xfId="197"/>
    <cellStyle name="_2009年生产计划--发  埃泰克" xfId="200"/>
    <cellStyle name="_2009年主营业务收入统计（调整后）" xfId="134"/>
    <cellStyle name="_2010年1-9月投资预算情况调查表" xfId="203"/>
    <cellStyle name="_2010年1-9月投资预算情况调查表 10" xfId="206"/>
    <cellStyle name="_2010年1-9月投资预算情况调查表 11" xfId="208"/>
    <cellStyle name="_2010年1-9月投资预算情况调查表 12" xfId="209"/>
    <cellStyle name="_2010年1-9月投资预算情况调查表 13" xfId="210"/>
    <cellStyle name="_2010年1-9月投资预算情况调查表 14" xfId="214"/>
    <cellStyle name="_2010年1-9月投资预算情况调查表 15" xfId="46"/>
    <cellStyle name="_2010年1-9月投资预算情况调查表 2" xfId="215"/>
    <cellStyle name="_2010年1-9月投资预算情况调查表 3" xfId="217"/>
    <cellStyle name="_2010年1-9月投资预算情况调查表 4" xfId="219"/>
    <cellStyle name="_2010年1-9月投资预算情况调查表 5" xfId="220"/>
    <cellStyle name="_2010年1-9月投资预算情况调查表 6" xfId="221"/>
    <cellStyle name="_2010年1-9月投资预算情况调查表 7" xfId="222"/>
    <cellStyle name="_2010年1-9月投资预算情况调查表 8" xfId="224"/>
    <cellStyle name="_2010年1-9月投资预算情况调查表 9" xfId="226"/>
    <cellStyle name="_2010年1-9月投资预算情况调查表_2013汪总考核目标责任状" xfId="94"/>
    <cellStyle name="_2010年1-9月投资预算情况调查表_Sheet1" xfId="229"/>
    <cellStyle name="_2010年1-9月投资预算情况调查表_Sheet1_2013汪总考核目标责任状" xfId="230"/>
    <cellStyle name="_2010年1-9月投资预算情况调查表_Sheet1_财务费用实际值" xfId="231"/>
    <cellStyle name="_2010年1-9月投资预算情况调查表_埃夫特_预算分析2013.08" xfId="234"/>
    <cellStyle name="_2010年1-9月投资预算情况调查表_财务费用实际值" xfId="235"/>
    <cellStyle name="_2010年1-9月投资预算情况调查表_营业收入预测（分产品）005" xfId="236"/>
    <cellStyle name="_2010年1-9月投资预算情况调查表_长期未动用资产统计分析表-模板" xfId="238"/>
    <cellStyle name="_2011陈忠喜" xfId="240"/>
    <cellStyle name="_2011谌向阳" xfId="242"/>
    <cellStyle name="_2011甘国婷" xfId="246"/>
    <cellStyle name="_2011何志" xfId="29"/>
    <cellStyle name="_2011胡正安" xfId="247"/>
    <cellStyle name="_2011黄能宝" xfId="249"/>
    <cellStyle name="_2011黄薇红" xfId="252"/>
    <cellStyle name="_2011贾昌荣" xfId="253"/>
    <cellStyle name="_2011蒋月辉" xfId="256"/>
    <cellStyle name="_2011李玉玲" xfId="258"/>
    <cellStyle name="_2011刘春晓" xfId="260"/>
    <cellStyle name="_2011刘斯斌" xfId="261"/>
    <cellStyle name="_2011龙荣" xfId="263"/>
    <cellStyle name="_2011路圣武" xfId="267"/>
    <cellStyle name="_2011年财务目标责任状" xfId="38"/>
    <cellStyle name="_2011年财务总监目标责任状" xfId="274"/>
    <cellStyle name="_2011年王明文目标责任状" xfId="275"/>
    <cellStyle name="_2011舒晓雪" xfId="283"/>
    <cellStyle name="_2011宋飞" xfId="287"/>
    <cellStyle name="_2011孙宏波" xfId="288"/>
    <cellStyle name="_2011王明文" xfId="290"/>
    <cellStyle name="_2011吴春生" xfId="293"/>
    <cellStyle name="_2011伍成喜" xfId="193"/>
    <cellStyle name="_2011徐国平" xfId="296"/>
    <cellStyle name="_2011徐俊" xfId="79"/>
    <cellStyle name="_2011徐新安" xfId="297"/>
    <cellStyle name="_2011叶青" xfId="301"/>
    <cellStyle name="_2012年1月份预算分析报告（芜湖金安世腾汽车安全系统有限公司）定稿千元1" xfId="90"/>
    <cellStyle name="_2012年1月份预算分析报告（芜湖金安世腾汽车安全系统有限公司）定稿千元1 10" xfId="304"/>
    <cellStyle name="_2012年1月份预算分析报告（芜湖金安世腾汽车安全系统有限公司）定稿千元1 11" xfId="19"/>
    <cellStyle name="_2012年1月份预算分析报告（芜湖金安世腾汽车安全系统有限公司）定稿千元1 12" xfId="307"/>
    <cellStyle name="_2012年1月份预算分析报告（芜湖金安世腾汽车安全系统有限公司）定稿千元1 13" xfId="309"/>
    <cellStyle name="_2012年1月份预算分析报告（芜湖金安世腾汽车安全系统有限公司）定稿千元1 14" xfId="82"/>
    <cellStyle name="_2012年1月份预算分析报告（芜湖金安世腾汽车安全系统有限公司）定稿千元1 15" xfId="312"/>
    <cellStyle name="_2012年1月份预算分析报告（芜湖金安世腾汽车安全系统有限公司）定稿千元1 2" xfId="315"/>
    <cellStyle name="_2012年1月份预算分析报告（芜湖金安世腾汽车安全系统有限公司）定稿千元1 3" xfId="319"/>
    <cellStyle name="_2012年1月份预算分析报告（芜湖金安世腾汽车安全系统有限公司）定稿千元1 4" xfId="321"/>
    <cellStyle name="_2012年1月份预算分析报告（芜湖金安世腾汽车安全系统有限公司）定稿千元1 5" xfId="324"/>
    <cellStyle name="_2012年1月份预算分析报告（芜湖金安世腾汽车安全系统有限公司）定稿千元1 6" xfId="23"/>
    <cellStyle name="_2012年1月份预算分析报告（芜湖金安世腾汽车安全系统有限公司）定稿千元1 7" xfId="327"/>
    <cellStyle name="_2012年1月份预算分析报告（芜湖金安世腾汽车安全系统有限公司）定稿千元1 8" xfId="125"/>
    <cellStyle name="_2012年1月份预算分析报告（芜湖金安世腾汽车安全系统有限公司）定稿千元1 9" xfId="273"/>
    <cellStyle name="_2012年税负预算及实际" xfId="328"/>
    <cellStyle name="_2013年科技财务总监KPI考核" xfId="330"/>
    <cellStyle name="_5年规划" xfId="332"/>
    <cellStyle name="_5年规划_2012年采购部部门级经营计划-2011.11.24" xfId="336"/>
    <cellStyle name="_5年规划_零部件2013年经营计划标准模板" xfId="337"/>
    <cellStyle name="_5年规划_零部件2013年经营计划-采购2012.09.21" xfId="340"/>
    <cellStyle name="_5年规划_零部件2013年经营计划-采购2012.09.21-1" xfId="342"/>
    <cellStyle name="_5年规划_零部件2013年经营计划-采购2012.11.20" xfId="153"/>
    <cellStyle name="_5年经营计划" xfId="346"/>
    <cellStyle name="_5年经营计划_2012年采购部部门级经营计划-2011.11.24" xfId="7"/>
    <cellStyle name="_5年经营计划_零部件2013年经营计划标准模板" xfId="348"/>
    <cellStyle name="_5年经营计划_零部件2013年经营计划-采购2012.09.21" xfId="251"/>
    <cellStyle name="_5年经营计划_零部件2013年经营计划-采购2012.09.21-1" xfId="351"/>
    <cellStyle name="_5年经营计划_零部件2013年经营计划-采购2012.11.20" xfId="353"/>
    <cellStyle name="_6月PPT报告资料" xfId="356"/>
    <cellStyle name="_7月销售分析" xfId="9"/>
    <cellStyle name="_8月份经调整后的分析报表" xfId="116"/>
    <cellStyle name="_8月份经调整后的分析报表_2012年采购部部门级经营计划-2011.11.24" xfId="359"/>
    <cellStyle name="_8月份经调整后的分析报表_零部件2013年经营计划标准模板" xfId="61"/>
    <cellStyle name="_8月份经调整后的分析报表_零部件2013年经营计划-采购2012.09.21" xfId="86"/>
    <cellStyle name="_8月份经调整后的分析报表_零部件2013年经营计划-采购2012.09.21-1" xfId="302"/>
    <cellStyle name="_8月份经调整后的分析报表_零部件2013年经营计划-采购2012.11.20" xfId="45"/>
    <cellStyle name="_A15&amp;A21项目第一阶段降价项目唯一性清单汇总表（08年新）-核实版" xfId="361"/>
    <cellStyle name="_A15技术降价模版20070606" xfId="295"/>
    <cellStyle name="_A15技术降价模版20070606_2012年采购部部门级经营计划-2011.11.24" xfId="362"/>
    <cellStyle name="_A15技术降价模版20070606_零部件2013年经营计划-采购2012.11.20" xfId="363"/>
    <cellStyle name="_A21" xfId="50"/>
    <cellStyle name="_A21_2012年采购部部门级经营计划-2011.11.24" xfId="366"/>
    <cellStyle name="_A21_零部件2013年经营计划标准模板" xfId="367"/>
    <cellStyle name="_A21_零部件2013年经营计划-采购2012.09.21" xfId="368"/>
    <cellStyle name="_A21_零部件2013年经营计划-采购2012.09.21-1" xfId="369"/>
    <cellStyle name="_A21_零部件2013年经营计划-采购2012.11.20" xfId="335"/>
    <cellStyle name="_Atech Info Record 2005.07.10" xfId="357"/>
    <cellStyle name="_Atech Info Record 2005.08.10" xfId="372"/>
    <cellStyle name="_Book1" xfId="374"/>
    <cellStyle name="_CAS_2008" xfId="375"/>
    <cellStyle name="_ET_STYLE_NoName_00_" xfId="31"/>
    <cellStyle name="_ET_STYLE_NoName_00__08年份额计划" xfId="265"/>
    <cellStyle name="_ET_STYLE_NoName_00__2012年采购部部门级经营计划-2011.11.24" xfId="376"/>
    <cellStyle name="_ET_STYLE_NoName_00__2013汪总考核目标责任状" xfId="73"/>
    <cellStyle name="_ET_STYLE_NoName_00__Sheet1" xfId="378"/>
    <cellStyle name="_ET_STYLE_NoName_00__Sheet21" xfId="379"/>
    <cellStyle name="_ET_STYLE_NoName_00__埃夫特" xfId="382"/>
    <cellStyle name="_ET_STYLE_NoName_00__存货周转率实际值" xfId="383"/>
    <cellStyle name="_ET_STYLE_NoName_00__零部件2013年经营计划标准模板" xfId="389"/>
    <cellStyle name="_ET_STYLE_NoName_00__零部件2013年经营计划-采购2012.09.21" xfId="391"/>
    <cellStyle name="_ET_STYLE_NoName_00__零部件2013年经营计划-采购2012.09.21-1" xfId="392"/>
    <cellStyle name="_ET_STYLE_NoName_00__零部件2013年经营计划-采购2012.11.20" xfId="393"/>
    <cellStyle name="_ET_STYLE_NoName_00__质量指标完成情况（1月份）" xfId="347"/>
    <cellStyle name="_GD13管理费用" xfId="281"/>
    <cellStyle name="_GD13管理费用 2" xfId="280"/>
    <cellStyle name="_International EQ" xfId="397"/>
    <cellStyle name="_International EQ_2012年采购部部门级经营计划-2011.11.24" xfId="398"/>
    <cellStyle name="_International EQ_零部件2013年经营计划-采购2012.11.20" xfId="28"/>
    <cellStyle name="_Sheet1" xfId="400"/>
    <cellStyle name="_Sheet1_08年份额计划" xfId="42"/>
    <cellStyle name="_Sheet1_08年份额计划_2011年经营计划模板（审计部）" xfId="402"/>
    <cellStyle name="_Sheet1_08年份额计划_2011下半年重点工作（财务部20110730）" xfId="364"/>
    <cellStyle name="_Sheet1_08年份额计划_2012年采购部部门级经营计划-2011.11.24" xfId="405"/>
    <cellStyle name="_Sheet1_08年份额计划_附件3：公司级经营计划（专项计划）" xfId="72"/>
    <cellStyle name="_Sheet1_08年份额计划_公司级经营计划（20110127简版）" xfId="250"/>
    <cellStyle name="_Sheet1_08年份额计划_零部件2013年经营计划标准模板123" xfId="407"/>
    <cellStyle name="_Sheet1_1" xfId="409"/>
    <cellStyle name="_Sheet1_2012年采购部部门级经营计划-2011.11.24" xfId="411"/>
    <cellStyle name="_Sheet1_零部件2013年经营计划标准模板" xfId="414"/>
    <cellStyle name="_Sheet1_零部件2013年经营计划-采购2012.09.21" xfId="418"/>
    <cellStyle name="_Sheet1_零部件2013年经营计划-采购2012.09.21-1" xfId="420"/>
    <cellStyle name="_Sheet1_零部件2013年经营计划-采购2012.11.20" xfId="421"/>
    <cellStyle name="_Sheet2" xfId="423"/>
    <cellStyle name="_Sheet2 2" xfId="198"/>
    <cellStyle name="_Sheet2_2012年采购部部门级经营计划-2011.11.24" xfId="424"/>
    <cellStyle name="_Sheet2_2013汪总考核目标责任状" xfId="41"/>
    <cellStyle name="_Sheet2_2014年11月份经管会材料数据库 （调整） -1124(1)" xfId="216"/>
    <cellStyle name="_Sheet2_Sheet1" xfId="425"/>
    <cellStyle name="_Sheet2_财务费用实际值" xfId="427"/>
    <cellStyle name="_Sheet2_存货周转率实际值" xfId="428"/>
    <cellStyle name="_Sheet2_零部件2013年经营计划标准模板" xfId="429"/>
    <cellStyle name="_Sheet2_零部件2013年经营计划-采购2012.09.21" xfId="432"/>
    <cellStyle name="_Sheet2_零部件2013年经营计划-采购2012.09.21-1" xfId="176"/>
    <cellStyle name="_Sheet2_零部件2013年经营计划-采购2012.11.20" xfId="316"/>
    <cellStyle name="_Sheet3" xfId="245"/>
    <cellStyle name="_Sheet3_1" xfId="434"/>
    <cellStyle name="_Sheet3_2012年采购部部门级经营计划-2011.11.24" xfId="437"/>
    <cellStyle name="_Sheet3_2012年考核目标汇总" xfId="438"/>
    <cellStyle name="_Sheet3_零部件2013年经营计划标准模板" xfId="228"/>
    <cellStyle name="_Sheet3_零部件2013年经营计划-采购2012.09.21" xfId="181"/>
    <cellStyle name="_Sheet3_零部件2013年经营计划-采购2012.09.21-1" xfId="262"/>
    <cellStyle name="_Sheet3_零部件2013年经营计划-采购2012.11.20" xfId="390"/>
    <cellStyle name="_W采购公司07年财务预算" xfId="439"/>
    <cellStyle name="_W采购公司07年财务预算_2012年采购部部门级经营计划-2011.11.24" xfId="441"/>
    <cellStyle name="_W采购公司07年财务预算_零部件2013年经营计划标准模板" xfId="444"/>
    <cellStyle name="_W采购公司07年财务预算_零部件2013年经营计划-采购2012.09.21" xfId="445"/>
    <cellStyle name="_W采购公司07年财务预算_零部件2013年经营计划-采购2012.09.21-1" xfId="241"/>
    <cellStyle name="_W采购公司07年财务预算_零部件2013年经营计划-采购2012.11.20" xfId="446"/>
    <cellStyle name="_财务部指标台账" xfId="447"/>
    <cellStyle name="_财务部指标台账_2012年采购部部门级经营计划-2011.11.24" xfId="289"/>
    <cellStyle name="_财务部指标台账_零部件2013年经营计划-采购2012.11.20" xfId="448"/>
    <cellStyle name="_采购公司2007年预算模版" xfId="68"/>
    <cellStyle name="_采购公司指标台账" xfId="213"/>
    <cellStyle name="_采购公司指标台账_2012年采购部部门级经营计划-2011.11.24" xfId="450"/>
    <cellStyle name="_采购公司指标台账_零部件2013年经营计划-采购2012.11.20" xfId="456"/>
    <cellStyle name="_采购量计划" xfId="334"/>
    <cellStyle name="_采购量计划_♣2011年度预算-（装备）10.12.31（第五版）_◆2012年度预算-（装备_1稿）9.19" xfId="457"/>
    <cellStyle name="_采购量计划_2012年采购部部门级经营计划-2011.11.24" xfId="237"/>
    <cellStyle name="_采购量计划_零部件2013年经营计划-采购2012.11.20" xfId="416"/>
    <cellStyle name="_采购总成本预算" xfId="408"/>
    <cellStyle name="_采购总成本预算 2" xfId="459"/>
    <cellStyle name="_采购总成本预算_2012年采购部部门级经营计划-2011.11.24" xfId="461"/>
    <cellStyle name="_采购总成本预算_零部件2013年经营计划-采购2012.11.20" xfId="431"/>
    <cellStyle name="_担保抵押质押情况表2005-2007" xfId="462"/>
    <cellStyle name="_单位采购成本预算" xfId="314"/>
    <cellStyle name="_单位采购成本预算_2012年采购部部门级经营计划-2011.11.24" xfId="211"/>
    <cellStyle name="_单位采购成本预算_零部件2013年经营计划-采购2012.11.20" xfId="132"/>
    <cellStyle name="_第七部分---总预算报告" xfId="410"/>
    <cellStyle name="_发动机变速箱产量计划" xfId="212"/>
    <cellStyle name="_发动机变速箱产量计划_2012年采购部部门级经营计划-2011.11.24" xfId="452"/>
    <cellStyle name="_发动机变速箱产量计划_零部件2013年经营计划-采购2012.11.20" xfId="455"/>
    <cellStyle name="_法律和知识产权部指标台账" xfId="112"/>
    <cellStyle name="_法律和知识产权部指标台账_2012年采购部部门级经营计划-2011.11.24" xfId="74"/>
    <cellStyle name="_法律和知识产权部指标台账_零部件2013年经营计划-采购2012.11.20" xfId="463"/>
    <cellStyle name="_非管理企业" xfId="465"/>
    <cellStyle name="_非管理权企业补贴收入" xfId="12"/>
    <cellStyle name="_附件2：编制范围及接口人清单" xfId="468"/>
    <cellStyle name="_附件2：编制范围及接口人清单 10" xfId="469"/>
    <cellStyle name="_附件2：编制范围及接口人清单 11" xfId="472"/>
    <cellStyle name="_附件2：编制范围及接口人清单 12" xfId="474"/>
    <cellStyle name="_附件2：编制范围及接口人清单 13" xfId="104"/>
    <cellStyle name="_附件2：编制范围及接口人清单 14" xfId="477"/>
    <cellStyle name="_附件2：编制范围及接口人清单 15" xfId="479"/>
    <cellStyle name="_附件2：编制范围及接口人清单 2" xfId="482"/>
    <cellStyle name="_附件2：编制范围及接口人清单 3" xfId="483"/>
    <cellStyle name="_附件2：编制范围及接口人清单 4" xfId="485"/>
    <cellStyle name="_附件2：编制范围及接口人清单 5" xfId="487"/>
    <cellStyle name="_附件2：编制范围及接口人清单 6" xfId="488"/>
    <cellStyle name="_附件2：编制范围及接口人清单 7" xfId="489"/>
    <cellStyle name="_附件2：编制范围及接口人清单 8" xfId="490"/>
    <cellStyle name="_附件2：编制范围及接口人清单 9" xfId="39"/>
    <cellStyle name="_附件3：专项计划格式_2009" xfId="491"/>
    <cellStyle name="_附件四、《奇瑞科技2008年预算模版》_华泰公司" xfId="26"/>
    <cellStyle name="_工时预算-汽研院0716" xfId="492"/>
    <cellStyle name="_工时预算-汽研院0716_2012年采购部部门级经营计划-2011.11.24" xfId="466"/>
    <cellStyle name="_工时预算-汽研院0716_零部件2013年经营计划-采购2012.11.20" xfId="493"/>
    <cellStyle name="_国际公司指标台账" xfId="495"/>
    <cellStyle name="_国际公司指标台账_2012年采购部部门级经营计划-2011.11.24" xfId="498"/>
    <cellStyle name="_国际公司指标台账_零部件2013年经营计划-采购2012.11.20" xfId="464"/>
    <cellStyle name="_降本计划" xfId="500"/>
    <cellStyle name="_降本计划_2012年采购部部门级经营计划-2011.11.24" xfId="505"/>
    <cellStyle name="_降本计划_零部件2013年经营计划-采购2012.11.20" xfId="506"/>
    <cellStyle name="_轿车公司台帐080301(1)" xfId="509"/>
    <cellStyle name="_轿车公司台帐080301(1)_2012年采购部部门级经营计划-2011.11.24" xfId="355"/>
    <cellStyle name="_轿车公司台帐080301(1)_零部件2013年经营计划-采购2012.11.20" xfId="510"/>
    <cellStyle name="_金安世腾2012年2月合并报表定稿" xfId="278"/>
    <cellStyle name="_金安世腾2012年预算第二版(1)" xfId="514"/>
    <cellStyle name="_经营计划监控分析报告模板080226" xfId="93"/>
    <cellStyle name="_经营计划监控分析报告模板080226_2012年采购部部门级经营计划-2011.11.24" xfId="517"/>
    <cellStyle name="_经营计划监控分析报告模板080226_零部件2013年经营计划标准模板" xfId="518"/>
    <cellStyle name="_经营计划监控分析报告模板080226_零部件2013年经营计划-采购2012.09.21" xfId="80"/>
    <cellStyle name="_经营计划监控分析报告模板080226_零部件2013年经营计划-采购2012.09.21-1" xfId="520"/>
    <cellStyle name="_经营计划监控分析报告模板080226_零部件2013年经营计划-采购2012.11.20" xfId="522"/>
    <cellStyle name="_经营计划监控分析报告模板080305" xfId="523"/>
    <cellStyle name="_经营计划监控分析报告模板080305_2012年采购部部门级经营计划-2011.11.24" xfId="76"/>
    <cellStyle name="_经营计划监控分析报告模板080305_零部件2013年经营计划标准模板" xfId="227"/>
    <cellStyle name="_经营计划监控分析报告模板080305_零部件2013年经营计划-采购2012.09.21" xfId="524"/>
    <cellStyle name="_经营计划监控分析报告模板080305_零部件2013年经营计划-采购2012.09.21-1" xfId="521"/>
    <cellStyle name="_经营计划监控分析报告模板080305_零部件2013年经营计划-采购2012.11.20" xfId="167"/>
    <cellStyle name="_考核：2009年奇瑞科技预算_报控制部" xfId="525"/>
    <cellStyle name="_控制部指标台账" xfId="527"/>
    <cellStyle name="_控制部指标台账_2012年采购部部门级经营计划-2011.11.24" xfId="322"/>
    <cellStyle name="_控制部指标台账_零部件2013年经营计划-采购2012.11.20" xfId="529"/>
    <cellStyle name="_历年来各企业投资收益情况" xfId="113"/>
    <cellStyle name="_利润表" xfId="533"/>
    <cellStyle name="_培训、项目计划节点完成率" xfId="232"/>
    <cellStyle name="_培训、项目计划节点完成率_2012年采购部部门级经营计划-2011.11.24" xfId="305"/>
    <cellStyle name="_培训、项目计划节点完成率_零部件2013年经营计划标准模板" xfId="350"/>
    <cellStyle name="_培训、项目计划节点完成率_零部件2013年经营计划-采购2012.09.21" xfId="443"/>
    <cellStyle name="_培训、项目计划节点完成率_零部件2013年经营计划-采购2012.09.21-1" xfId="11"/>
    <cellStyle name="_培训、项目计划节点完成率_零部件2013年经营计划-采购2012.11.20" xfId="537"/>
    <cellStyle name="_奇瑞产品配置表" xfId="512"/>
    <cellStyle name="_奇瑞产品配置表_2012年采购部部门级经营计划-2011.11.24" xfId="538"/>
    <cellStyle name="_奇瑞产品配置表_零部件2013年经营计划标准模板" xfId="186"/>
    <cellStyle name="_奇瑞产品配置表_零部件2013年经营计划-采购2012.09.21" xfId="539"/>
    <cellStyle name="_奇瑞产品配置表_零部件2013年经营计划-采购2012.09.21-1" xfId="243"/>
    <cellStyle name="_奇瑞产品配置表_零部件2013年经营计划-采购2012.11.20" xfId="540"/>
    <cellStyle name="_奇瑞公司01会计报表及附表" xfId="541"/>
    <cellStyle name="_奇瑞科技2010年预算模板" xfId="430"/>
    <cellStyle name="_奇瑞汽车股份有限公司8月份报表打印版（8.10）" xfId="270"/>
    <cellStyle name="_奇瑞汽车股份有限公司9月份报表打印版（10.8）" xfId="543"/>
    <cellStyle name="_汽车工程研究院080226" xfId="460"/>
    <cellStyle name="_汽车工程研究院080226_2012年采购部部门级经营计划-2011.11.24" xfId="143"/>
    <cellStyle name="_汽车工程研究院080226_零部件2013年经营计划标准模板" xfId="419"/>
    <cellStyle name="_汽车工程研究院080226_零部件2013年经营计划-采购2012.09.21" xfId="545"/>
    <cellStyle name="_汽车工程研究院080226_零部件2013年经营计划-采购2012.09.21-1" xfId="442"/>
    <cellStyle name="_汽车工程研究院080226_零部件2013年经营计划-采购2012.11.20" xfId="413"/>
    <cellStyle name="_汽车工程研究院080228" xfId="547"/>
    <cellStyle name="_汽车工程研究院080228_2012年采购部部门级经营计划-2011.11.24" xfId="475"/>
    <cellStyle name="_汽车工程研究院080228_零部件2013年经营计划标准模板" xfId="551"/>
    <cellStyle name="_汽车工程研究院080228_零部件2013年经营计划-采购2012.09.21" xfId="552"/>
    <cellStyle name="_汽车工程研究院080228_零部件2013年经营计划-采购2012.09.21-1" xfId="56"/>
    <cellStyle name="_汽车工程研究院080228_零部件2013年经营计划-采购2012.11.20" xfId="388"/>
    <cellStyle name="_人力资源006" xfId="440"/>
    <cellStyle name="_融资预算汇总表！" xfId="172"/>
    <cellStyle name="_融资预算执行情况12月实际" xfId="531"/>
    <cellStyle name="_融资预算执行情况12月实际2" xfId="248"/>
    <cellStyle name="_市场部销售计划2010" xfId="555"/>
    <cellStyle name="_所有者权益变动表" xfId="158"/>
    <cellStyle name="_所有者权益变动表 2" xfId="557"/>
    <cellStyle name="_台帐（骆海鸥）080129☆" xfId="497"/>
    <cellStyle name="_台帐（骆海鸥）080129☆_2012年采购部部门级经营计划-2011.11.24" xfId="271"/>
    <cellStyle name="_台帐（骆海鸥）080129☆_零部件2013年经营计划-采购2012.11.20" xfId="6"/>
    <cellStyle name="_投资分析模型" xfId="559"/>
    <cellStyle name="_投资分析模型_2012年采购部部门级经营计划-2011.11.24" xfId="560"/>
    <cellStyle name="_投资分析模型_零部件2013年经营计划标准模板" xfId="299"/>
    <cellStyle name="_投资分析模型_零部件2013年经营计划-采购2012.09.21" xfId="192"/>
    <cellStyle name="_投资分析模型_零部件2013年经营计划-采购2012.09.21-1" xfId="561"/>
    <cellStyle name="_投资分析模型_零部件2013年经营计划-采购2012.11.20" xfId="563"/>
    <cellStyle name="_现金流量表" xfId="515"/>
    <cellStyle name="_现金流量表 2" xfId="178"/>
    <cellStyle name="_现金流量表_1" xfId="567"/>
    <cellStyle name="_销售" xfId="233"/>
    <cellStyle name="_销售预算_SD_2009最新版" xfId="536"/>
    <cellStyle name="_销售预算_SD_2009最新版(按奇瑞计划)" xfId="570"/>
    <cellStyle name="_以前年度损益调整" xfId="549"/>
    <cellStyle name="_预算差异因素分析辅表12月定稿" xfId="108"/>
    <cellStyle name="_预算分析附表表样" xfId="572"/>
    <cellStyle name="_预算分析附表表样 10" xfId="576"/>
    <cellStyle name="_预算分析附表表样 11" xfId="580"/>
    <cellStyle name="_预算分析附表表样 12" xfId="109"/>
    <cellStyle name="_预算分析附表表样 13" xfId="433"/>
    <cellStyle name="_预算分析附表表样 14" xfId="111"/>
    <cellStyle name="_预算分析附表表样 15" xfId="584"/>
    <cellStyle name="_预算分析附表表样 2" xfId="585"/>
    <cellStyle name="_预算分析附表表样 3" xfId="586"/>
    <cellStyle name="_预算分析附表表样 4" xfId="470"/>
    <cellStyle name="_预算分析附表表样 5" xfId="473"/>
    <cellStyle name="_预算分析附表表样 6" xfId="476"/>
    <cellStyle name="_预算分析附表表样 7" xfId="105"/>
    <cellStyle name="_预算分析附表表样 8" xfId="478"/>
    <cellStyle name="_预算分析附表表样 9" xfId="480"/>
    <cellStyle name="_预算模版" xfId="121"/>
    <cellStyle name="_政府补助明细表" xfId="385"/>
    <cellStyle name="_直接材料占营业收入比例(1)" xfId="204"/>
    <cellStyle name="_质量指标完成情况（1月份）" xfId="587"/>
    <cellStyle name="_周转率" xfId="451"/>
    <cellStyle name="_主营业务收入明细表" xfId="591"/>
    <cellStyle name="_主营业务收入明细表 (上年同期)" xfId="594"/>
    <cellStyle name="_专项计划格式V3_ATECH_2009" xfId="596"/>
    <cellStyle name="_资产负债表" xfId="597"/>
    <cellStyle name="_资产负债表利润表现金流量表分月" xfId="454"/>
    <cellStyle name="0%" xfId="48"/>
    <cellStyle name="0% 10" xfId="503"/>
    <cellStyle name="0% 11" xfId="55"/>
    <cellStyle name="0% 2" xfId="292"/>
    <cellStyle name="0% 3" xfId="277"/>
    <cellStyle name="0% 4" xfId="589"/>
    <cellStyle name="0% 5" xfId="599"/>
    <cellStyle name="0% 6" xfId="554"/>
    <cellStyle name="0% 7" xfId="601"/>
    <cellStyle name="0% 8" xfId="395"/>
    <cellStyle name="0% 9" xfId="177"/>
    <cellStyle name="0,0_x000d__x000a_NA_x000d__x000a_" xfId="47"/>
    <cellStyle name="0,0_x000d__x000a_NA_x000d__x000a_ 10" xfId="501"/>
    <cellStyle name="0,0_x000d__x000a_NA_x000d__x000a_ 11" xfId="53"/>
    <cellStyle name="0,0_x000d__x000a_NA_x000d__x000a_ 2" xfId="291"/>
    <cellStyle name="0,0_x000d__x000a_NA_x000d__x000a_ 3" xfId="276"/>
    <cellStyle name="0,0_x000d__x000a_NA_x000d__x000a_ 4" xfId="588"/>
    <cellStyle name="0,0_x000d__x000a_NA_x000d__x000a_ 5" xfId="598"/>
    <cellStyle name="0,0_x000d__x000a_NA_x000d__x000a_ 6" xfId="553"/>
    <cellStyle name="0,0_x000d__x000a_NA_x000d__x000a_ 7" xfId="600"/>
    <cellStyle name="0,0_x000d__x000a_NA_x000d__x000a_ 8" xfId="394"/>
    <cellStyle name="0,0_x000d__x000a_NA_x000d__x000a_ 9" xfId="175"/>
    <cellStyle name="0,0_x000d__x000a_NA_x000d__x000a__Sheet1" xfId="519"/>
    <cellStyle name="0.0%" xfId="64"/>
    <cellStyle name="0.00%" xfId="345"/>
    <cellStyle name="00" xfId="565"/>
    <cellStyle name="00 10" xfId="602"/>
    <cellStyle name="00 11" xfId="603"/>
    <cellStyle name="00 2" xfId="604"/>
    <cellStyle name="00 3" xfId="592"/>
    <cellStyle name="00 4" xfId="386"/>
    <cellStyle name="00 5" xfId="606"/>
    <cellStyle name="00 6" xfId="609"/>
    <cellStyle name="00 7" xfId="239"/>
    <cellStyle name="00 8" xfId="556"/>
    <cellStyle name="00 9" xfId="610"/>
    <cellStyle name="20% - Accent1" xfId="371"/>
    <cellStyle name="20% - Accent2" xfId="285"/>
    <cellStyle name="20% - Accent3" xfId="352"/>
    <cellStyle name="20% - Accent4" xfId="449"/>
    <cellStyle name="20% - Accent5" xfId="349"/>
    <cellStyle name="20% - Accent6" xfId="611"/>
    <cellStyle name="20% - 强调文字颜色 1 2" xfId="534"/>
    <cellStyle name="20% - 强调文字颜色 1 2 2" xfId="377"/>
    <cellStyle name="20% - 强调文字颜色 1 2 3" xfId="255"/>
    <cellStyle name="20% - 强调文字颜色 2 2" xfId="612"/>
    <cellStyle name="20% - 强调文字颜色 2 2 2" xfId="202"/>
    <cellStyle name="20% - 强调文字颜色 2 2 3" xfId="87"/>
    <cellStyle name="20% - 强调文字颜色 3 2" xfId="614"/>
    <cellStyle name="20% - 强调文字颜色 3 2 2" xfId="619"/>
    <cellStyle name="20% - 强调文字颜色 3 2 3" xfId="624"/>
    <cellStyle name="20% - 强调文字颜色 4 2" xfId="625"/>
    <cellStyle name="20% - 强调文字颜色 4 2 2" xfId="583"/>
    <cellStyle name="20% - 强调文字颜色 4 2 3" xfId="628"/>
    <cellStyle name="20% - 强调文字颜色 5 2" xfId="403"/>
    <cellStyle name="20% - 强调文字颜色 5 2 2" xfId="546"/>
    <cellStyle name="20% - 强调文字颜色 5 2 3" xfId="630"/>
    <cellStyle name="20% - 强调文字颜色 6 2" xfId="325"/>
    <cellStyle name="20% - 强调文字颜色 6 2 2" xfId="343"/>
    <cellStyle name="20% - 强调文字颜色 6 2 3" xfId="481"/>
    <cellStyle name="40% - Accent1" xfId="507"/>
    <cellStyle name="40% - Accent2" xfId="631"/>
    <cellStyle name="40% - Accent3" xfId="632"/>
    <cellStyle name="40% - Accent4" xfId="635"/>
    <cellStyle name="40% - Accent5" xfId="637"/>
    <cellStyle name="40% - Accent6" xfId="638"/>
    <cellStyle name="40% - 强调文字颜色 1 2" xfId="171"/>
    <cellStyle name="40% - 强调文字颜色 1 2 2" xfId="639"/>
    <cellStyle name="40% - 强调文字颜色 1 2 3" xfId="640"/>
    <cellStyle name="40% - 强调文字颜色 2 2" xfId="254"/>
    <cellStyle name="40% - 强调文字颜色 2 2 2" xfId="641"/>
    <cellStyle name="40% - 强调文字颜色 2 2 3" xfId="528"/>
    <cellStyle name="40% - 强调文字颜色 3 2" xfId="642"/>
    <cellStyle name="40% - 强调文字颜色 3 2 2" xfId="643"/>
    <cellStyle name="40% - 强调文字颜色 3 2 3" xfId="644"/>
    <cellStyle name="40% - 强调文字颜色 4 2" xfId="49"/>
    <cellStyle name="40% - 强调文字颜色 4 2 2" xfId="148"/>
    <cellStyle name="40% - 强调文字颜色 4 2 3" xfId="151"/>
    <cellStyle name="40% - 强调文字颜色 5 2" xfId="412"/>
    <cellStyle name="40% - 强调文字颜色 5 2 2" xfId="575"/>
    <cellStyle name="40% - 强调文字颜色 5 2 3" xfId="579"/>
    <cellStyle name="40% - 强调文字颜色 6 2" xfId="645"/>
    <cellStyle name="40% - 强调文字颜色 6 2 2" xfId="605"/>
    <cellStyle name="40% - 强调文字颜色 6 2 3" xfId="607"/>
    <cellStyle name="60% - Accent1" xfId="101"/>
    <cellStyle name="60% - Accent2" xfId="595"/>
    <cellStyle name="60% - Accent3" xfId="646"/>
    <cellStyle name="60% - Accent4" xfId="569"/>
    <cellStyle name="60% - Accent5" xfId="648"/>
    <cellStyle name="60% - Accent6" xfId="649"/>
    <cellStyle name="60% - 强调文字颜色 1 2" xfId="651"/>
    <cellStyle name="60% - 强调文字颜色 1 2 2" xfId="652"/>
    <cellStyle name="60% - 强调文字颜色 1 2 3" xfId="653"/>
    <cellStyle name="60% - 强调文字颜色 2 2" xfId="654"/>
    <cellStyle name="60% - 强调文字颜色 2 2 2" xfId="655"/>
    <cellStyle name="60% - 强调文字颜色 2 2 3" xfId="656"/>
    <cellStyle name="60% - 强调文字颜色 3 2" xfId="657"/>
    <cellStyle name="60% - 强调文字颜色 3 2 2" xfId="286"/>
    <cellStyle name="60% - 强调文字颜色 3 2 3" xfId="658"/>
    <cellStyle name="60% - 强调文字颜色 4 2" xfId="659"/>
    <cellStyle name="60% - 强调文字颜色 4 2 2" xfId="660"/>
    <cellStyle name="60% - 强调文字颜色 4 2 3" xfId="661"/>
    <cellStyle name="60% - 强调文字颜色 5 2" xfId="662"/>
    <cellStyle name="60% - 强调文字颜色 5 2 2" xfId="663"/>
    <cellStyle name="60% - 强调文字颜色 5 2 3" xfId="664"/>
    <cellStyle name="60% - 强调文字颜色 6 2" xfId="665"/>
    <cellStyle name="60% - 强调文字颜色 6 2 2" xfId="667"/>
    <cellStyle name="60% - 强调文字颜色 6 2 3" xfId="669"/>
    <cellStyle name="6mal" xfId="670"/>
    <cellStyle name="Accent1" xfId="672"/>
    <cellStyle name="Accent2" xfId="674"/>
    <cellStyle name="Accent3" xfId="676"/>
    <cellStyle name="Accent4" xfId="678"/>
    <cellStyle name="Accent5" xfId="679"/>
    <cellStyle name="Accent6" xfId="680"/>
    <cellStyle name="AeE­ [0]_INQUIRY ¿μ¾÷AßAø " xfId="681"/>
    <cellStyle name="AeE­_INQUIRY ¿μ¾÷AßAø " xfId="682"/>
    <cellStyle name="args.style" xfId="683"/>
    <cellStyle name="AÞ¸¶ [0]_INQUIRY ¿?¾÷AßAø " xfId="684"/>
    <cellStyle name="AÞ¸¶_INQUIRY ¿?¾÷AßAø " xfId="687"/>
    <cellStyle name="Bad" xfId="688"/>
    <cellStyle name="C?AØ_¿?¾÷CoE² " xfId="689"/>
    <cellStyle name="C￥AØ_¿μ¾÷CoE² " xfId="690"/>
    <cellStyle name="Calc Currency (0)" xfId="692"/>
    <cellStyle name="Calc Currency (2)" xfId="694"/>
    <cellStyle name="Calc Percent (0)" xfId="118"/>
    <cellStyle name="Calc Percent (1)" xfId="695"/>
    <cellStyle name="Calc Percent (2)" xfId="697"/>
    <cellStyle name="Calc Units (0)" xfId="686"/>
    <cellStyle name="Calc Units (1)" xfId="698"/>
    <cellStyle name="Calc Units (2)" xfId="129"/>
    <cellStyle name="Calculation" xfId="699"/>
    <cellStyle name="category" xfId="700"/>
    <cellStyle name="Check Cell" xfId="701"/>
    <cellStyle name="Col Heads" xfId="703"/>
    <cellStyle name="ColLevel_0" xfId="705"/>
    <cellStyle name="Comma [0]_ SG&amp;A Bridge " xfId="706"/>
    <cellStyle name="Comma [00]" xfId="707"/>
    <cellStyle name="Comma [4]" xfId="709"/>
    <cellStyle name="comma zerodec" xfId="710"/>
    <cellStyle name="comma zerodec 2" xfId="711"/>
    <cellStyle name="Comma,0" xfId="712"/>
    <cellStyle name="Comma,1" xfId="714"/>
    <cellStyle name="Comma,2" xfId="715"/>
    <cellStyle name="Comma_ SG&amp;A Bridge " xfId="717"/>
    <cellStyle name="Comma0" xfId="718"/>
    <cellStyle name="Copied" xfId="721"/>
    <cellStyle name="COST1" xfId="723"/>
    <cellStyle name="COST1 2" xfId="726"/>
    <cellStyle name="Currency [0]_ SG&amp;A Bridge " xfId="727"/>
    <cellStyle name="Currency [00]" xfId="729"/>
    <cellStyle name="Currency,0" xfId="731"/>
    <cellStyle name="Currency,2" xfId="732"/>
    <cellStyle name="Currency_ SG&amp;A Bridge " xfId="733"/>
    <cellStyle name="Currency0" xfId="734"/>
    <cellStyle name="Currency1" xfId="735"/>
    <cellStyle name="Currency1 2" xfId="736"/>
    <cellStyle name="Date" xfId="608"/>
    <cellStyle name="Date Short" xfId="737"/>
    <cellStyle name="Date_17借款利息计算表" xfId="739"/>
    <cellStyle name="Dezimal [0]_2VOR94UB" xfId="740"/>
    <cellStyle name="Dezimal_2VOR94UB" xfId="741"/>
    <cellStyle name="Dollar (zero dec)" xfId="742"/>
    <cellStyle name="Dollar (zero dec) 2" xfId="743"/>
    <cellStyle name="Enter Currency (0)" xfId="744"/>
    <cellStyle name="Enter Currency (2)" xfId="745"/>
    <cellStyle name="Enter Units (0)" xfId="747"/>
    <cellStyle name="Enter Units (1)" xfId="749"/>
    <cellStyle name="Enter Units (2)" xfId="88"/>
    <cellStyle name="Entered" xfId="25"/>
    <cellStyle name="entry" xfId="750"/>
    <cellStyle name="Euro" xfId="294"/>
    <cellStyle name="Euro 10" xfId="751"/>
    <cellStyle name="Euro 11" xfId="752"/>
    <cellStyle name="Euro 2" xfId="753"/>
    <cellStyle name="Euro 3" xfId="754"/>
    <cellStyle name="Euro 4" xfId="755"/>
    <cellStyle name="Euro 5" xfId="756"/>
    <cellStyle name="Euro 6" xfId="396"/>
    <cellStyle name="Euro 7" xfId="757"/>
    <cellStyle name="Euro 8" xfId="759"/>
    <cellStyle name="Euro 9" xfId="760"/>
    <cellStyle name="Explanatory Text" xfId="762"/>
    <cellStyle name="F2" xfId="763"/>
    <cellStyle name="F3" xfId="764"/>
    <cellStyle name="F4" xfId="766"/>
    <cellStyle name="F5" xfId="696"/>
    <cellStyle name="F6" xfId="767"/>
    <cellStyle name="F7" xfId="768"/>
    <cellStyle name="F8" xfId="769"/>
    <cellStyle name="Finanz" xfId="771"/>
    <cellStyle name="Fixed" xfId="773"/>
    <cellStyle name="Followed Hyperlink_Product BOM(latest) (1st, August, 2002)" xfId="774"/>
    <cellStyle name="Good" xfId="777"/>
    <cellStyle name="Grey" xfId="778"/>
    <cellStyle name="Grey 2" xfId="779"/>
    <cellStyle name="HEADER" xfId="780"/>
    <cellStyle name="Header1" xfId="783"/>
    <cellStyle name="Header2" xfId="786"/>
    <cellStyle name="Heading 1" xfId="787"/>
    <cellStyle name="Heading 2" xfId="788"/>
    <cellStyle name="Heading 3" xfId="789"/>
    <cellStyle name="Heading 4" xfId="790"/>
    <cellStyle name="Heading1" xfId="792"/>
    <cellStyle name="Heading2" xfId="793"/>
    <cellStyle name="Hyperlink_PERSONAL" xfId="794"/>
    <cellStyle name="Input" xfId="795"/>
    <cellStyle name="Input [yellow]" xfId="797"/>
    <cellStyle name="Input [yellow] 2" xfId="799"/>
    <cellStyle name="Input Cells" xfId="800"/>
    <cellStyle name="Input Cells 2" xfId="802"/>
    <cellStyle name="Input Cells_Sheet1" xfId="803"/>
    <cellStyle name="Link Currency (0)" xfId="806"/>
    <cellStyle name="Link Currency (2)" xfId="807"/>
    <cellStyle name="Link Units (0)" xfId="808"/>
    <cellStyle name="Link Units (1)" xfId="809"/>
    <cellStyle name="Link Units (2)" xfId="810"/>
    <cellStyle name="Linked Cell" xfId="811"/>
    <cellStyle name="Linked Cells" xfId="812"/>
    <cellStyle name="Linked Cells 2" xfId="813"/>
    <cellStyle name="Linked Cells_Sheet1" xfId="730"/>
    <cellStyle name="Millares [0]_96 Risk" xfId="814"/>
    <cellStyle name="Millares_96 Risk" xfId="816"/>
    <cellStyle name="Milliers [0]_!!!GO" xfId="318"/>
    <cellStyle name="Milliers_!!!GO" xfId="817"/>
    <cellStyle name="Model" xfId="818"/>
    <cellStyle name="Moneda [0]_96 Risk" xfId="728"/>
    <cellStyle name="Moneda_96 Risk" xfId="819"/>
    <cellStyle name="Monétaire [0]_!!!GO" xfId="820"/>
    <cellStyle name="Monétaire_!!!GO" xfId="821"/>
    <cellStyle name="Mon閠aire [0]_!!!GO" xfId="486"/>
    <cellStyle name="Mon閠aire_!!!GO" xfId="822"/>
    <cellStyle name="Neutral" xfId="823"/>
    <cellStyle name="New Times Roman" xfId="824"/>
    <cellStyle name="New Times Roman 2" xfId="825"/>
    <cellStyle name="no dec" xfId="826"/>
    <cellStyle name="Normal - Style1" xfId="634"/>
    <cellStyle name="Normal_ SG&amp;A Bridge " xfId="827"/>
    <cellStyle name="Normale_DIST-BASE-B21" xfId="499"/>
    <cellStyle name="Note" xfId="828"/>
    <cellStyle name="Œ…‹æØ‚è [0.00]_Region Orders (2)" xfId="829"/>
    <cellStyle name="Œ…‹æØ‚è_Region Orders (2)" xfId="831"/>
    <cellStyle name="Output" xfId="833"/>
    <cellStyle name="per.style" xfId="568"/>
    <cellStyle name="Percent [0]" xfId="834"/>
    <cellStyle name="Percent [00]" xfId="835"/>
    <cellStyle name="Percent [2]" xfId="837"/>
    <cellStyle name="Percent_!!!GO" xfId="838"/>
    <cellStyle name="Pourcentage_pldt" xfId="839"/>
    <cellStyle name="PrePop Currency (0)" xfId="841"/>
    <cellStyle name="PrePop Currency (2)" xfId="725"/>
    <cellStyle name="PrePop Units (0)" xfId="713"/>
    <cellStyle name="PrePop Units (1)" xfId="27"/>
    <cellStyle name="PrePop Units (2)" xfId="842"/>
    <cellStyle name="price" xfId="513"/>
    <cellStyle name="pricing" xfId="843"/>
    <cellStyle name="Prozent_HP PLotter_open" xfId="844"/>
    <cellStyle name="PSChar" xfId="846"/>
    <cellStyle name="PSChar 2" xfId="847"/>
    <cellStyle name="PSDate" xfId="848"/>
    <cellStyle name="PSDate 2" xfId="849"/>
    <cellStyle name="PSDate_Sheet1" xfId="850"/>
    <cellStyle name="PSDec" xfId="300"/>
    <cellStyle name="PSDec 2" xfId="776"/>
    <cellStyle name="PSHeading" xfId="851"/>
    <cellStyle name="PSInt" xfId="853"/>
    <cellStyle name="PSInt 2" xfId="855"/>
    <cellStyle name="PSSpacer" xfId="856"/>
    <cellStyle name="PSSpacer 2" xfId="858"/>
    <cellStyle name="revised" xfId="860"/>
    <cellStyle name="RevList" xfId="861"/>
    <cellStyle name="RevList 2" xfId="163"/>
    <cellStyle name="row_def_array" xfId="863"/>
    <cellStyle name="RowLevel_0" xfId="223"/>
    <cellStyle name="SAPBEXaggData" xfId="865"/>
    <cellStyle name="SAPBEXaggDataEmph" xfId="868"/>
    <cellStyle name="SAPBEXaggItem" xfId="870"/>
    <cellStyle name="SAPBEXaggItemX" xfId="871"/>
    <cellStyle name="SAPBEXchaText" xfId="873"/>
    <cellStyle name="SAPBEXexcBad7" xfId="874"/>
    <cellStyle name="SAPBEXexcBad8" xfId="875"/>
    <cellStyle name="SAPBEXexcBad9" xfId="876"/>
    <cellStyle name="SAPBEXexcCritical4" xfId="877"/>
    <cellStyle name="SAPBEXexcCritical5" xfId="878"/>
    <cellStyle name="SAPBEXexcCritical6" xfId="724"/>
    <cellStyle name="SAPBEXexcGood1" xfId="879"/>
    <cellStyle name="SAPBEXexcGood2" xfId="365"/>
    <cellStyle name="SAPBEXexcGood3" xfId="880"/>
    <cellStyle name="SAPBEXfilterDrill" xfId="15"/>
    <cellStyle name="SAPBEXfilterItem" xfId="882"/>
    <cellStyle name="SAPBEXfilterText" xfId="884"/>
    <cellStyle name="SAPBEXformats" xfId="886"/>
    <cellStyle name="SAPBEXheaderItem" xfId="887"/>
    <cellStyle name="SAPBEXheaderText" xfId="889"/>
    <cellStyle name="SAPBEXHLevel0" xfId="890"/>
    <cellStyle name="SAPBEXHLevel0X" xfId="891"/>
    <cellStyle name="SAPBEXHLevel1" xfId="892"/>
    <cellStyle name="SAPBEXHLevel1X" xfId="893"/>
    <cellStyle name="SAPBEXHLevel2" xfId="894"/>
    <cellStyle name="SAPBEXHLevel2X" xfId="895"/>
    <cellStyle name="SAPBEXHLevel3" xfId="896"/>
    <cellStyle name="SAPBEXHLevel3X" xfId="897"/>
    <cellStyle name="SAPBEXresData" xfId="898"/>
    <cellStyle name="SAPBEXresDataEmph" xfId="900"/>
    <cellStyle name="SAPBEXresItem" xfId="901"/>
    <cellStyle name="SAPBEXresItemX" xfId="902"/>
    <cellStyle name="SAPBEXstdData" xfId="903"/>
    <cellStyle name="SAPBEXstdDataEmph" xfId="904"/>
    <cellStyle name="SAPBEXstdItem" xfId="906"/>
    <cellStyle name="SAPBEXstdItemX" xfId="907"/>
    <cellStyle name="SAPBEXtitle" xfId="909"/>
    <cellStyle name="SAPBEXundefined" xfId="910"/>
    <cellStyle name="section" xfId="911"/>
    <cellStyle name="SOR" xfId="912"/>
    <cellStyle name="sstot" xfId="913"/>
    <cellStyle name="Standaard_KKKKK" xfId="914"/>
    <cellStyle name="Standard_2VOR94UB" xfId="915"/>
    <cellStyle name="Style 1" xfId="917"/>
    <cellStyle name="subhead" xfId="918"/>
    <cellStyle name="Subtotal" xfId="919"/>
    <cellStyle name="t" xfId="920"/>
    <cellStyle name="t_HVAC Equipment (3)" xfId="922"/>
    <cellStyle name="t_HVAC Equipment (3)_Sheet1" xfId="925"/>
    <cellStyle name="t_HVAC Equipment (3)_Sheet1_1" xfId="504"/>
    <cellStyle name="t_HVAC Equipment (3)_利润表合并" xfId="926"/>
    <cellStyle name="t_Sheet1" xfId="155"/>
    <cellStyle name="t_Sheet1_1" xfId="927"/>
    <cellStyle name="t_利润表合并" xfId="928"/>
    <cellStyle name="Text Indent A" xfId="930"/>
    <cellStyle name="Text Indent B" xfId="494"/>
    <cellStyle name="Text Indent C" xfId="931"/>
    <cellStyle name="title" xfId="932"/>
    <cellStyle name="Total" xfId="933"/>
    <cellStyle name="Tusental (0)_pldt" xfId="934"/>
    <cellStyle name="Tusental_pldt" xfId="936"/>
    <cellStyle name="Valuta (0)_pldt" xfId="938"/>
    <cellStyle name="Valuta_pldt" xfId="939"/>
    <cellStyle name="Währung [0]_PlanKE01 " xfId="940"/>
    <cellStyle name="Währung_Plan Bil D 4 (1998)" xfId="942"/>
    <cellStyle name="Warning Text" xfId="943"/>
    <cellStyle name="W鋒rung [0]_2VOR94UBs" xfId="384"/>
    <cellStyle name="W鋒rung_2VOR94UB9" xfId="947"/>
    <cellStyle name="パーセント_laroux" xfId="207"/>
    <cellStyle name="_PLDT" xfId="949"/>
    <cellStyle name="_laroux" xfId="618"/>
    <cellStyle name="だ[0]_PLDT" xfId="950"/>
    <cellStyle name="だ_PLDT" xfId="951"/>
    <cellStyle name="だ[0]_Total (2)" xfId="952"/>
    <cellStyle name="だ_laroux" xfId="953"/>
    <cellStyle name="啊" xfId="954"/>
    <cellStyle name="百分比" xfId="24" builtinId="5"/>
    <cellStyle name="百分比 10" xfId="955"/>
    <cellStyle name="百分比 10 2" xfId="956"/>
    <cellStyle name="百分比 11" xfId="502"/>
    <cellStyle name="百分比 11 2" xfId="957"/>
    <cellStyle name="百分比 12" xfId="54"/>
    <cellStyle name="百分比 12 2" xfId="958"/>
    <cellStyle name="百分比 13" xfId="959"/>
    <cellStyle name="百分比 13 2" xfId="960"/>
    <cellStyle name="百分比 14" xfId="961"/>
    <cellStyle name="百分比 14 2" xfId="962"/>
    <cellStyle name="百分比 15" xfId="867"/>
    <cellStyle name="百分比 15 2" xfId="963"/>
    <cellStyle name="百分比 16" xfId="965"/>
    <cellStyle name="百分比 17" xfId="339"/>
    <cellStyle name="百分比 18" xfId="967"/>
    <cellStyle name="百分比 19" xfId="969"/>
    <cellStyle name="百分比 2" xfId="970"/>
    <cellStyle name="百分比 2 10" xfId="971"/>
    <cellStyle name="百分比 2 10 2" xfId="972"/>
    <cellStyle name="百分比 2 11" xfId="973"/>
    <cellStyle name="百分比 2 11 2" xfId="558"/>
    <cellStyle name="百分比 2 12" xfId="974"/>
    <cellStyle name="百分比 2 12 2" xfId="975"/>
    <cellStyle name="百分比 2 13" xfId="976"/>
    <cellStyle name="百分比 2 13 2" xfId="977"/>
    <cellStyle name="百分比 2 14" xfId="978"/>
    <cellStyle name="百分比 2 14 2" xfId="979"/>
    <cellStyle name="百分比 2 15" xfId="980"/>
    <cellStyle name="百分比 2 15 2" xfId="982"/>
    <cellStyle name="百分比 2 16" xfId="983"/>
    <cellStyle name="百分比 2 16 2" xfId="984"/>
    <cellStyle name="百分比 2 17" xfId="985"/>
    <cellStyle name="百分比 2 2" xfId="986"/>
    <cellStyle name="百分比 2 2 10" xfId="987"/>
    <cellStyle name="百分比 2 2 11" xfId="988"/>
    <cellStyle name="百分比 2 2 2" xfId="989"/>
    <cellStyle name="百分比 2 2 2 2" xfId="990"/>
    <cellStyle name="百分比 2 2 3" xfId="992"/>
    <cellStyle name="百分比 2 2 4" xfId="994"/>
    <cellStyle name="百分比 2 2 5" xfId="996"/>
    <cellStyle name="百分比 2 2 6" xfId="998"/>
    <cellStyle name="百分比 2 2 7" xfId="1000"/>
    <cellStyle name="百分比 2 2 8" xfId="1002"/>
    <cellStyle name="百分比 2 2 9" xfId="1004"/>
    <cellStyle name="百分比 2 3" xfId="1005"/>
    <cellStyle name="百分比 2 3 2" xfId="266"/>
    <cellStyle name="百分比 2 4" xfId="1006"/>
    <cellStyle name="百分比 2 4 2" xfId="1007"/>
    <cellStyle name="百分比 2 5" xfId="1008"/>
    <cellStyle name="百分比 2 5 2" xfId="1009"/>
    <cellStyle name="百分比 2 6" xfId="1011"/>
    <cellStyle name="百分比 2 6 2" xfId="1012"/>
    <cellStyle name="百分比 2 7" xfId="1013"/>
    <cellStyle name="百分比 2 7 2" xfId="836"/>
    <cellStyle name="百分比 2 8" xfId="1014"/>
    <cellStyle name="百分比 2 8 2" xfId="4"/>
    <cellStyle name="百分比 2 9" xfId="1015"/>
    <cellStyle name="百分比 2 9 2" xfId="1017"/>
    <cellStyle name="百分比 20" xfId="866"/>
    <cellStyle name="百分比 21" xfId="964"/>
    <cellStyle name="百分比 22" xfId="338"/>
    <cellStyle name="百分比 23" xfId="966"/>
    <cellStyle name="百分比 24" xfId="968"/>
    <cellStyle name="百分比 25" xfId="1019"/>
    <cellStyle name="百分比 26" xfId="1021"/>
    <cellStyle name="百分比 27" xfId="1024"/>
    <cellStyle name="百分比 28" xfId="1026"/>
    <cellStyle name="百分比 29" xfId="1028"/>
    <cellStyle name="百分比 3" xfId="1029"/>
    <cellStyle name="百分比 3 2" xfId="1030"/>
    <cellStyle name="百分比 3 2 10" xfId="1031"/>
    <cellStyle name="百分比 3 2 11" xfId="1032"/>
    <cellStyle name="百分比 3 2 12" xfId="1033"/>
    <cellStyle name="百分比 3 2 2" xfId="1034"/>
    <cellStyle name="百分比 3 2 2 10" xfId="1036"/>
    <cellStyle name="百分比 3 2 2 11" xfId="1038"/>
    <cellStyle name="百分比 3 2 2 2" xfId="1039"/>
    <cellStyle name="百分比 3 2 2 3" xfId="1040"/>
    <cellStyle name="百分比 3 2 2 4" xfId="1041"/>
    <cellStyle name="百分比 3 2 2 5" xfId="1042"/>
    <cellStyle name="百分比 3 2 2 6" xfId="1043"/>
    <cellStyle name="百分比 3 2 2 7" xfId="508"/>
    <cellStyle name="百分比 3 2 2 8" xfId="1044"/>
    <cellStyle name="百分比 3 2 2 9" xfId="1045"/>
    <cellStyle name="百分比 3 2 3" xfId="872"/>
    <cellStyle name="百分比 3 2 4" xfId="1046"/>
    <cellStyle name="百分比 3 2 5" xfId="1047"/>
    <cellStyle name="百分比 3 2 6" xfId="685"/>
    <cellStyle name="百分比 3 2 7" xfId="864"/>
    <cellStyle name="百分比 3 2 8" xfId="1048"/>
    <cellStyle name="百分比 3 2 9" xfId="1049"/>
    <cellStyle name="百分比 3 3" xfId="1050"/>
    <cellStyle name="百分比 30" xfId="1018"/>
    <cellStyle name="百分比 31" xfId="1020"/>
    <cellStyle name="百分比 32" xfId="1023"/>
    <cellStyle name="百分比 33" xfId="1025"/>
    <cellStyle name="百分比 34" xfId="1027"/>
    <cellStyle name="百分比 4" xfId="40"/>
    <cellStyle name="百分比 4 10" xfId="1051"/>
    <cellStyle name="百分比 4 11" xfId="532"/>
    <cellStyle name="百分比 4 2" xfId="1053"/>
    <cellStyle name="百分比 4 3" xfId="1055"/>
    <cellStyle name="百分比 4 4" xfId="1057"/>
    <cellStyle name="百分比 4 5" xfId="1059"/>
    <cellStyle name="百分比 4 6" xfId="1061"/>
    <cellStyle name="百分比 4 7" xfId="1062"/>
    <cellStyle name="百分比 4 8" xfId="1063"/>
    <cellStyle name="百分比 4 9" xfId="1064"/>
    <cellStyle name="百分比 5" xfId="1065"/>
    <cellStyle name="百分比 5 2" xfId="1067"/>
    <cellStyle name="百分比 6" xfId="1069"/>
    <cellStyle name="百分比 6 10" xfId="1070"/>
    <cellStyle name="百分比 6 11" xfId="535"/>
    <cellStyle name="百分比 6 12" xfId="1071"/>
    <cellStyle name="百分比 6 13" xfId="1072"/>
    <cellStyle name="百分比 6 2" xfId="1074"/>
    <cellStyle name="百分比 6 2 10" xfId="1075"/>
    <cellStyle name="百分比 6 2 11" xfId="1076"/>
    <cellStyle name="百分比 6 2 2" xfId="1077"/>
    <cellStyle name="百分比 6 2 2 2" xfId="1078"/>
    <cellStyle name="百分比 6 2 3" xfId="702"/>
    <cellStyle name="百分比 6 2 4" xfId="1079"/>
    <cellStyle name="百分比 6 2 5" xfId="1081"/>
    <cellStyle name="百分比 6 2 6" xfId="1083"/>
    <cellStyle name="百分比 6 2 7" xfId="1085"/>
    <cellStyle name="百分比 6 2 8" xfId="1087"/>
    <cellStyle name="百分比 6 2 9" xfId="1090"/>
    <cellStyle name="百分比 6 3" xfId="1092"/>
    <cellStyle name="百分比 6 3 10" xfId="1094"/>
    <cellStyle name="百分比 6 3 11" xfId="1096"/>
    <cellStyle name="百分比 6 3 2" xfId="1097"/>
    <cellStyle name="百分比 6 3 3" xfId="1098"/>
    <cellStyle name="百分比 6 3 4" xfId="1099"/>
    <cellStyle name="百分比 6 3 5" xfId="1101"/>
    <cellStyle name="百分比 6 3 6" xfId="1103"/>
    <cellStyle name="百分比 6 3 7" xfId="1105"/>
    <cellStyle name="百分比 6 3 8" xfId="1107"/>
    <cellStyle name="百分比 6 3 9" xfId="1110"/>
    <cellStyle name="百分比 6 4" xfId="946"/>
    <cellStyle name="百分比 6 5" xfId="1112"/>
    <cellStyle name="百分比 6 6" xfId="1113"/>
    <cellStyle name="百分比 6 7" xfId="1114"/>
    <cellStyle name="百分比 6 8" xfId="1115"/>
    <cellStyle name="百分比 6 9" xfId="1116"/>
    <cellStyle name="百分比 7" xfId="1117"/>
    <cellStyle name="百分比 7 2" xfId="1089"/>
    <cellStyle name="百分比 8" xfId="1118"/>
    <cellStyle name="百分比 8 2" xfId="1109"/>
    <cellStyle name="百分比 9" xfId="1119"/>
    <cellStyle name="百分比 9 2" xfId="1120"/>
    <cellStyle name="捠壿 [0.00]_PRODUCT DETAIL Q1" xfId="358"/>
    <cellStyle name="捠壿_PRODUCT DETAIL Q1" xfId="257"/>
    <cellStyle name="编号" xfId="1122"/>
    <cellStyle name="标题 1 2" xfId="1123"/>
    <cellStyle name="标题 1 2 2" xfId="1124"/>
    <cellStyle name="标题 2 2" xfId="1125"/>
    <cellStyle name="标题 2 2 2" xfId="1126"/>
    <cellStyle name="标题 3 2" xfId="1127"/>
    <cellStyle name="标题 3 2 2" xfId="331"/>
    <cellStyle name="标题 4 2" xfId="97"/>
    <cellStyle name="标题 4 2 2" xfId="34"/>
    <cellStyle name="标题 5" xfId="526"/>
    <cellStyle name="标题1" xfId="1128"/>
    <cellStyle name="标题1 2" xfId="1129"/>
    <cellStyle name="标题1 2 2" xfId="1130"/>
    <cellStyle name="标题1_Sheet1" xfId="1131"/>
    <cellStyle name="標準_#1会議案内040715" xfId="1132"/>
    <cellStyle name="部门" xfId="1133"/>
    <cellStyle name="部门 2" xfId="1134"/>
    <cellStyle name="部门 2 2" xfId="1136"/>
    <cellStyle name="部门_Sheet1" xfId="1137"/>
    <cellStyle name="差 2" xfId="1138"/>
    <cellStyle name="差 2 2" xfId="1139"/>
    <cellStyle name="差_2013汪总考核目标责任状" xfId="1140"/>
    <cellStyle name="差_2-交易性金融资产（空白模板）" xfId="1141"/>
    <cellStyle name="差_2-交易性金融资产（空白模板） 10" xfId="1142"/>
    <cellStyle name="差_2-交易性金融资产（空白模板） 11" xfId="791"/>
    <cellStyle name="差_2-交易性金融资产（空白模板） 2" xfId="71"/>
    <cellStyle name="差_2-交易性金融资产（空白模板） 2_2014年11月份经管会材料数据库 （调整） -1124(1)" xfId="1143"/>
    <cellStyle name="差_2-交易性金融资产（空白模板） 3" xfId="1144"/>
    <cellStyle name="差_2-交易性金融资产（空白模板） 4" xfId="1146"/>
    <cellStyle name="差_2-交易性金融资产（空白模板） 5" xfId="1148"/>
    <cellStyle name="差_2-交易性金融资产（空白模板） 6" xfId="381"/>
    <cellStyle name="差_2-交易性金融资产（空白模板） 7" xfId="1150"/>
    <cellStyle name="差_2-交易性金融资产（空白模板） 8" xfId="1153"/>
    <cellStyle name="差_2-交易性金融资产（空白模板） 9" xfId="1155"/>
    <cellStyle name="差_2-交易性金融资产（空白模板）_Sheet1" xfId="1156"/>
    <cellStyle name="差_RESULTS" xfId="1157"/>
    <cellStyle name="差_Sheet1" xfId="1158"/>
    <cellStyle name="差_Sheet1_2013汪总考核目标责任状" xfId="1159"/>
    <cellStyle name="差_Sheet1_2014年11月份经管会材料数据库 （调整） -1124(1)" xfId="1160"/>
    <cellStyle name="差_Sheet1_财务费用实际值" xfId="1161"/>
    <cellStyle name="差_ZA0货币资金审定表 " xfId="1163"/>
    <cellStyle name="差_ZA0货币资金审定表  10" xfId="1164"/>
    <cellStyle name="差_ZA0货币资金审定表  11" xfId="1165"/>
    <cellStyle name="差_ZA0货币资金审定表  2" xfId="924"/>
    <cellStyle name="差_ZA0货币资金审定表  3" xfId="1167"/>
    <cellStyle name="差_ZA0货币资金审定表  4" xfId="1169"/>
    <cellStyle name="差_ZA0货币资金审定表  5" xfId="1170"/>
    <cellStyle name="差_ZA0货币资金审定表  6" xfId="1171"/>
    <cellStyle name="差_ZA0货币资金审定表  7" xfId="1172"/>
    <cellStyle name="差_ZA0货币资金审定表  8" xfId="1173"/>
    <cellStyle name="差_ZA0货币资金审定表  9" xfId="1174"/>
    <cellStyle name="差_ZA0货币资金审定表 _Sheet1" xfId="845"/>
    <cellStyle name="差_埃夫特__2013年预算第3版" xfId="1175"/>
    <cellStyle name="差_存货周转率实际值" xfId="1176"/>
    <cellStyle name="差_交易性金融资产ZB" xfId="1178"/>
    <cellStyle name="差_交易性金融资产ZB 10" xfId="1179"/>
    <cellStyle name="差_交易性金融资产ZB 11" xfId="1180"/>
    <cellStyle name="差_交易性金融资产ZB 2" xfId="1082"/>
    <cellStyle name="差_交易性金融资产ZB 2_2014年11月份经管会材料数据库 （调整） -1124(1)" xfId="1181"/>
    <cellStyle name="差_交易性金融资产ZB 3" xfId="1084"/>
    <cellStyle name="差_交易性金融资产ZB 4" xfId="1086"/>
    <cellStyle name="差_交易性金融资产ZB 5" xfId="1088"/>
    <cellStyle name="差_交易性金融资产ZB 6" xfId="1182"/>
    <cellStyle name="差_交易性金融资产ZB 7" xfId="1183"/>
    <cellStyle name="差_交易性金融资产ZB 8" xfId="152"/>
    <cellStyle name="差_交易性金融资产ZB 9" xfId="1185"/>
    <cellStyle name="差_交易性金融资产ZB_Sheet1" xfId="1186"/>
    <cellStyle name="差_金安世腾" xfId="1187"/>
    <cellStyle name="差_金鹏" xfId="1188"/>
    <cellStyle name="差_利润表合并" xfId="1189"/>
    <cellStyle name="差_零部件2013年经营计划-采购2012.11.20" xfId="1190"/>
    <cellStyle name="差_现金与银行存款ZA" xfId="1191"/>
    <cellStyle name="差_现金与银行存款ZA 10" xfId="1192"/>
    <cellStyle name="差_现金与银行存款ZA 11" xfId="1194"/>
    <cellStyle name="差_现金与银行存款ZA 2" xfId="1195"/>
    <cellStyle name="差_现金与银行存款ZA 2_2014年11月份经管会材料数据库 （调整） -1124(1)" xfId="1022"/>
    <cellStyle name="差_现金与银行存款ZA 3" xfId="1196"/>
    <cellStyle name="差_现金与银行存款ZA 4" xfId="1197"/>
    <cellStyle name="差_现金与银行存款ZA 5" xfId="1198"/>
    <cellStyle name="差_现金与银行存款ZA 6" xfId="1200"/>
    <cellStyle name="差_现金与银行存款ZA 7" xfId="1201"/>
    <cellStyle name="差_现金与银行存款ZA 8" xfId="1202"/>
    <cellStyle name="差_现金与银行存款ZA 9" xfId="1203"/>
    <cellStyle name="差_现金与银行存款ZA_Sheet1" xfId="1204"/>
    <cellStyle name="差_营业收入预测（分产品）005" xfId="981"/>
    <cellStyle name="常规" xfId="0" builtinId="0"/>
    <cellStyle name="常规 10" xfId="775"/>
    <cellStyle name="常规 10 10" xfId="422"/>
    <cellStyle name="常规 10 11" xfId="244"/>
    <cellStyle name="常规 10 12" xfId="1205"/>
    <cellStyle name="常规 10 13" xfId="801"/>
    <cellStyle name="常规 10 14" xfId="1206"/>
    <cellStyle name="常规 10 15" xfId="298"/>
    <cellStyle name="常规 10 16" xfId="1207"/>
    <cellStyle name="常规 10 17" xfId="1210"/>
    <cellStyle name="常规 10 2" xfId="1211"/>
    <cellStyle name="常规 10 2 10" xfId="1212"/>
    <cellStyle name="常规 10 2 11" xfId="1213"/>
    <cellStyle name="常规 10 2 2" xfId="1214"/>
    <cellStyle name="常规 10 2 3" xfId="133"/>
    <cellStyle name="常规 10 2 4" xfId="1215"/>
    <cellStyle name="常规 10 2 5" xfId="1216"/>
    <cellStyle name="常规 10 2 6" xfId="1217"/>
    <cellStyle name="常规 10 2 7" xfId="1218"/>
    <cellStyle name="常规 10 2 8" xfId="1219"/>
    <cellStyle name="常规 10 2 9" xfId="313"/>
    <cellStyle name="常规 10 2_2014年11月份经管会材料数据库 （调整） -1124(1)" xfId="1152"/>
    <cellStyle name="常规 10 3" xfId="1220"/>
    <cellStyle name="常规 10 4" xfId="1221"/>
    <cellStyle name="常规 10 5" xfId="1222"/>
    <cellStyle name="常规 10 6" xfId="671"/>
    <cellStyle name="常规 10 7" xfId="673"/>
    <cellStyle name="常规 10 8" xfId="675"/>
    <cellStyle name="常规 10 9" xfId="677"/>
    <cellStyle name="常规 10_2014年11月份经管会材料数据库 （调整） -1124(1)" xfId="888"/>
    <cellStyle name="常规 11" xfId="1223"/>
    <cellStyle name="常规 11 2" xfId="1224"/>
    <cellStyle name="常规 11_2014年11月份经管会材料数据库 （调整） -1124(1)" xfId="1225"/>
    <cellStyle name="常规 12" xfId="1226"/>
    <cellStyle name="常规 12 2" xfId="1227"/>
    <cellStyle name="常规 12_2014年11月份经管会材料数据库 （调整） -1124(1)" xfId="1228"/>
    <cellStyle name="常规 13" xfId="1229"/>
    <cellStyle name="常规 13 2" xfId="1230"/>
    <cellStyle name="常规 13_2014年11月份经管会材料数据库 （调整） -1124(1)" xfId="194"/>
    <cellStyle name="常规 14" xfId="1231"/>
    <cellStyle name="常规 14 2" xfId="1232"/>
    <cellStyle name="常规 14_2014年11月份经管会材料数据库 （调整） -1124(1)" xfId="1199"/>
    <cellStyle name="常规 15" xfId="1234"/>
    <cellStyle name="常规 15 2" xfId="1010"/>
    <cellStyle name="常规 15_2014年11月份经管会材料数据库 （调整） -1124(1)" xfId="1235"/>
    <cellStyle name="常规 16" xfId="1237"/>
    <cellStyle name="常规 16 2" xfId="1238"/>
    <cellStyle name="常规 16_2014年11月份经管会材料数据库 （调整） -1124(1)" xfId="201"/>
    <cellStyle name="常规 17" xfId="1240"/>
    <cellStyle name="常规 17 2" xfId="1060"/>
    <cellStyle name="常规 17_2014年11月份经管会材料数据库 （调整） -1124(1)" xfId="929"/>
    <cellStyle name="常规 18" xfId="1242"/>
    <cellStyle name="常规 19" xfId="1244"/>
    <cellStyle name="常规 2" xfId="1245"/>
    <cellStyle name="常规 2 10" xfId="1246"/>
    <cellStyle name="常规 2 10 2" xfId="1247"/>
    <cellStyle name="常规 2 10_2014年11月份经管会材料数据库 （调整） -1124(1)" xfId="1248"/>
    <cellStyle name="常规 2 11" xfId="1249"/>
    <cellStyle name="常规 2 11 2" xfId="1250"/>
    <cellStyle name="常规 2 11_2014年11月份经管会材料数据库 （调整） -1124(1)" xfId="1251"/>
    <cellStyle name="常规 2 12" xfId="1252"/>
    <cellStyle name="常规 2 12 2" xfId="758"/>
    <cellStyle name="常规 2 12_2014年11月份经管会材料数据库 （调整） -1124(1)" xfId="1253"/>
    <cellStyle name="常规 2 13" xfId="1254"/>
    <cellStyle name="常规 2 13 2" xfId="862"/>
    <cellStyle name="常规 2 13_2014年11月份经管会材料数据库 （调整） -1124(1)" xfId="1255"/>
    <cellStyle name="常规 2 14" xfId="264"/>
    <cellStyle name="常规 2 14 2" xfId="623"/>
    <cellStyle name="常规 2 14_2014年11月份经管会材料数据库 （调整） -1124(1)" xfId="1256"/>
    <cellStyle name="常规 2 15" xfId="1257"/>
    <cellStyle name="常规 2 15 2" xfId="765"/>
    <cellStyle name="常规 2 15_2014年11月份经管会材料数据库 （调整） -1124(1)" xfId="633"/>
    <cellStyle name="常规 2 16" xfId="1258"/>
    <cellStyle name="常规 2 16 2" xfId="1259"/>
    <cellStyle name="常规 2 16_2014年11月份经管会材料数据库 （调整） -1124(1)" xfId="1193"/>
    <cellStyle name="常规 2 17" xfId="1260"/>
    <cellStyle name="常规 2 18" xfId="1261"/>
    <cellStyle name="常规 2 19" xfId="1262"/>
    <cellStyle name="常规 2 2" xfId="1263"/>
    <cellStyle name="常规 2 2 10" xfId="1016"/>
    <cellStyle name="常规 2 2 11" xfId="1264"/>
    <cellStyle name="常规 2 2 12" xfId="1265"/>
    <cellStyle name="常规 2 2 13" xfId="1267"/>
    <cellStyle name="常规 2 2 2" xfId="1268"/>
    <cellStyle name="常规 2 2 2 10" xfId="1269"/>
    <cellStyle name="常规 2 2 2 11" xfId="1270"/>
    <cellStyle name="常规 2 2 2 2" xfId="815"/>
    <cellStyle name="常规 2 2 2 3" xfId="1271"/>
    <cellStyle name="常规 2 2 2 4" xfId="59"/>
    <cellStyle name="常规 2 2 2 5" xfId="52"/>
    <cellStyle name="常规 2 2 2 6" xfId="69"/>
    <cellStyle name="常规 2 2 2 7" xfId="70"/>
    <cellStyle name="常规 2 2 2 8" xfId="77"/>
    <cellStyle name="常规 2 2 2 9" xfId="78"/>
    <cellStyle name="常规 2 2 3" xfId="1272"/>
    <cellStyle name="常规 2 2 3 10" xfId="1273"/>
    <cellStyle name="常规 2 2 3 11" xfId="908"/>
    <cellStyle name="常规 2 2 3 2" xfId="1274"/>
    <cellStyle name="常规 2 2 3 2 2" xfId="1276"/>
    <cellStyle name="常规 2 2 3 3" xfId="1277"/>
    <cellStyle name="常规 2 2 3 4" xfId="1280"/>
    <cellStyle name="常规 2 2 3 5" xfId="1281"/>
    <cellStyle name="常规 2 2 3 6" xfId="1282"/>
    <cellStyle name="常规 2 2 3 7" xfId="1284"/>
    <cellStyle name="常规 2 2 3 8" xfId="885"/>
    <cellStyle name="常规 2 2 3 9" xfId="1285"/>
    <cellStyle name="常规 2 2 3_Sheet1" xfId="1286"/>
    <cellStyle name="常规 2 2 4" xfId="1287"/>
    <cellStyle name="常规 2 2 5" xfId="1288"/>
    <cellStyle name="常规 2 2 6" xfId="1052"/>
    <cellStyle name="常规 2 2 7" xfId="1054"/>
    <cellStyle name="常规 2 2 8" xfId="1056"/>
    <cellStyle name="常规 2 2 9" xfId="1058"/>
    <cellStyle name="常规 2 2_Sheet1" xfId="1289"/>
    <cellStyle name="常规 2 3" xfId="1290"/>
    <cellStyle name="常规 2 3 10" xfId="1291"/>
    <cellStyle name="常规 2 3 11" xfId="1292"/>
    <cellStyle name="常规 2 3 12" xfId="1293"/>
    <cellStyle name="常规 2 3 2" xfId="1294"/>
    <cellStyle name="常规 2 3 2 10" xfId="1295"/>
    <cellStyle name="常规 2 3 2 11" xfId="1296"/>
    <cellStyle name="常规 2 3 2 12" xfId="1297"/>
    <cellStyle name="常规 2 3 2 13" xfId="1298"/>
    <cellStyle name="常规 2 3 2 2" xfId="1299"/>
    <cellStyle name="常规 2 3 2 2 10" xfId="1300"/>
    <cellStyle name="常规 2 3 2 2 11" xfId="1301"/>
    <cellStyle name="常规 2 3 2 2 2" xfId="1302"/>
    <cellStyle name="常规 2 3 2 2 2 2" xfId="1209"/>
    <cellStyle name="常规 2 3 2 2 3" xfId="1303"/>
    <cellStyle name="常规 2 3 2 2 4" xfId="1304"/>
    <cellStyle name="常规 2 3 2 2 5" xfId="1305"/>
    <cellStyle name="常规 2 3 2 2 6" xfId="1306"/>
    <cellStyle name="常规 2 3 2 2 7" xfId="1307"/>
    <cellStyle name="常规 2 3 2 2 8" xfId="1308"/>
    <cellStyle name="常规 2 3 2 2 9" xfId="1309"/>
    <cellStyle name="常规 2 3 2 2_Sheet1" xfId="1311"/>
    <cellStyle name="常规 2 3 2 3" xfId="1312"/>
    <cellStyle name="常规 2 3 2 3 10" xfId="1313"/>
    <cellStyle name="常规 2 3 2 3 11" xfId="1314"/>
    <cellStyle name="常规 2 3 2 3 2" xfId="1315"/>
    <cellStyle name="常规 2 3 2 3 3" xfId="1317"/>
    <cellStyle name="常规 2 3 2 3 4" xfId="1319"/>
    <cellStyle name="常规 2 3 2 3 5" xfId="1320"/>
    <cellStyle name="常规 2 3 2 3 6" xfId="1321"/>
    <cellStyle name="常规 2 3 2 3 7" xfId="1322"/>
    <cellStyle name="常规 2 3 2 3 8" xfId="1323"/>
    <cellStyle name="常规 2 3 2 3 9" xfId="458"/>
    <cellStyle name="常规 2 3 2 4" xfId="1324"/>
    <cellStyle name="常规 2 3 2 5" xfId="1325"/>
    <cellStyle name="常规 2 3 2 6" xfId="1326"/>
    <cellStyle name="常规 2 3 2 7" xfId="1327"/>
    <cellStyle name="常规 2 3 2 8" xfId="417"/>
    <cellStyle name="常规 2 3 2 9" xfId="1328"/>
    <cellStyle name="常规 2 3 2_2014年11月份经管会材料数据库 （调整） -1124(1)" xfId="1329"/>
    <cellStyle name="常规 2 3 3" xfId="1330"/>
    <cellStyle name="常规 2 3 4" xfId="921"/>
    <cellStyle name="常规 2 3 5" xfId="1331"/>
    <cellStyle name="常规 2 3 6" xfId="1066"/>
    <cellStyle name="常规 2 3 7" xfId="279"/>
    <cellStyle name="常规 2 3 8" xfId="590"/>
    <cellStyle name="常规 2 3 9" xfId="916"/>
    <cellStyle name="常规 2 3_2014年11月份经管会材料数据库 （调整） -1124(1)" xfId="1333"/>
    <cellStyle name="常规 2 4" xfId="1334"/>
    <cellStyle name="常规 2 4 10" xfId="830"/>
    <cellStyle name="常规 2 4 11" xfId="1335"/>
    <cellStyle name="常规 2 4 2" xfId="1336"/>
    <cellStyle name="常规 2 4 3" xfId="1337"/>
    <cellStyle name="常规 2 4 4" xfId="1338"/>
    <cellStyle name="常规 2 4 5" xfId="1339"/>
    <cellStyle name="常规 2 4 6" xfId="1073"/>
    <cellStyle name="常规 2 4 7" xfId="1091"/>
    <cellStyle name="常规 2 4 8" xfId="945"/>
    <cellStyle name="常规 2 4 9" xfId="1111"/>
    <cellStyle name="常规 2 4_Sheet1" xfId="1340"/>
    <cellStyle name="常规 2 5" xfId="1341"/>
    <cellStyle name="常规 2 5 2" xfId="1080"/>
    <cellStyle name="常规 2 5_2014年11月份经管会材料数据库 （调整） -1124(1)" xfId="1343"/>
    <cellStyle name="常规 2 6" xfId="1344"/>
    <cellStyle name="常规 2 6 10" xfId="1345"/>
    <cellStyle name="常规 2 6 11" xfId="1346"/>
    <cellStyle name="常规 2 6 12" xfId="1347"/>
    <cellStyle name="常规 2 6 13" xfId="1348"/>
    <cellStyle name="常规 2 6 2" xfId="1100"/>
    <cellStyle name="常规 2 6 2 10" xfId="1349"/>
    <cellStyle name="常规 2 6 2 11" xfId="1350"/>
    <cellStyle name="常规 2 6 2 2" xfId="114"/>
    <cellStyle name="常规 2 6 2 2 2" xfId="1352"/>
    <cellStyle name="常规 2 6 2 3" xfId="1354"/>
    <cellStyle name="常规 2 6 2 4" xfId="1356"/>
    <cellStyle name="常规 2 6 2 5" xfId="1358"/>
    <cellStyle name="常规 2 6 2 6" xfId="1360"/>
    <cellStyle name="常规 2 6 2 7" xfId="1362"/>
    <cellStyle name="常规 2 6 2 8" xfId="436"/>
    <cellStyle name="常规 2 6 2 9" xfId="1364"/>
    <cellStyle name="常规 2 6 2_2014年11月份经管会材料数据库 （调整） -1124(1)" xfId="1365"/>
    <cellStyle name="常规 2 6 3" xfId="1102"/>
    <cellStyle name="常规 2 6 3 10" xfId="1366"/>
    <cellStyle name="常规 2 6 3 11" xfId="1367"/>
    <cellStyle name="常规 2 6 3 2" xfId="708"/>
    <cellStyle name="常规 2 6 3 3" xfId="1369"/>
    <cellStyle name="常规 2 6 3 4" xfId="1371"/>
    <cellStyle name="常规 2 6 3 5" xfId="1374"/>
    <cellStyle name="常规 2 6 3 6" xfId="1377"/>
    <cellStyle name="常规 2 6 3 7" xfId="1380"/>
    <cellStyle name="常规 2 6 3 8" xfId="1383"/>
    <cellStyle name="常规 2 6 3 9" xfId="1387"/>
    <cellStyle name="常规 2 6 4" xfId="1104"/>
    <cellStyle name="常规 2 6 5" xfId="1106"/>
    <cellStyle name="常规 2 6 6" xfId="1108"/>
    <cellStyle name="常规 2 6 7" xfId="1388"/>
    <cellStyle name="常规 2 6 8" xfId="62"/>
    <cellStyle name="常规 2 6 9" xfId="66"/>
    <cellStyle name="常规 2 6_2014年11月份经管会材料数据库 （调整） -1124(1)" xfId="1389"/>
    <cellStyle name="常规 2 7" xfId="1390"/>
    <cellStyle name="常规 2 7 2" xfId="373"/>
    <cellStyle name="常规 2 7_2014年11月份经管会材料数据库 （调整） -1124(1)" xfId="1121"/>
    <cellStyle name="常规 2 8" xfId="136"/>
    <cellStyle name="常规 2 8 2" xfId="1391"/>
    <cellStyle name="常规 2 8_2014年11月份经管会材料数据库 （调整） -1124(1)" xfId="1392"/>
    <cellStyle name="常规 2 9" xfId="138"/>
    <cellStyle name="常规 2 9 2" xfId="1393"/>
    <cellStyle name="常规 2 9_2014年11月份经管会材料数据库 （调整） -1124(1)" xfId="1394"/>
    <cellStyle name="常规 2_ 固定资产增减变动表" xfId="1208"/>
    <cellStyle name="常规 20" xfId="1233"/>
    <cellStyle name="常规 21" xfId="1236"/>
    <cellStyle name="常规 22" xfId="1239"/>
    <cellStyle name="常规 23" xfId="1241"/>
    <cellStyle name="常规 24" xfId="1243"/>
    <cellStyle name="常规 25" xfId="1396"/>
    <cellStyle name="常规 26" xfId="1398"/>
    <cellStyle name="常规 27" xfId="1400"/>
    <cellStyle name="常规 28" xfId="1402"/>
    <cellStyle name="常规 28 2" xfId="772"/>
    <cellStyle name="常规 28_2014年11月份经管会材料数据库 （调整） -1124(1)" xfId="1403"/>
    <cellStyle name="常规 29" xfId="1405"/>
    <cellStyle name="常规 29 2" xfId="1407"/>
    <cellStyle name="常规 29_2014年11月份经管会材料数据库 （调整） -1124(1)" xfId="511"/>
    <cellStyle name="常规 3" xfId="1408"/>
    <cellStyle name="常规 3 10" xfId="1409"/>
    <cellStyle name="常规 3 11" xfId="1410"/>
    <cellStyle name="常规 3 12" xfId="1412"/>
    <cellStyle name="常规 3 13" xfId="1414"/>
    <cellStyle name="常规 3 14" xfId="1415"/>
    <cellStyle name="常规 3 15" xfId="1416"/>
    <cellStyle name="常规 3 16" xfId="1417"/>
    <cellStyle name="常规 3 17" xfId="1418"/>
    <cellStyle name="常规 3 2" xfId="1353"/>
    <cellStyle name="常规 3 2 10" xfId="1419"/>
    <cellStyle name="常规 3 2 11" xfId="1420"/>
    <cellStyle name="常规 3 2 2" xfId="1421"/>
    <cellStyle name="常规 3 2 3" xfId="516"/>
    <cellStyle name="常规 3 2 4" xfId="1422"/>
    <cellStyle name="常规 3 2 5" xfId="613"/>
    <cellStyle name="常规 3 2 6" xfId="1423"/>
    <cellStyle name="常规 3 2 7" xfId="1424"/>
    <cellStyle name="常规 3 2 8" xfId="1425"/>
    <cellStyle name="常规 3 2 9" xfId="91"/>
    <cellStyle name="常规 3 2_2014年11月份经管会材料数据库 （调整） -1124(1)" xfId="1426"/>
    <cellStyle name="常规 3 3" xfId="1355"/>
    <cellStyle name="常规 3 4" xfId="1357"/>
    <cellStyle name="常规 3 5" xfId="1359"/>
    <cellStyle name="常规 3 6" xfId="1361"/>
    <cellStyle name="常规 3 7" xfId="435"/>
    <cellStyle name="常规 3 8" xfId="1363"/>
    <cellStyle name="常规 3 9" xfId="1427"/>
    <cellStyle name="常规 3_2012年考核目标汇总" xfId="1428"/>
    <cellStyle name="常规 30" xfId="1395"/>
    <cellStyle name="常规 30 2" xfId="1184"/>
    <cellStyle name="常规 30_2014年11月份经管会材料数据库 （调整） -1124(1)" xfId="1430"/>
    <cellStyle name="常规 31" xfId="1397"/>
    <cellStyle name="常规 32" xfId="1399"/>
    <cellStyle name="常规 33" xfId="1401"/>
    <cellStyle name="常规 34" xfId="1404"/>
    <cellStyle name="常规 35" xfId="1432"/>
    <cellStyle name="常规 36" xfId="1434"/>
    <cellStyle name="常规 37" xfId="1436"/>
    <cellStyle name="常规 38" xfId="1438"/>
    <cellStyle name="常规 39" xfId="3"/>
    <cellStyle name="常规 4" xfId="1439"/>
    <cellStyle name="常规 4 10" xfId="1440"/>
    <cellStyle name="常规 4 11" xfId="1441"/>
    <cellStyle name="常规 4 12" xfId="1442"/>
    <cellStyle name="常规 4 13" xfId="1443"/>
    <cellStyle name="常规 4 14" xfId="1444"/>
    <cellStyle name="常规 4 15" xfId="1445"/>
    <cellStyle name="常规 4 16" xfId="1446"/>
    <cellStyle name="常规 4 17" xfId="1447"/>
    <cellStyle name="常规 4 18" xfId="1448"/>
    <cellStyle name="常规 4 2" xfId="1368"/>
    <cellStyle name="常规 4 2 10" xfId="550"/>
    <cellStyle name="常规 4 2 11" xfId="426"/>
    <cellStyle name="常规 4 2 2" xfId="1373"/>
    <cellStyle name="常规 4 2 2 2" xfId="1451"/>
    <cellStyle name="常规 4 2 3" xfId="1376"/>
    <cellStyle name="常规 4 2 4" xfId="1379"/>
    <cellStyle name="常规 4 2 5" xfId="1382"/>
    <cellStyle name="常规 4 2 6" xfId="1386"/>
    <cellStyle name="常规 4 2 7" xfId="1453"/>
    <cellStyle name="常规 4 2 8" xfId="467"/>
    <cellStyle name="常规 4 2 9" xfId="1454"/>
    <cellStyle name="常规 4 2_2014年11月份经管会材料数据库 （调整） -1124(1)" xfId="1455"/>
    <cellStyle name="常规 4 3" xfId="1370"/>
    <cellStyle name="常规 4 4" xfId="1372"/>
    <cellStyle name="常规 4 5" xfId="1375"/>
    <cellStyle name="常规 4 6" xfId="1378"/>
    <cellStyle name="常规 4 7" xfId="1381"/>
    <cellStyle name="常规 4 8" xfId="1385"/>
    <cellStyle name="常规 4 8 2" xfId="1456"/>
    <cellStyle name="常规 4 8 3" xfId="415"/>
    <cellStyle name="常规 4 8 4" xfId="1458"/>
    <cellStyle name="常规 4 8 5" xfId="1459"/>
    <cellStyle name="常规 4 8 6" xfId="282"/>
    <cellStyle name="常规 4 8_2014年11月份经管会材料数据库 （调整） -1124(1)" xfId="1460"/>
    <cellStyle name="常规 4 9" xfId="1452"/>
    <cellStyle name="常规 4_2013汪总考核目标责任状" xfId="1283"/>
    <cellStyle name="常规 40" xfId="1431"/>
    <cellStyle name="常规 41" xfId="1433"/>
    <cellStyle name="常规 42" xfId="1435"/>
    <cellStyle name="常规 43" xfId="1437"/>
    <cellStyle name="常规 44" xfId="2"/>
    <cellStyle name="常规 5" xfId="1461"/>
    <cellStyle name="常规 5 10" xfId="1462"/>
    <cellStyle name="常规 5 11" xfId="1463"/>
    <cellStyle name="常规 5 12" xfId="1464"/>
    <cellStyle name="常规 5 13" xfId="899"/>
    <cellStyle name="常规 5 14" xfId="1465"/>
    <cellStyle name="常规 5 15" xfId="1466"/>
    <cellStyle name="常规 5 16" xfId="542"/>
    <cellStyle name="常规 5 17" xfId="1467"/>
    <cellStyle name="常规 5 2" xfId="1468"/>
    <cellStyle name="常规 5 3" xfId="1469"/>
    <cellStyle name="常规 5 4" xfId="1470"/>
    <cellStyle name="常规 5 5" xfId="1471"/>
    <cellStyle name="常规 5 6" xfId="1472"/>
    <cellStyle name="常规 5 7" xfId="1473"/>
    <cellStyle name="常规 5 8" xfId="1474"/>
    <cellStyle name="常规 5 9" xfId="1475"/>
    <cellStyle name="常规 5_2014年11月份经管会材料数据库 （调整） -1124(1)" xfId="1476"/>
    <cellStyle name="常规 6" xfId="1477"/>
    <cellStyle name="常规 6 10" xfId="1478"/>
    <cellStyle name="常规 6 11" xfId="1479"/>
    <cellStyle name="常规 6 2" xfId="1480"/>
    <cellStyle name="常规 6 3" xfId="1481"/>
    <cellStyle name="常规 6 4" xfId="1450"/>
    <cellStyle name="常规 6 5" xfId="30"/>
    <cellStyle name="常规 6 6" xfId="1482"/>
    <cellStyle name="常规 6 7" xfId="1483"/>
    <cellStyle name="常规 6 8" xfId="1484"/>
    <cellStyle name="常规 6 9" xfId="1486"/>
    <cellStyle name="常规 6_2013汪总考核目标责任状" xfId="1487"/>
    <cellStyle name="常规 7" xfId="1488"/>
    <cellStyle name="常规 7 10" xfId="720"/>
    <cellStyle name="常规 7 11" xfId="1489"/>
    <cellStyle name="常规 7 2" xfId="1490"/>
    <cellStyle name="常规 7 3" xfId="1491"/>
    <cellStyle name="常规 7 4" xfId="1492"/>
    <cellStyle name="常规 7 5" xfId="1493"/>
    <cellStyle name="常规 7 6" xfId="832"/>
    <cellStyle name="常规 7 7" xfId="1494"/>
    <cellStyle name="常规 7 8" xfId="1495"/>
    <cellStyle name="常规 7 9" xfId="387"/>
    <cellStyle name="常规 7_Sheet1" xfId="471"/>
    <cellStyle name="常规 8" xfId="406"/>
    <cellStyle name="常规 8 2" xfId="1496"/>
    <cellStyle name="常规 8 2 2" xfId="1497"/>
    <cellStyle name="常规 8 2_2014年11月份经管会材料数据库 （调整） -1124(1)" xfId="1498"/>
    <cellStyle name="常规 8 3" xfId="1499"/>
    <cellStyle name="常规 8 4" xfId="1500"/>
    <cellStyle name="常规 8 5" xfId="1501"/>
    <cellStyle name="常规 8 6" xfId="1502"/>
    <cellStyle name="常规 8 7" xfId="1503"/>
    <cellStyle name="常规 8_2014年11月份经管会材料数据库 （调整） -1124(1)" xfId="1504"/>
    <cellStyle name="常规 9" xfId="1505"/>
    <cellStyle name="常规 9 2" xfId="1506"/>
    <cellStyle name="常规 9 2 2" xfId="1507"/>
    <cellStyle name="常规 9 2 2 10" xfId="1508"/>
    <cellStyle name="常规 9 2 2 11" xfId="1509"/>
    <cellStyle name="常规 9 2 2 2" xfId="1510"/>
    <cellStyle name="常规 9 2 2 2 2" xfId="1511"/>
    <cellStyle name="常规 9 2 2 3" xfId="1512"/>
    <cellStyle name="常规 9 2 2 4" xfId="1513"/>
    <cellStyle name="常规 9 2 2 5" xfId="1514"/>
    <cellStyle name="常规 9 2 2 6" xfId="1515"/>
    <cellStyle name="常规 9 2 2 7" xfId="1516"/>
    <cellStyle name="常规 9 2 2 8" xfId="1517"/>
    <cellStyle name="常规 9 2 2 9" xfId="1518"/>
    <cellStyle name="常规 9 2 2_Sheet1" xfId="1449"/>
    <cellStyle name="常规 9 2_Sheet1" xfId="1519"/>
    <cellStyle name="常规 9 3" xfId="566"/>
    <cellStyle name="常规 9 4" xfId="1520"/>
    <cellStyle name="常规 9 5" xfId="1521"/>
    <cellStyle name="常规 9 6" xfId="1523"/>
    <cellStyle name="常规 9_2014年11月份经管会材料数据库 （调整） -1124(1)" xfId="1524"/>
    <cellStyle name="超链接" xfId="20" builtinId="8"/>
    <cellStyle name="超链接 10" xfId="1525"/>
    <cellStyle name="超链接 10 2" xfId="1526"/>
    <cellStyle name="超链接 11" xfId="1527"/>
    <cellStyle name="超链接 11 2" xfId="564"/>
    <cellStyle name="超链接 12" xfId="666"/>
    <cellStyle name="超链接 12 2" xfId="1528"/>
    <cellStyle name="超链接 13" xfId="668"/>
    <cellStyle name="超链接 13 2" xfId="1529"/>
    <cellStyle name="超链接 14" xfId="1530"/>
    <cellStyle name="超链接 14 2" xfId="344"/>
    <cellStyle name="超链接 15" xfId="1532"/>
    <cellStyle name="超链接 15 2" xfId="1533"/>
    <cellStyle name="超链接 16" xfId="1535"/>
    <cellStyle name="超链接 17" xfId="574"/>
    <cellStyle name="超链接 18" xfId="578"/>
    <cellStyle name="超链接 19" xfId="1537"/>
    <cellStyle name="超链接 2" xfId="1538"/>
    <cellStyle name="超链接 2 10" xfId="991"/>
    <cellStyle name="超链接 2 10 2" xfId="1539"/>
    <cellStyle name="超链接 2 11" xfId="993"/>
    <cellStyle name="超链接 2 11 2" xfId="1540"/>
    <cellStyle name="超链接 2 12" xfId="995"/>
    <cellStyle name="超链接 2 12 2" xfId="1541"/>
    <cellStyle name="超链接 2 13" xfId="997"/>
    <cellStyle name="超链接 2 13 2" xfId="1542"/>
    <cellStyle name="超链接 2 14" xfId="999"/>
    <cellStyle name="超链接 2 14 2" xfId="1543"/>
    <cellStyle name="超链接 2 15" xfId="1001"/>
    <cellStyle name="超链接 2 15 2" xfId="1545"/>
    <cellStyle name="超链接 2 16" xfId="1003"/>
    <cellStyle name="超链接 2 16 2" xfId="1546"/>
    <cellStyle name="超链接 2 17" xfId="1547"/>
    <cellStyle name="超链接 2 2" xfId="1548"/>
    <cellStyle name="超链接 2 2 2" xfId="805"/>
    <cellStyle name="超链接 2 3" xfId="1549"/>
    <cellStyle name="超链接 2 3 2" xfId="1550"/>
    <cellStyle name="超链接 2 4" xfId="1551"/>
    <cellStyle name="超链接 2 4 2" xfId="1552"/>
    <cellStyle name="超链接 2 5" xfId="1553"/>
    <cellStyle name="超链接 2 5 2" xfId="1554"/>
    <cellStyle name="超链接 2 6" xfId="1555"/>
    <cellStyle name="超链接 2 6 2" xfId="1556"/>
    <cellStyle name="超链接 2 7" xfId="1557"/>
    <cellStyle name="超链接 2 7 2" xfId="1558"/>
    <cellStyle name="超链接 2 8" xfId="852"/>
    <cellStyle name="超链接 2 8 2" xfId="854"/>
    <cellStyle name="超链接 2 9" xfId="1559"/>
    <cellStyle name="超链接 2 9 2" xfId="1560"/>
    <cellStyle name="超链接 2_2014年11月份经管会材料数据库 （调整） -1124(1)" xfId="1561"/>
    <cellStyle name="超链接 20" xfId="1531"/>
    <cellStyle name="超链接 21" xfId="1534"/>
    <cellStyle name="超链接 22" xfId="573"/>
    <cellStyle name="超链接 23" xfId="577"/>
    <cellStyle name="超链接 24" xfId="1536"/>
    <cellStyle name="超链接 25" xfId="1563"/>
    <cellStyle name="超链接 26" xfId="1565"/>
    <cellStyle name="超链接 27" xfId="582"/>
    <cellStyle name="超链接 28" xfId="627"/>
    <cellStyle name="超链接 29" xfId="1567"/>
    <cellStyle name="超链接 3" xfId="1429"/>
    <cellStyle name="超链接 3 10" xfId="1135"/>
    <cellStyle name="超链接 3 11" xfId="1568"/>
    <cellStyle name="超链接 3 2" xfId="1571"/>
    <cellStyle name="超链接 3 3" xfId="1574"/>
    <cellStyle name="超链接 3 4" xfId="1577"/>
    <cellStyle name="超链接 3 5" xfId="1580"/>
    <cellStyle name="超链接 3 6" xfId="1583"/>
    <cellStyle name="超链接 3 7" xfId="923"/>
    <cellStyle name="超链接 3 8" xfId="1166"/>
    <cellStyle name="超链接 3 9" xfId="1168"/>
    <cellStyle name="超链接 3_2014年11月份经管会材料数据库 （调整） -1124(1)" xfId="1584"/>
    <cellStyle name="超链接 30" xfId="1562"/>
    <cellStyle name="超链接 31" xfId="1564"/>
    <cellStyle name="超链接 32" xfId="581"/>
    <cellStyle name="超链接 33" xfId="626"/>
    <cellStyle name="超链接 34" xfId="1566"/>
    <cellStyle name="超链接 35" xfId="1585"/>
    <cellStyle name="超链接 36" xfId="1586"/>
    <cellStyle name="超链接 37" xfId="1587"/>
    <cellStyle name="超链接 4" xfId="562"/>
    <cellStyle name="超链接 4 2" xfId="1588"/>
    <cellStyle name="超链接 4_2014年11月份经管会材料数据库 （调整） -1124(1)" xfId="1589"/>
    <cellStyle name="超链接 5" xfId="1590"/>
    <cellStyle name="超链接 5 10" xfId="341"/>
    <cellStyle name="超链接 5 11" xfId="1591"/>
    <cellStyle name="超链接 5 2" xfId="1592"/>
    <cellStyle name="超链接 5 3" xfId="1593"/>
    <cellStyle name="超链接 5 4" xfId="1594"/>
    <cellStyle name="超链接 5 5" xfId="1595"/>
    <cellStyle name="超链接 5 6" xfId="1596"/>
    <cellStyle name="超链接 5 7" xfId="1597"/>
    <cellStyle name="超链接 5 8" xfId="693"/>
    <cellStyle name="超链接 5 9" xfId="1598"/>
    <cellStyle name="超链接 5_2014年11月份经管会材料数据库 （调整） -1124(1)" xfId="1599"/>
    <cellStyle name="超链接 6" xfId="1600"/>
    <cellStyle name="超链接 6 2" xfId="205"/>
    <cellStyle name="超链接 6_2014年11月份经管会材料数据库 （调整） -1124(1)" xfId="1603"/>
    <cellStyle name="超链接 7" xfId="1604"/>
    <cellStyle name="超链接 7 2" xfId="333"/>
    <cellStyle name="超链接 8" xfId="1605"/>
    <cellStyle name="超链接 8 2" xfId="1310"/>
    <cellStyle name="超链接 9" xfId="399"/>
    <cellStyle name="超链接 9 2" xfId="1606"/>
    <cellStyle name="分级显示行_1_Book1" xfId="1608"/>
    <cellStyle name="分级显示列_1_Book1" xfId="218"/>
    <cellStyle name="好 2" xfId="1609"/>
    <cellStyle name="好_2013汪总考核目标责任状" xfId="1610"/>
    <cellStyle name="好_2-交易性金融资产（空白模板）" xfId="944"/>
    <cellStyle name="好_2-交易性金融资产（空白模板） 2" xfId="1611"/>
    <cellStyle name="好_2-交易性金融资产（空白模板）_Sheet1" xfId="1613"/>
    <cellStyle name="好_RESULTS" xfId="1614"/>
    <cellStyle name="好_Sheet1" xfId="1615"/>
    <cellStyle name="好_Sheet1_2013汪总考核目标责任状" xfId="1616"/>
    <cellStyle name="好_Sheet1_2014年11月份经管会材料数据库 （调整） -1124(1)" xfId="1351"/>
    <cellStyle name="好_Sheet1_财务费用实际值" xfId="1617"/>
    <cellStyle name="好_ZA0货币资金审定表 " xfId="1618"/>
    <cellStyle name="好_ZA0货币资金审定表 _Sheet1" xfId="1620"/>
    <cellStyle name="好_埃夫特__2013年预算第3版" xfId="182"/>
    <cellStyle name="好_存货周转率实际值" xfId="905"/>
    <cellStyle name="好_底稿设置宏" xfId="1485"/>
    <cellStyle name="好_底稿设置宏_Sheet1" xfId="1621"/>
    <cellStyle name="好_交易性金融资产ZB" xfId="691"/>
    <cellStyle name="好_交易性金融资产ZB 2" xfId="704"/>
    <cellStyle name="好_交易性金融资产ZB_Sheet1" xfId="225"/>
    <cellStyle name="好_金安世腾" xfId="1622"/>
    <cellStyle name="好_金鹏" xfId="1623"/>
    <cellStyle name="好_利润表合并" xfId="1625"/>
    <cellStyle name="好_零部件2013年经营计划-采购2012.11.20" xfId="1626"/>
    <cellStyle name="好_现金与银行存款ZA" xfId="1544"/>
    <cellStyle name="好_现金与银行存款ZA 2" xfId="199"/>
    <cellStyle name="好_现金与银行存款ZA_Sheet1" xfId="1627"/>
    <cellStyle name="好_营业收入预测（分产品）005" xfId="1628"/>
    <cellStyle name="好_资产负债标准底稿" xfId="1629"/>
    <cellStyle name="好_资产负债标准底稿_Sheet1" xfId="1630"/>
    <cellStyle name="好_资产负债类底稿模版" xfId="329"/>
    <cellStyle name="好_资产负债类底稿模版_Sheet1" xfId="1631"/>
    <cellStyle name="桁区切り [0.00]_１１月価格表" xfId="1632"/>
    <cellStyle name="桁区切り_１１月価格表" xfId="1068"/>
    <cellStyle name="汇总 2" xfId="1633"/>
    <cellStyle name="货币 10" xfId="1634"/>
    <cellStyle name="货币 10 2" xfId="1522"/>
    <cellStyle name="货币 11" xfId="544"/>
    <cellStyle name="货币 11 2" xfId="1457"/>
    <cellStyle name="货币 12" xfId="629"/>
    <cellStyle name="货币 12 2" xfId="1635"/>
    <cellStyle name="货币 13" xfId="1636"/>
    <cellStyle name="货币 13 2" xfId="484"/>
    <cellStyle name="货币 14" xfId="1637"/>
    <cellStyle name="货币 14 2" xfId="1638"/>
    <cellStyle name="货币 15" xfId="1639"/>
    <cellStyle name="货币 15 2" xfId="1640"/>
    <cellStyle name="货币 16" xfId="1641"/>
    <cellStyle name="货币 17" xfId="1642"/>
    <cellStyle name="货币 2" xfId="716"/>
    <cellStyle name="货币 2 2" xfId="1644"/>
    <cellStyle name="货币 3" xfId="1645"/>
    <cellStyle name="货币 3 2" xfId="1646"/>
    <cellStyle name="货币 4" xfId="1647"/>
    <cellStyle name="货币 4 2" xfId="530"/>
    <cellStyle name="货币 5" xfId="1648"/>
    <cellStyle name="货币 5 2" xfId="1649"/>
    <cellStyle name="货币 6" xfId="1651"/>
    <cellStyle name="货币 6 2" xfId="1652"/>
    <cellStyle name="货币 7" xfId="1653"/>
    <cellStyle name="货币 7 2" xfId="453"/>
    <cellStyle name="货币 8" xfId="1654"/>
    <cellStyle name="货币 8 2" xfId="1655"/>
    <cellStyle name="货币 9" xfId="1624"/>
    <cellStyle name="货币 9 2" xfId="1656"/>
    <cellStyle name="貨幣 [0]_KKKKK" xfId="1658"/>
    <cellStyle name="貨幣_SGV" xfId="1659"/>
    <cellStyle name="计算 2" xfId="1660"/>
    <cellStyle name="检查单元格 2" xfId="1661"/>
    <cellStyle name="解释性文本 2" xfId="1662"/>
    <cellStyle name="借出原因" xfId="1663"/>
    <cellStyle name="借出原因 2" xfId="1664"/>
    <cellStyle name="借出原因 2 2" xfId="1665"/>
    <cellStyle name="借出原因_Sheet1" xfId="1666"/>
    <cellStyle name="警告文本 2" xfId="636"/>
    <cellStyle name="链接单元格 2" xfId="1667"/>
    <cellStyle name="霓付 [0]_1202" xfId="1612"/>
    <cellStyle name="霓付_1202" xfId="1668"/>
    <cellStyle name="똿뗦먛귟 [0.00]_PRODUCT DETAIL Q1" xfId="840"/>
    <cellStyle name="똿뗦먛귟_PRODUCT DETAIL Q1" xfId="1669"/>
    <cellStyle name="烹拳 [0]_1202" xfId="1670"/>
    <cellStyle name="烹拳_1202" xfId="1671"/>
    <cellStyle name="砯刽 [0]_PLDT" xfId="571"/>
    <cellStyle name="砯刽_PLDT" xfId="1672"/>
    <cellStyle name="普通_ 白土" xfId="1673"/>
    <cellStyle name="千分位[0]_ 白土" xfId="1674"/>
    <cellStyle name="千分位_ 白土" xfId="1675"/>
    <cellStyle name="千位[0]_ 方正PC" xfId="1677"/>
    <cellStyle name="千位_ 方正PC" xfId="1411"/>
    <cellStyle name="千位分隔" xfId="13" builtinId="3"/>
    <cellStyle name="千位分隔 10" xfId="1678"/>
    <cellStyle name="千位分隔 10 10" xfId="1679"/>
    <cellStyle name="千位分隔 10 11" xfId="1680"/>
    <cellStyle name="千位分隔 10 12" xfId="1681"/>
    <cellStyle name="千位分隔 10 13" xfId="259"/>
    <cellStyle name="千位分隔 10 14" xfId="14"/>
    <cellStyle name="千位分隔 10 2" xfId="1682"/>
    <cellStyle name="千位分隔 10 2 10" xfId="1683"/>
    <cellStyle name="千位分隔 10 2 11" xfId="1684"/>
    <cellStyle name="千位分隔 10 2 2" xfId="1685"/>
    <cellStyle name="千位分隔 10 2 2 2" xfId="1686"/>
    <cellStyle name="千位分隔 10 2 3" xfId="1035"/>
    <cellStyle name="千位分隔 10 2 4" xfId="1037"/>
    <cellStyle name="千位分隔 10 2 5" xfId="1687"/>
    <cellStyle name="千位分隔 10 2 6" xfId="1688"/>
    <cellStyle name="千位分隔 10 2 7" xfId="1689"/>
    <cellStyle name="千位分隔 10 2 8" xfId="1690"/>
    <cellStyle name="千位分隔 10 2 9" xfId="1691"/>
    <cellStyle name="千位分隔 10 3" xfId="1692"/>
    <cellStyle name="千位分隔 10 3 10" xfId="1693"/>
    <cellStyle name="千位分隔 10 3 11" xfId="1694"/>
    <cellStyle name="千位分隔 10 3 2" xfId="1695"/>
    <cellStyle name="千位分隔 10 3 2 2" xfId="738"/>
    <cellStyle name="千位分隔 10 3 3" xfId="1696"/>
    <cellStyle name="千位分隔 10 3 4" xfId="1697"/>
    <cellStyle name="千位分隔 10 3 5" xfId="1698"/>
    <cellStyle name="千位分隔 10 3 6" xfId="1699"/>
    <cellStyle name="千位分隔 10 3 7" xfId="1657"/>
    <cellStyle name="千位分隔 10 3 8" xfId="1700"/>
    <cellStyle name="千位分隔 10 3 9" xfId="1701"/>
    <cellStyle name="千位分隔 10 4" xfId="1702"/>
    <cellStyle name="千位分隔 10 4 10" xfId="1703"/>
    <cellStyle name="千位分隔 10 4 11" xfId="165"/>
    <cellStyle name="千位分隔 10 4 2" xfId="1704"/>
    <cellStyle name="千位分隔 10 4 3" xfId="1705"/>
    <cellStyle name="千位分隔 10 4 4" xfId="935"/>
    <cellStyle name="千位分隔 10 4 5" xfId="1706"/>
    <cellStyle name="千位分隔 10 4 6" xfId="1707"/>
    <cellStyle name="千位分隔 10 4 7" xfId="1708"/>
    <cellStyle name="千位分隔 10 4 8" xfId="1709"/>
    <cellStyle name="千位分隔 10 4 9" xfId="1710"/>
    <cellStyle name="千位分隔 10 5" xfId="1643"/>
    <cellStyle name="千位分隔 10 6" xfId="1711"/>
    <cellStyle name="千位分隔 10 7" xfId="1093"/>
    <cellStyle name="千位分隔 10 8" xfId="1095"/>
    <cellStyle name="千位分隔 10 9" xfId="1712"/>
    <cellStyle name="千位分隔 11" xfId="1713"/>
    <cellStyle name="千位分隔 11 2" xfId="1714"/>
    <cellStyle name="千位分隔 12" xfId="1715"/>
    <cellStyle name="千位分隔 12 2" xfId="51"/>
    <cellStyle name="千位分隔 13" xfId="782"/>
    <cellStyle name="千位分隔 13 2" xfId="1716"/>
    <cellStyle name="千位分隔 14" xfId="785"/>
    <cellStyle name="千位分隔 14 2" xfId="1717"/>
    <cellStyle name="千位分隔 15" xfId="1719"/>
    <cellStyle name="千位分隔 15 2" xfId="1720"/>
    <cellStyle name="千位分隔 16" xfId="1722"/>
    <cellStyle name="千位分隔 16 2" xfId="1723"/>
    <cellStyle name="千位分隔 17" xfId="127"/>
    <cellStyle name="千位分隔 18" xfId="269"/>
    <cellStyle name="千位分隔 19" xfId="1725"/>
    <cellStyle name="千位分隔 2" xfId="1726"/>
    <cellStyle name="千位分隔 2 10" xfId="1728"/>
    <cellStyle name="千位分隔 2 10 2" xfId="1279"/>
    <cellStyle name="千位分隔 2 11" xfId="1730"/>
    <cellStyle name="千位分隔 2 11 2" xfId="1732"/>
    <cellStyle name="千位分隔 2 12" xfId="1734"/>
    <cellStyle name="千位分隔 2 12 2" xfId="1736"/>
    <cellStyle name="千位分隔 2 13" xfId="617"/>
    <cellStyle name="千位分隔 2 13 2" xfId="1738"/>
    <cellStyle name="千位分隔 2 14" xfId="622"/>
    <cellStyle name="千位分隔 2 14 2" xfId="1739"/>
    <cellStyle name="千位分隔 2 15" xfId="1742"/>
    <cellStyle name="千位分隔 2 15 2" xfId="1743"/>
    <cellStyle name="千位分隔 2 16" xfId="162"/>
    <cellStyle name="千位分隔 2 16 2" xfId="1744"/>
    <cellStyle name="千位分隔 2 17" xfId="1748"/>
    <cellStyle name="千位分隔 2 2" xfId="1749"/>
    <cellStyle name="千位分隔 2 2 10" xfId="1750"/>
    <cellStyle name="千位分隔 2 2 11" xfId="1751"/>
    <cellStyle name="千位分隔 2 2 12" xfId="1753"/>
    <cellStyle name="千位分隔 2 2 2" xfId="1754"/>
    <cellStyle name="千位分隔 2 2 2 10" xfId="1755"/>
    <cellStyle name="千位分隔 2 2 2 11" xfId="1756"/>
    <cellStyle name="千位分隔 2 2 2 2" xfId="168"/>
    <cellStyle name="千位分隔 2 2 2 3" xfId="303"/>
    <cellStyle name="千位分隔 2 2 2 4" xfId="18"/>
    <cellStyle name="千位分隔 2 2 2 5" xfId="306"/>
    <cellStyle name="千位分隔 2 2 2 6" xfId="308"/>
    <cellStyle name="千位分隔 2 2 2 7" xfId="81"/>
    <cellStyle name="千位分隔 2 2 2 8" xfId="311"/>
    <cellStyle name="千位分隔 2 2 2 9" xfId="1758"/>
    <cellStyle name="千位分隔 2 2 3" xfId="1759"/>
    <cellStyle name="千位分隔 2 2 4" xfId="5"/>
    <cellStyle name="千位分隔 2 2 5" xfId="1275"/>
    <cellStyle name="千位分隔 2 2 6" xfId="1760"/>
    <cellStyle name="千位分隔 2 2 7" xfId="1761"/>
    <cellStyle name="千位分隔 2 2 8" xfId="1762"/>
    <cellStyle name="千位分隔 2 2 9" xfId="1763"/>
    <cellStyle name="千位分隔 2 3" xfId="1342"/>
    <cellStyle name="千位分隔 2 3 10" xfId="310"/>
    <cellStyle name="千位分隔 2 3 11" xfId="1757"/>
    <cellStyle name="千位分隔 2 3 12" xfId="1764"/>
    <cellStyle name="千位分隔 2 3 2" xfId="317"/>
    <cellStyle name="千位分隔 2 3 2 10" xfId="184"/>
    <cellStyle name="千位分隔 2 3 2 11" xfId="1765"/>
    <cellStyle name="千位分隔 2 3 2 2" xfId="1145"/>
    <cellStyle name="千位分隔 2 3 2 3" xfId="1147"/>
    <cellStyle name="千位分隔 2 3 2 4" xfId="380"/>
    <cellStyle name="千位分隔 2 3 2 5" xfId="1149"/>
    <cellStyle name="千位分隔 2 3 2 6" xfId="1151"/>
    <cellStyle name="千位分隔 2 3 2 7" xfId="1154"/>
    <cellStyle name="千位分隔 2 3 2 8" xfId="1766"/>
    <cellStyle name="千位分隔 2 3 2 9" xfId="1767"/>
    <cellStyle name="千位分隔 2 3 3" xfId="320"/>
    <cellStyle name="千位分隔 2 3 4" xfId="323"/>
    <cellStyle name="千位分隔 2 3 5" xfId="21"/>
    <cellStyle name="千位分隔 2 3 6" xfId="326"/>
    <cellStyle name="千位分隔 2 3 7" xfId="124"/>
    <cellStyle name="千位分隔 2 3 8" xfId="272"/>
    <cellStyle name="千位分隔 2 3 9" xfId="1768"/>
    <cellStyle name="千位分隔 2 4" xfId="796"/>
    <cellStyle name="千位分隔 2 4 10" xfId="1316"/>
    <cellStyle name="千位分隔 2 4 11" xfId="1318"/>
    <cellStyle name="千位分隔 2 4 2" xfId="798"/>
    <cellStyle name="千位分隔 2 4 3" xfId="1769"/>
    <cellStyle name="千位分隔 2 4 4" xfId="1770"/>
    <cellStyle name="千位分隔 2 4 5" xfId="1771"/>
    <cellStyle name="千位分隔 2 4 6" xfId="1772"/>
    <cellStyle name="千位分隔 2 4 7" xfId="83"/>
    <cellStyle name="千位分隔 2 4 8" xfId="1177"/>
    <cellStyle name="千位分隔 2 4 9" xfId="1773"/>
    <cellStyle name="千位分隔 2 5" xfId="354"/>
    <cellStyle name="千位分隔 2 5 10" xfId="722"/>
    <cellStyle name="千位分隔 2 5 11" xfId="1774"/>
    <cellStyle name="千位分隔 2 5 12" xfId="1775"/>
    <cellStyle name="千位分隔 2 5 2" xfId="1776"/>
    <cellStyle name="千位分隔 2 5 2 10" xfId="1607"/>
    <cellStyle name="千位分隔 2 5 2 11" xfId="1777"/>
    <cellStyle name="千位分隔 2 5 2 2" xfId="1778"/>
    <cellStyle name="千位分隔 2 5 2 2 2" xfId="1779"/>
    <cellStyle name="千位分隔 2 5 2 3" xfId="1780"/>
    <cellStyle name="千位分隔 2 5 2 4" xfId="1781"/>
    <cellStyle name="千位分隔 2 5 2 5" xfId="496"/>
    <cellStyle name="千位分隔 2 5 2 6" xfId="1782"/>
    <cellStyle name="千位分隔 2 5 2 7" xfId="1783"/>
    <cellStyle name="千位分隔 2 5 2 8" xfId="1784"/>
    <cellStyle name="千位分隔 2 5 2 9" xfId="1785"/>
    <cellStyle name="千位分隔 2 5 3" xfId="1786"/>
    <cellStyle name="千位分隔 2 5 3 2" xfId="1787"/>
    <cellStyle name="千位分隔 2 5 4" xfId="1788"/>
    <cellStyle name="千位分隔 2 5 5" xfId="1789"/>
    <cellStyle name="千位分隔 2 5 6" xfId="1790"/>
    <cellStyle name="千位分隔 2 5 7" xfId="1791"/>
    <cellStyle name="千位分隔 2 5 8" xfId="1792"/>
    <cellStyle name="千位分隔 2 5 9" xfId="1793"/>
    <cellStyle name="千位分隔 2 6" xfId="1794"/>
    <cellStyle name="千位分隔 2 6 2" xfId="67"/>
    <cellStyle name="千位分隔 2 7" xfId="1795"/>
    <cellStyle name="千位分隔 2 7 2" xfId="1796"/>
    <cellStyle name="千位分隔 2 8" xfId="404"/>
    <cellStyle name="千位分隔 2 8 2" xfId="1650"/>
    <cellStyle name="千位分隔 2 9" xfId="1797"/>
    <cellStyle name="千位分隔 2 9 2" xfId="1798"/>
    <cellStyle name="千位分隔 20" xfId="1718"/>
    <cellStyle name="千位分隔 21" xfId="1721"/>
    <cellStyle name="千位分隔 22" xfId="126"/>
    <cellStyle name="千位分隔 23" xfId="268"/>
    <cellStyle name="千位分隔 24" xfId="1724"/>
    <cellStyle name="千位分隔 25" xfId="1570"/>
    <cellStyle name="千位分隔 26" xfId="1573"/>
    <cellStyle name="千位分隔 27" xfId="1576"/>
    <cellStyle name="千位分隔 28" xfId="1579"/>
    <cellStyle name="千位分隔 29" xfId="1582"/>
    <cellStyle name="千位分隔 3" xfId="96"/>
    <cellStyle name="千位分隔 3 2" xfId="33"/>
    <cellStyle name="千位分隔 3 2 10" xfId="1799"/>
    <cellStyle name="千位分隔 3 2 11" xfId="1800"/>
    <cellStyle name="千位分隔 3 2 2" xfId="43"/>
    <cellStyle name="千位分隔 3 2 3" xfId="1801"/>
    <cellStyle name="千位分隔 3 2 4" xfId="1802"/>
    <cellStyle name="千位分隔 3 2 5" xfId="1803"/>
    <cellStyle name="千位分隔 3 2 6" xfId="1804"/>
    <cellStyle name="千位分隔 3 2 7" xfId="883"/>
    <cellStyle name="千位分隔 3 2 8" xfId="1805"/>
    <cellStyle name="千位分隔 3 2 9" xfId="1619"/>
    <cellStyle name="千位分隔 3 3" xfId="1806"/>
    <cellStyle name="千位分隔 30" xfId="1569"/>
    <cellStyle name="千位分隔 31" xfId="1572"/>
    <cellStyle name="千位分隔 32" xfId="1575"/>
    <cellStyle name="千位分隔 33" xfId="1578"/>
    <cellStyle name="千位分隔 34" xfId="1581"/>
    <cellStyle name="千位分隔 4" xfId="1807"/>
    <cellStyle name="千位分隔 4 10" xfId="122"/>
    <cellStyle name="千位分隔 4 11" xfId="1808"/>
    <cellStyle name="千位分隔 4 12" xfId="1809"/>
    <cellStyle name="千位分隔 4 2" xfId="1810"/>
    <cellStyle name="千位分隔 4 2 10" xfId="1811"/>
    <cellStyle name="千位分隔 4 2 11" xfId="1812"/>
    <cellStyle name="千位分隔 4 2 2" xfId="770"/>
    <cellStyle name="千位分隔 4 2 2 2" xfId="1384"/>
    <cellStyle name="千位分隔 4 2 3" xfId="1813"/>
    <cellStyle name="千位分隔 4 2 4" xfId="1814"/>
    <cellStyle name="千位分隔 4 2 5" xfId="948"/>
    <cellStyle name="千位分隔 4 2 6" xfId="1815"/>
    <cellStyle name="千位分隔 4 2 7" xfId="1816"/>
    <cellStyle name="千位分隔 4 2 8" xfId="941"/>
    <cellStyle name="千位分隔 4 2 9" xfId="1817"/>
    <cellStyle name="千位分隔 4 3" xfId="1818"/>
    <cellStyle name="千位分隔 4 4" xfId="1819"/>
    <cellStyle name="千位分隔 4 5" xfId="1820"/>
    <cellStyle name="千位分隔 4 6" xfId="1821"/>
    <cellStyle name="千位分隔 4 7" xfId="1822"/>
    <cellStyle name="千位分隔 4 8" xfId="1676"/>
    <cellStyle name="千位分隔 4 9" xfId="1823"/>
    <cellStyle name="千位分隔 4_Sheet1" xfId="1413"/>
    <cellStyle name="千位分隔 5" xfId="1824"/>
    <cellStyle name="千位分隔 5 2" xfId="180"/>
    <cellStyle name="千位分隔 6" xfId="1825"/>
    <cellStyle name="千位分隔 6 10" xfId="1826"/>
    <cellStyle name="千位分隔 6 11" xfId="1827"/>
    <cellStyle name="千位分隔 6 12" xfId="1828"/>
    <cellStyle name="千位分隔 6 13" xfId="1829"/>
    <cellStyle name="千位分隔 6 2" xfId="1830"/>
    <cellStyle name="千位分隔 6 2 10" xfId="593"/>
    <cellStyle name="千位分隔 6 2 11" xfId="1831"/>
    <cellStyle name="千位分隔 6 2 2" xfId="761"/>
    <cellStyle name="千位分隔 6 2 2 2" xfId="1832"/>
    <cellStyle name="千位分隔 6 2 3" xfId="1833"/>
    <cellStyle name="千位分隔 6 2 4" xfId="1834"/>
    <cellStyle name="千位分隔 6 2 5" xfId="1835"/>
    <cellStyle name="千位分隔 6 2 6" xfId="1836"/>
    <cellStyle name="千位分隔 6 2 7" xfId="1837"/>
    <cellStyle name="千位分隔 6 2 8" xfId="1838"/>
    <cellStyle name="千位分隔 6 2 9" xfId="1839"/>
    <cellStyle name="千位分隔 6 3" xfId="1840"/>
    <cellStyle name="千位分隔 6 3 10" xfId="1841"/>
    <cellStyle name="千位分隔 6 3 11" xfId="1842"/>
    <cellStyle name="千位分隔 6 3 2" xfId="1843"/>
    <cellStyle name="千位分隔 6 3 3" xfId="1844"/>
    <cellStyle name="千位分隔 6 3 4" xfId="1845"/>
    <cellStyle name="千位分隔 6 3 5" xfId="1846"/>
    <cellStyle name="千位分隔 6 3 6" xfId="1847"/>
    <cellStyle name="千位分隔 6 3 7" xfId="1848"/>
    <cellStyle name="千位分隔 6 3 8" xfId="1849"/>
    <cellStyle name="千位分隔 6 3 9" xfId="1850"/>
    <cellStyle name="千位分隔 6 4" xfId="1851"/>
    <cellStyle name="千位分隔 6 5" xfId="1852"/>
    <cellStyle name="千位分隔 6 6" xfId="1853"/>
    <cellStyle name="千位分隔 6 7" xfId="1854"/>
    <cellStyle name="千位分隔 6 8" xfId="1855"/>
    <cellStyle name="千位分隔 6 9" xfId="1856"/>
    <cellStyle name="千位分隔 7" xfId="1857"/>
    <cellStyle name="千位分隔 7 2" xfId="1858"/>
    <cellStyle name="千位分隔 8" xfId="1859"/>
    <cellStyle name="千位分隔 8 2" xfId="1266"/>
    <cellStyle name="千位分隔 9" xfId="1860"/>
    <cellStyle name="千位分隔 9 2" xfId="1861"/>
    <cellStyle name="千位分隔 9 2 2" xfId="1862"/>
    <cellStyle name="千位分隔 9 2_2014年11月份经管会材料数据库 （调整） -1124(1)" xfId="1863"/>
    <cellStyle name="千位分隔[0]" xfId="8" builtinId="6"/>
    <cellStyle name="千位分隔[0] 10" xfId="147"/>
    <cellStyle name="千位分隔[0] 10 2" xfId="1864"/>
    <cellStyle name="千位分隔[0] 11" xfId="150"/>
    <cellStyle name="千位分隔[0] 11 2" xfId="58"/>
    <cellStyle name="千位分隔[0] 12" xfId="1727"/>
    <cellStyle name="千位分隔[0] 12 2" xfId="1278"/>
    <cellStyle name="千位分隔[0] 13" xfId="1729"/>
    <cellStyle name="千位分隔[0] 13 2" xfId="1731"/>
    <cellStyle name="千位分隔[0] 14" xfId="1733"/>
    <cellStyle name="千位分隔[0] 14 2" xfId="1735"/>
    <cellStyle name="千位分隔[0] 15" xfId="616"/>
    <cellStyle name="千位分隔[0] 15 2" xfId="1737"/>
    <cellStyle name="千位分隔[0] 16" xfId="621"/>
    <cellStyle name="千位分隔[0] 17" xfId="1741"/>
    <cellStyle name="千位分隔[0] 18" xfId="161"/>
    <cellStyle name="千位分隔[0] 19" xfId="1747"/>
    <cellStyle name="千位分隔[0] 2" xfId="1865"/>
    <cellStyle name="千位分隔[0] 2 2" xfId="1866"/>
    <cellStyle name="千位分隔[0] 2 2 10" xfId="1867"/>
    <cellStyle name="千位分隔[0] 2 2 11" xfId="650"/>
    <cellStyle name="千位分隔[0] 2 2 2" xfId="1868"/>
    <cellStyle name="千位分隔[0] 2 2 3" xfId="1869"/>
    <cellStyle name="千位分隔[0] 2 2 4" xfId="746"/>
    <cellStyle name="千位分隔[0] 2 2 5" xfId="1870"/>
    <cellStyle name="千位分隔[0] 2 2 6" xfId="1871"/>
    <cellStyle name="千位分隔[0] 2 2 7" xfId="1872"/>
    <cellStyle name="千位分隔[0] 2 2 8" xfId="1873"/>
    <cellStyle name="千位分隔[0] 2 2 9" xfId="748"/>
    <cellStyle name="千位分隔[0] 2 3" xfId="1874"/>
    <cellStyle name="千位分隔[0] 20" xfId="615"/>
    <cellStyle name="千位分隔[0] 21" xfId="620"/>
    <cellStyle name="千位分隔[0] 22" xfId="1740"/>
    <cellStyle name="千位分隔[0] 23" xfId="160"/>
    <cellStyle name="千位分隔[0] 24" xfId="1746"/>
    <cellStyle name="千位分隔[0] 25" xfId="1876"/>
    <cellStyle name="千位分隔[0] 26" xfId="1602"/>
    <cellStyle name="千位分隔[0] 27" xfId="1878"/>
    <cellStyle name="千位分隔[0] 28" xfId="1880"/>
    <cellStyle name="千位分隔[0] 29" xfId="1882"/>
    <cellStyle name="千位分隔[0] 3" xfId="869"/>
    <cellStyle name="千位分隔[0] 3 10" xfId="401"/>
    <cellStyle name="千位分隔[0] 3 11" xfId="1883"/>
    <cellStyle name="千位分隔[0] 3 2" xfId="1884"/>
    <cellStyle name="千位分隔[0] 3 3" xfId="1885"/>
    <cellStyle name="千位分隔[0] 3 4" xfId="1886"/>
    <cellStyle name="千位分隔[0] 3 5" xfId="131"/>
    <cellStyle name="千位分隔[0] 3 6" xfId="857"/>
    <cellStyle name="千位分隔[0] 3 7" xfId="1162"/>
    <cellStyle name="千位分隔[0] 3 8" xfId="1406"/>
    <cellStyle name="千位分隔[0] 3 9" xfId="1887"/>
    <cellStyle name="千位分隔[0] 3_2013汪总考核目标责任状" xfId="1888"/>
    <cellStyle name="千位分隔[0] 30" xfId="1875"/>
    <cellStyle name="千位分隔[0] 31" xfId="1601"/>
    <cellStyle name="千位分隔[0] 32" xfId="1877"/>
    <cellStyle name="千位分隔[0] 33" xfId="1879"/>
    <cellStyle name="千位分隔[0] 34" xfId="1881"/>
    <cellStyle name="千位分隔[0] 4" xfId="75"/>
    <cellStyle name="千位分隔[0] 4 2" xfId="1889"/>
    <cellStyle name="千位分隔[0] 5" xfId="1890"/>
    <cellStyle name="千位分隔[0] 5 2" xfId="1891"/>
    <cellStyle name="千位分隔[0] 6" xfId="1892"/>
    <cellStyle name="千位分隔[0] 6 2" xfId="1893"/>
    <cellStyle name="千位分隔[0] 7" xfId="1894"/>
    <cellStyle name="千位分隔[0] 7 2" xfId="1895"/>
    <cellStyle name="千位分隔[0] 8" xfId="1896"/>
    <cellStyle name="千位分隔[0] 8 2" xfId="1897"/>
    <cellStyle name="千位分隔[0] 9" xfId="1898"/>
    <cellStyle name="千位分隔[0] 9 2" xfId="937"/>
    <cellStyle name="钎霖_(沥焊何巩)岿喊牢盔拌裙" xfId="1899"/>
    <cellStyle name="强调文字颜色 1 2" xfId="1900"/>
    <cellStyle name="强调文字颜色 1 2 2" xfId="1901"/>
    <cellStyle name="强调文字颜色 1 2 3" xfId="37"/>
    <cellStyle name="强调文字颜色 2 2" xfId="1902"/>
    <cellStyle name="强调文字颜色 2 2 2" xfId="370"/>
    <cellStyle name="强调文字颜色 2 2 3" xfId="284"/>
    <cellStyle name="强调文字颜色 3 2" xfId="1903"/>
    <cellStyle name="强调文字颜色 3 2 2" xfId="1904"/>
    <cellStyle name="强调文字颜色 3 2 3" xfId="1905"/>
    <cellStyle name="强调文字颜色 4 2" xfId="647"/>
    <cellStyle name="强调文字颜色 4 2 2" xfId="1906"/>
    <cellStyle name="强调文字颜色 4 2 3" xfId="1907"/>
    <cellStyle name="强调文字颜色 5 2" xfId="881"/>
    <cellStyle name="强调文字颜色 5 2 2" xfId="781"/>
    <cellStyle name="强调文字颜色 5 2 3" xfId="784"/>
    <cellStyle name="强调文字颜色 6 2" xfId="1908"/>
    <cellStyle name="强调文字颜色 6 2 2" xfId="1909"/>
    <cellStyle name="强调文字颜色 6 2 3" xfId="1910"/>
    <cellStyle name="日期" xfId="17"/>
    <cellStyle name="商品名称" xfId="1911"/>
    <cellStyle name="适中 2" xfId="1912"/>
    <cellStyle name="输出 2" xfId="63"/>
    <cellStyle name="输入 2" xfId="135"/>
    <cellStyle name="数量" xfId="1913"/>
    <cellStyle name="通貨 [0.00]_１１月価格表" xfId="859"/>
    <cellStyle name="通貨_１１月価格表" xfId="1914"/>
    <cellStyle name="样式 1" xfId="1915"/>
    <cellStyle name="样式 1 10" xfId="1916"/>
    <cellStyle name="样式 1 11" xfId="1917"/>
    <cellStyle name="样式 1 12" xfId="804"/>
    <cellStyle name="样式 1 13" xfId="548"/>
    <cellStyle name="样式 1 14" xfId="1918"/>
    <cellStyle name="样式 1 15" xfId="1332"/>
    <cellStyle name="样式 1 16" xfId="1919"/>
    <cellStyle name="样式 1 2" xfId="1920"/>
    <cellStyle name="样式 1 3" xfId="1921"/>
    <cellStyle name="样式 1 4" xfId="1922"/>
    <cellStyle name="样式 1 5" xfId="1923"/>
    <cellStyle name="样式 1 6" xfId="1924"/>
    <cellStyle name="样式 1 7" xfId="1925"/>
    <cellStyle name="样式 1 8" xfId="360"/>
    <cellStyle name="样式 1 9" xfId="1926"/>
    <cellStyle name="样式 1_ 麦凯瑞" xfId="1927"/>
    <cellStyle name="一般_SGV" xfId="1928"/>
    <cellStyle name="믅됞 [0.00]_PRODUCT DETAIL Q1" xfId="1929"/>
    <cellStyle name="믅됞_PRODUCT DETAIL Q1" xfId="1930"/>
    <cellStyle name="백분율_HOBONG" xfId="1931"/>
    <cellStyle name="昗弨_BOOKSHIP" xfId="1932"/>
    <cellStyle name="寘嬫愗傝 [0.00]_PRODUCT DETAIL Q1" xfId="1933"/>
    <cellStyle name="寘嬫愗傝_PRODUCT DETAIL Q1" xfId="1934"/>
    <cellStyle name="注释 2" xfId="1935"/>
    <cellStyle name="注释 2 2" xfId="1936"/>
    <cellStyle name="资产" xfId="1937"/>
    <cellStyle name="뷭?_BOOKSHIP" xfId="1938"/>
    <cellStyle name="콤마 [0]_1202" xfId="1745"/>
    <cellStyle name="콤마_1202" xfId="719"/>
    <cellStyle name="통화 [0]_1202" xfId="1752"/>
    <cellStyle name="통화_1202" xfId="1939"/>
    <cellStyle name="표준_(정보부문)월별인원계획" xfId="194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styles" Target="style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theme" Target="theme/theme1.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dministrator/Local%20Settings/Temporary%20Internet%20Files/OLK4/Balance_200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Y:\&#24352;&#21487;&#27704;\&#23384;&#36135;&#25991;&#20214;\&#23384;&#36135;&#25991;&#20214;&#65288;2&#65289;\&#21457;&#20986;&#21830;&#21697;\2005.04&#21457;&#20986;&#21830;&#2169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Y:\&#24352;&#21487;&#27704;\2005.01&#21457;&#20986;&#21830;&#21697;.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Y:\&#24352;&#21487;&#27704;\2005.01&#20135;&#25104;&#21697;1.2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Y:\&#24352;&#21487;&#27704;\12&#20135;&#25104;&#21697;1.7.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Y:\&#24352;&#21487;&#27704;\&#22797;&#20214;%202005.0&#65298;&#20135;&#25104;&#2169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36130;&#21153;&#37096;\&#40644;&#33459;\&#26361;\2005.02&#21457;&#20986;&#21830;&#2169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36130;&#21153;&#37096;\&#40644;&#33459;\&#26361;\&#22797;&#20214;%202005-3&#20135;&#25104;&#2169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Y:\&#24352;&#21487;&#27704;\2005.02&#21457;&#20986;&#21830;&#21697;.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36130;&#21153;&#37096;\&#40644;&#33459;\&#26361;\2005.03&#21457;&#20986;&#21830;&#21697;.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uments%20and%20Settings/Administrator/Local%20Settings/Temporary%20Internet%20Files/OLK4/2007&#25991;&#20214;/&#23384;&#36135;2007/6&#26376;&#26448;&#26009;/6&#26376;&#20272;&#20215;&#20973;&#35777;&#38468;&#202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003\t003&#20844;&#20849;&#30424;\T003&#20844;&#20849;&#30424;\Logistics\&#30005;&#23376;&#24211;\&#21407;&#26448;&#26009;\2005.07\&#30005;&#23376;&#24211;&#21407;&#26448;&#26009;2005&#24180;7&#26376;&#20998;&#24635;&#36134;2005.07.0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130;&#21153;&#37096;/&#40644;&#33459;/&#26361;/&#22797;&#20214;%202005-3&#20135;&#25104;&#2169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130;&#21153;&#37096;/&#40644;&#33459;/&#26361;/2005.02&#21457;&#20986;&#21830;&#2169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Administrator/Local%20Settings/Temporary%20Internet%20Files/OLK4/CAS_200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DongYing'Cai/&#26700;&#38754;/&#38468;&#20214;&#12289;&#32463;&#27982;&#36816;&#33829;&#20998;&#26512;&#25253;&#21578;&#26684;&#24335;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30;&#21153;&#37096;/&#40644;&#33459;/&#26361;/2005.03&#21457;&#20986;&#21830;&#2169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Administrator/Local%20Settings/Temporary%20Internet%20Files/OLK4/cccccc/ATECH/2008/06/&#32463;&#27982;&#36816;&#33829;&#20998;&#26512;&#25253;&#21578;&#26684;&#24335;08.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Z:\&#26361;&#26126;&#26519;\200411&#21457;&#20986;&#21830;&#2169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sheetName val="Sheet"/>
      <sheetName val="yong you data"/>
      <sheetName val="Balance"/>
      <sheetName val="Balance sheet"/>
      <sheetName val="Profit &amp; loss"/>
      <sheetName val="F.C rate"/>
      <sheetName val="F.C Balance"/>
      <sheetName val="2008.09"/>
      <sheetName val="2008.08"/>
      <sheetName val="UFO Cheaking"/>
      <sheetName val="本期入库"/>
      <sheetName val="本期出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s>
    <sheetDataSet>
      <sheetData sheetId="0"/>
      <sheetData sheetId="1"/>
      <sheetData sheetId="2"/>
      <sheetData sheetId="3" refreshError="1">
        <row r="6">
          <cell r="G6">
            <v>1.2</v>
          </cell>
          <cell r="H6">
            <v>131.47999999999999</v>
          </cell>
        </row>
        <row r="7">
          <cell r="G7">
            <v>342</v>
          </cell>
          <cell r="H7">
            <v>398.28</v>
          </cell>
        </row>
        <row r="8">
          <cell r="G8">
            <v>50</v>
          </cell>
          <cell r="H8">
            <v>321</v>
          </cell>
        </row>
        <row r="9">
          <cell r="G9">
            <v>50</v>
          </cell>
          <cell r="H9">
            <v>249.5</v>
          </cell>
        </row>
        <row r="10">
          <cell r="G10">
            <v>100</v>
          </cell>
          <cell r="H10">
            <v>700</v>
          </cell>
        </row>
        <row r="11">
          <cell r="G11">
            <v>6216</v>
          </cell>
          <cell r="H11">
            <v>80276.700000000012</v>
          </cell>
        </row>
        <row r="12">
          <cell r="G12">
            <v>720</v>
          </cell>
          <cell r="H12">
            <v>1963.22</v>
          </cell>
        </row>
        <row r="13">
          <cell r="G13">
            <v>720</v>
          </cell>
          <cell r="H13">
            <v>2326.84</v>
          </cell>
        </row>
        <row r="14">
          <cell r="G14">
            <v>130</v>
          </cell>
          <cell r="H14">
            <v>763.89</v>
          </cell>
        </row>
      </sheetData>
      <sheetData sheetId="4" refreshError="1">
        <row r="6">
          <cell r="E6" t="str">
            <v>Y40058665</v>
          </cell>
          <cell r="J6">
            <v>360</v>
          </cell>
          <cell r="K6">
            <v>126</v>
          </cell>
        </row>
        <row r="7">
          <cell r="E7" t="str">
            <v>Y40058665</v>
          </cell>
          <cell r="J7">
            <v>90</v>
          </cell>
          <cell r="K7">
            <v>31.5</v>
          </cell>
        </row>
        <row r="8">
          <cell r="E8" t="str">
            <v>Y40058665</v>
          </cell>
          <cell r="J8">
            <v>120</v>
          </cell>
          <cell r="K8">
            <v>42</v>
          </cell>
        </row>
        <row r="9">
          <cell r="E9" t="str">
            <v>Y40058671</v>
          </cell>
          <cell r="J9">
            <v>90</v>
          </cell>
          <cell r="K9">
            <v>20.7</v>
          </cell>
        </row>
        <row r="10">
          <cell r="E10" t="str">
            <v>Y40058671</v>
          </cell>
          <cell r="J10">
            <v>90</v>
          </cell>
          <cell r="K10">
            <v>20.7</v>
          </cell>
        </row>
        <row r="11">
          <cell r="E11" t="str">
            <v>Y40058671</v>
          </cell>
          <cell r="J11">
            <v>500</v>
          </cell>
          <cell r="K11">
            <v>115</v>
          </cell>
        </row>
        <row r="12">
          <cell r="E12" t="str">
            <v>Y40058681</v>
          </cell>
          <cell r="J12">
            <v>360</v>
          </cell>
          <cell r="K12">
            <v>151.19999999999999</v>
          </cell>
        </row>
        <row r="13">
          <cell r="E13" t="str">
            <v>Y40058681</v>
          </cell>
          <cell r="J13">
            <v>110</v>
          </cell>
          <cell r="K13">
            <v>46.2</v>
          </cell>
        </row>
        <row r="14">
          <cell r="E14" t="str">
            <v>Y40058681</v>
          </cell>
          <cell r="J14">
            <v>120</v>
          </cell>
          <cell r="K14">
            <v>50.4</v>
          </cell>
        </row>
        <row r="15">
          <cell r="E15" t="str">
            <v>Y40058684</v>
          </cell>
          <cell r="J15">
            <v>90</v>
          </cell>
          <cell r="K15">
            <v>18.899999999999999</v>
          </cell>
        </row>
        <row r="16">
          <cell r="E16" t="str">
            <v>Y40058684</v>
          </cell>
          <cell r="J16">
            <v>90</v>
          </cell>
          <cell r="K16">
            <v>18.899999999999999</v>
          </cell>
        </row>
        <row r="17">
          <cell r="E17" t="str">
            <v>Y40058684</v>
          </cell>
          <cell r="J17">
            <v>170</v>
          </cell>
          <cell r="K17">
            <v>35.700000000000003</v>
          </cell>
        </row>
        <row r="18">
          <cell r="E18" t="str">
            <v>Y40058684</v>
          </cell>
          <cell r="J18">
            <v>120</v>
          </cell>
          <cell r="K18">
            <v>25.2</v>
          </cell>
        </row>
        <row r="19">
          <cell r="E19" t="str">
            <v>Y40058684</v>
          </cell>
          <cell r="J19">
            <v>120</v>
          </cell>
          <cell r="K19">
            <v>25.2</v>
          </cell>
        </row>
        <row r="20">
          <cell r="E20" t="str">
            <v>Y40067264</v>
          </cell>
          <cell r="J20">
            <v>160</v>
          </cell>
          <cell r="K20">
            <v>24</v>
          </cell>
        </row>
        <row r="21">
          <cell r="E21" t="str">
            <v>Y40067266</v>
          </cell>
          <cell r="J21">
            <v>90</v>
          </cell>
          <cell r="K21">
            <v>32.4</v>
          </cell>
        </row>
        <row r="22">
          <cell r="E22" t="str">
            <v>Y40067266</v>
          </cell>
          <cell r="J22">
            <v>90</v>
          </cell>
          <cell r="K22">
            <v>32.4</v>
          </cell>
        </row>
        <row r="23">
          <cell r="E23" t="str">
            <v>Y40067266</v>
          </cell>
          <cell r="J23">
            <v>80</v>
          </cell>
          <cell r="K23">
            <v>28.8</v>
          </cell>
        </row>
        <row r="24">
          <cell r="E24" t="str">
            <v>Y40067266</v>
          </cell>
          <cell r="J24">
            <v>120</v>
          </cell>
          <cell r="K24">
            <v>43.2</v>
          </cell>
        </row>
        <row r="25">
          <cell r="E25" t="str">
            <v>Y40067266</v>
          </cell>
          <cell r="J25">
            <v>120</v>
          </cell>
          <cell r="K25">
            <v>43.2</v>
          </cell>
        </row>
        <row r="26">
          <cell r="E26" t="str">
            <v>Y40086580</v>
          </cell>
          <cell r="J26">
            <v>216</v>
          </cell>
          <cell r="K26">
            <v>120.96</v>
          </cell>
        </row>
        <row r="27">
          <cell r="E27" t="str">
            <v>Y40086580</v>
          </cell>
          <cell r="J27">
            <v>324</v>
          </cell>
          <cell r="K27">
            <v>181.44</v>
          </cell>
        </row>
        <row r="28">
          <cell r="E28" t="str">
            <v>Y40086580</v>
          </cell>
          <cell r="J28">
            <v>324</v>
          </cell>
          <cell r="K28">
            <v>181.44</v>
          </cell>
        </row>
        <row r="29">
          <cell r="E29" t="str">
            <v>Y40086580</v>
          </cell>
          <cell r="J29">
            <v>872</v>
          </cell>
          <cell r="K29">
            <v>488.32</v>
          </cell>
        </row>
        <row r="30">
          <cell r="E30" t="str">
            <v>Y40086580</v>
          </cell>
          <cell r="J30">
            <v>686</v>
          </cell>
          <cell r="K30">
            <v>384.16</v>
          </cell>
        </row>
        <row r="31">
          <cell r="E31" t="str">
            <v>Y40086580</v>
          </cell>
          <cell r="J31">
            <v>772</v>
          </cell>
          <cell r="K31">
            <v>432.32</v>
          </cell>
        </row>
        <row r="32">
          <cell r="E32" t="str">
            <v>Y40067264</v>
          </cell>
          <cell r="J32">
            <v>90</v>
          </cell>
          <cell r="K32">
            <v>13.5</v>
          </cell>
        </row>
        <row r="33">
          <cell r="E33" t="str">
            <v>Y40067264</v>
          </cell>
          <cell r="J33">
            <v>90</v>
          </cell>
          <cell r="K33">
            <v>13.5</v>
          </cell>
        </row>
        <row r="34">
          <cell r="E34" t="str">
            <v>Y40067264</v>
          </cell>
          <cell r="J34">
            <v>120</v>
          </cell>
          <cell r="K34">
            <v>18</v>
          </cell>
        </row>
        <row r="35">
          <cell r="E35" t="str">
            <v>Y40067264</v>
          </cell>
          <cell r="J35">
            <v>120</v>
          </cell>
          <cell r="K35">
            <v>18</v>
          </cell>
        </row>
        <row r="36">
          <cell r="E36" t="str">
            <v>Y40086580</v>
          </cell>
          <cell r="J36">
            <v>522</v>
          </cell>
          <cell r="K36">
            <v>292.32</v>
          </cell>
        </row>
        <row r="37">
          <cell r="E37" t="str">
            <v>Y81189717</v>
          </cell>
          <cell r="J37">
            <v>360</v>
          </cell>
          <cell r="K37">
            <v>4021.2</v>
          </cell>
        </row>
        <row r="38">
          <cell r="E38" t="str">
            <v>Y81189717</v>
          </cell>
          <cell r="J38">
            <v>572</v>
          </cell>
          <cell r="K38">
            <v>6389.24</v>
          </cell>
        </row>
        <row r="39">
          <cell r="E39" t="str">
            <v>YA2C53097151</v>
          </cell>
          <cell r="J39">
            <v>90</v>
          </cell>
          <cell r="K39">
            <v>96.3</v>
          </cell>
        </row>
        <row r="40">
          <cell r="E40" t="str">
            <v>YA2C53097151</v>
          </cell>
          <cell r="J40">
            <v>90</v>
          </cell>
          <cell r="K40">
            <v>96.3</v>
          </cell>
        </row>
        <row r="41">
          <cell r="E41" t="str">
            <v>YA2C53097151</v>
          </cell>
          <cell r="J41">
            <v>25</v>
          </cell>
          <cell r="K41">
            <v>26.75</v>
          </cell>
        </row>
        <row r="42">
          <cell r="E42" t="str">
            <v>YA2C53097151</v>
          </cell>
          <cell r="J42">
            <v>120</v>
          </cell>
          <cell r="K42">
            <v>128.4</v>
          </cell>
        </row>
        <row r="43">
          <cell r="E43" t="str">
            <v>YA2C53105362</v>
          </cell>
          <cell r="J43">
            <v>250</v>
          </cell>
          <cell r="K43">
            <v>0</v>
          </cell>
        </row>
        <row r="44">
          <cell r="E44" t="str">
            <v>YA2C53105363</v>
          </cell>
          <cell r="J44">
            <v>250</v>
          </cell>
          <cell r="K44">
            <v>0</v>
          </cell>
        </row>
        <row r="45">
          <cell r="E45" t="str">
            <v>YA2C53105375</v>
          </cell>
          <cell r="J45">
            <v>239</v>
          </cell>
          <cell r="K45">
            <v>0</v>
          </cell>
        </row>
        <row r="46">
          <cell r="E46" t="str">
            <v>YA2C53105408</v>
          </cell>
          <cell r="J46">
            <v>250</v>
          </cell>
          <cell r="K46">
            <v>0</v>
          </cell>
        </row>
        <row r="47">
          <cell r="E47" t="str">
            <v>YA2C53105409</v>
          </cell>
          <cell r="J47">
            <v>250</v>
          </cell>
          <cell r="K47">
            <v>0</v>
          </cell>
        </row>
        <row r="48">
          <cell r="E48" t="str">
            <v>YA2C53097151</v>
          </cell>
          <cell r="J48">
            <v>120</v>
          </cell>
          <cell r="K48">
            <v>128.4</v>
          </cell>
        </row>
        <row r="49">
          <cell r="E49" t="str">
            <v>YA2C53031832</v>
          </cell>
          <cell r="J49">
            <v>14</v>
          </cell>
          <cell r="K49">
            <v>96.18</v>
          </cell>
        </row>
        <row r="50">
          <cell r="E50" t="str">
            <v>YA2C53016792</v>
          </cell>
          <cell r="J50">
            <v>25</v>
          </cell>
          <cell r="K50">
            <v>187</v>
          </cell>
        </row>
        <row r="51">
          <cell r="E51" t="str">
            <v>Y40086575</v>
          </cell>
          <cell r="J51">
            <v>40</v>
          </cell>
          <cell r="K51">
            <v>81.599999999999994</v>
          </cell>
        </row>
        <row r="52">
          <cell r="E52" t="str">
            <v>YA2C53063436</v>
          </cell>
          <cell r="J52">
            <v>44</v>
          </cell>
          <cell r="K52">
            <v>120.56</v>
          </cell>
        </row>
        <row r="53">
          <cell r="E53" t="str">
            <v>YA2C53031844</v>
          </cell>
          <cell r="J53">
            <v>44</v>
          </cell>
          <cell r="K53">
            <v>653.84</v>
          </cell>
        </row>
        <row r="54">
          <cell r="E54" t="str">
            <v>YA2C53060969</v>
          </cell>
          <cell r="J54">
            <v>45</v>
          </cell>
          <cell r="K54">
            <v>81.900000000000006</v>
          </cell>
        </row>
        <row r="55">
          <cell r="E55" t="str">
            <v>YA2C53060962</v>
          </cell>
          <cell r="J55">
            <v>48</v>
          </cell>
          <cell r="K55">
            <v>154.08000000000001</v>
          </cell>
        </row>
        <row r="56">
          <cell r="E56" t="str">
            <v>YA2C530609440931</v>
          </cell>
          <cell r="J56">
            <v>60</v>
          </cell>
          <cell r="K56">
            <v>558.6</v>
          </cell>
        </row>
        <row r="57">
          <cell r="E57" t="str">
            <v>YA2C530609440931</v>
          </cell>
          <cell r="J57">
            <v>60</v>
          </cell>
          <cell r="K57">
            <v>558.6</v>
          </cell>
        </row>
        <row r="58">
          <cell r="E58" t="str">
            <v>YA2C530609440931</v>
          </cell>
          <cell r="J58">
            <v>60</v>
          </cell>
          <cell r="K58">
            <v>558.6</v>
          </cell>
        </row>
        <row r="59">
          <cell r="E59" t="str">
            <v>YA2C53031844</v>
          </cell>
          <cell r="J59">
            <v>72</v>
          </cell>
          <cell r="K59">
            <v>1069.92</v>
          </cell>
        </row>
        <row r="60">
          <cell r="E60" t="str">
            <v>YA2C53031844</v>
          </cell>
          <cell r="J60">
            <v>72</v>
          </cell>
          <cell r="K60">
            <v>1069.92</v>
          </cell>
        </row>
        <row r="61">
          <cell r="E61" t="str">
            <v>YA2C53031844</v>
          </cell>
          <cell r="J61">
            <v>72</v>
          </cell>
          <cell r="K61">
            <v>1069.92</v>
          </cell>
        </row>
        <row r="62">
          <cell r="E62" t="str">
            <v>YA2C53063437</v>
          </cell>
          <cell r="J62">
            <v>96</v>
          </cell>
          <cell r="K62">
            <v>436.8</v>
          </cell>
        </row>
        <row r="63">
          <cell r="E63" t="str">
            <v>YA2C53063434</v>
          </cell>
          <cell r="J63">
            <v>96</v>
          </cell>
          <cell r="K63">
            <v>1029.1199999999999</v>
          </cell>
        </row>
        <row r="64">
          <cell r="E64" t="str">
            <v>Y96019042</v>
          </cell>
          <cell r="J64">
            <v>120</v>
          </cell>
          <cell r="K64">
            <v>1543.2</v>
          </cell>
        </row>
        <row r="65">
          <cell r="E65" t="str">
            <v>Y96019042</v>
          </cell>
          <cell r="J65">
            <v>120</v>
          </cell>
          <cell r="K65">
            <v>1543.2</v>
          </cell>
        </row>
        <row r="66">
          <cell r="E66" t="str">
            <v>YA2C53097151</v>
          </cell>
          <cell r="J66">
            <v>120</v>
          </cell>
          <cell r="K66">
            <v>128.4</v>
          </cell>
        </row>
        <row r="67">
          <cell r="E67" t="str">
            <v>YA2C53085660</v>
          </cell>
          <cell r="J67">
            <v>126</v>
          </cell>
          <cell r="K67">
            <v>168.84</v>
          </cell>
        </row>
        <row r="68">
          <cell r="E68" t="str">
            <v>YA2C53060962</v>
          </cell>
          <cell r="J68">
            <v>132</v>
          </cell>
          <cell r="K68">
            <v>423.72</v>
          </cell>
        </row>
        <row r="69">
          <cell r="E69" t="str">
            <v>YA2C53060969</v>
          </cell>
          <cell r="J69">
            <v>135</v>
          </cell>
          <cell r="K69">
            <v>245.7</v>
          </cell>
        </row>
        <row r="70">
          <cell r="E70" t="str">
            <v>YA2C53065511</v>
          </cell>
          <cell r="J70">
            <v>140</v>
          </cell>
          <cell r="K70">
            <v>1710.8</v>
          </cell>
        </row>
        <row r="71">
          <cell r="E71" t="str">
            <v>YA2C53065514</v>
          </cell>
          <cell r="J71">
            <v>140</v>
          </cell>
          <cell r="K71">
            <v>274.39999999999998</v>
          </cell>
        </row>
        <row r="72">
          <cell r="E72" t="str">
            <v>YA2C53065539</v>
          </cell>
          <cell r="J72">
            <v>140</v>
          </cell>
          <cell r="K72">
            <v>106.4</v>
          </cell>
        </row>
        <row r="73">
          <cell r="E73" t="str">
            <v>YA2C53065513</v>
          </cell>
          <cell r="J73">
            <v>140</v>
          </cell>
          <cell r="K73">
            <v>561.4</v>
          </cell>
        </row>
        <row r="74">
          <cell r="E74" t="str">
            <v>YA2C53065524</v>
          </cell>
          <cell r="J74">
            <v>140</v>
          </cell>
          <cell r="K74">
            <v>180.6</v>
          </cell>
        </row>
        <row r="75">
          <cell r="E75" t="str">
            <v>YA2C53065523</v>
          </cell>
          <cell r="J75">
            <v>140</v>
          </cell>
          <cell r="K75">
            <v>182</v>
          </cell>
        </row>
        <row r="76">
          <cell r="E76" t="str">
            <v>YA2C53063437</v>
          </cell>
          <cell r="J76">
            <v>140</v>
          </cell>
          <cell r="K76">
            <v>637</v>
          </cell>
        </row>
        <row r="77">
          <cell r="E77" t="str">
            <v>YA2C53063434</v>
          </cell>
          <cell r="J77">
            <v>140</v>
          </cell>
          <cell r="K77">
            <v>1500.8</v>
          </cell>
        </row>
        <row r="78">
          <cell r="E78" t="str">
            <v>YA2C53060970</v>
          </cell>
          <cell r="J78">
            <v>180</v>
          </cell>
          <cell r="K78">
            <v>21.6</v>
          </cell>
        </row>
        <row r="79">
          <cell r="E79" t="str">
            <v>YA2C53063436</v>
          </cell>
          <cell r="J79">
            <v>192</v>
          </cell>
          <cell r="K79">
            <v>526.08000000000004</v>
          </cell>
        </row>
        <row r="80">
          <cell r="E80" t="str">
            <v>YA2C53063436</v>
          </cell>
          <cell r="J80">
            <v>192</v>
          </cell>
          <cell r="K80">
            <v>526.08000000000004</v>
          </cell>
        </row>
        <row r="81">
          <cell r="E81" t="str">
            <v>YA2C53063437</v>
          </cell>
          <cell r="J81">
            <v>192</v>
          </cell>
          <cell r="K81">
            <v>873.6</v>
          </cell>
        </row>
        <row r="82">
          <cell r="E82" t="str">
            <v>YA2C53063434</v>
          </cell>
          <cell r="J82">
            <v>192</v>
          </cell>
          <cell r="K82">
            <v>2058.2399999999998</v>
          </cell>
        </row>
        <row r="83">
          <cell r="E83" t="str">
            <v>YA2C53063436</v>
          </cell>
          <cell r="J83">
            <v>192</v>
          </cell>
          <cell r="K83">
            <v>526.08000000000004</v>
          </cell>
        </row>
        <row r="84">
          <cell r="E84" t="str">
            <v>YA2C53063437</v>
          </cell>
          <cell r="J84">
            <v>192</v>
          </cell>
          <cell r="K84">
            <v>873.6</v>
          </cell>
        </row>
        <row r="85">
          <cell r="E85" t="str">
            <v>YA2C53063434</v>
          </cell>
          <cell r="J85">
            <v>192</v>
          </cell>
          <cell r="K85">
            <v>2058.2399999999998</v>
          </cell>
        </row>
        <row r="86">
          <cell r="E86" t="str">
            <v>YA2C53085642</v>
          </cell>
          <cell r="J86">
            <v>198</v>
          </cell>
          <cell r="K86">
            <v>1166.22</v>
          </cell>
        </row>
        <row r="87">
          <cell r="E87" t="str">
            <v>Y40067264</v>
          </cell>
          <cell r="J87">
            <v>240</v>
          </cell>
          <cell r="K87">
            <v>36</v>
          </cell>
        </row>
        <row r="88">
          <cell r="E88" t="str">
            <v>Y40067266</v>
          </cell>
          <cell r="J88">
            <v>240</v>
          </cell>
          <cell r="K88">
            <v>86.4</v>
          </cell>
        </row>
        <row r="89">
          <cell r="E89" t="str">
            <v>Y40058665</v>
          </cell>
          <cell r="J89">
            <v>240</v>
          </cell>
          <cell r="K89">
            <v>84</v>
          </cell>
        </row>
        <row r="90">
          <cell r="E90" t="str">
            <v>Y40058681</v>
          </cell>
          <cell r="J90">
            <v>240</v>
          </cell>
          <cell r="K90">
            <v>100.8</v>
          </cell>
        </row>
        <row r="91">
          <cell r="E91" t="str">
            <v>YA2C53097146</v>
          </cell>
          <cell r="J91">
            <v>240</v>
          </cell>
          <cell r="K91">
            <v>626.4</v>
          </cell>
        </row>
        <row r="92">
          <cell r="E92" t="str">
            <v>Y40058684</v>
          </cell>
          <cell r="J92">
            <v>240</v>
          </cell>
          <cell r="K92">
            <v>50.4</v>
          </cell>
        </row>
        <row r="93">
          <cell r="E93" t="str">
            <v>YA2C53031778</v>
          </cell>
          <cell r="J93">
            <v>260</v>
          </cell>
          <cell r="K93">
            <v>184.6</v>
          </cell>
        </row>
        <row r="94">
          <cell r="E94" t="str">
            <v>YA2C53031786</v>
          </cell>
          <cell r="J94">
            <v>260</v>
          </cell>
          <cell r="K94">
            <v>192.4</v>
          </cell>
        </row>
        <row r="95">
          <cell r="E95" t="str">
            <v>Y81115626</v>
          </cell>
          <cell r="J95">
            <v>270</v>
          </cell>
          <cell r="K95">
            <v>405</v>
          </cell>
        </row>
        <row r="96">
          <cell r="E96" t="str">
            <v>Y81115626</v>
          </cell>
          <cell r="J96">
            <v>270</v>
          </cell>
          <cell r="K96">
            <v>405</v>
          </cell>
        </row>
        <row r="97">
          <cell r="E97" t="str">
            <v>YA2C53065528</v>
          </cell>
          <cell r="J97">
            <v>280</v>
          </cell>
          <cell r="K97">
            <v>534.79999999999995</v>
          </cell>
        </row>
        <row r="98">
          <cell r="E98" t="str">
            <v>YA2C53097151</v>
          </cell>
          <cell r="J98">
            <v>280</v>
          </cell>
          <cell r="K98">
            <v>299.60000000000002</v>
          </cell>
        </row>
        <row r="99">
          <cell r="E99" t="str">
            <v>Y81115626</v>
          </cell>
          <cell r="J99">
            <v>280</v>
          </cell>
          <cell r="K99">
            <v>420</v>
          </cell>
        </row>
        <row r="100">
          <cell r="E100" t="str">
            <v>YA2C53085642</v>
          </cell>
          <cell r="J100">
            <v>288</v>
          </cell>
          <cell r="K100">
            <v>1696.32</v>
          </cell>
        </row>
        <row r="101">
          <cell r="E101" t="str">
            <v>YA2C53085660</v>
          </cell>
          <cell r="J101">
            <v>360</v>
          </cell>
          <cell r="K101">
            <v>482.4</v>
          </cell>
        </row>
        <row r="102">
          <cell r="E102" t="str">
            <v>YA2C53092829</v>
          </cell>
          <cell r="J102">
            <v>486</v>
          </cell>
          <cell r="K102">
            <v>140.94</v>
          </cell>
        </row>
        <row r="103">
          <cell r="E103" t="str">
            <v>YA2C53092830</v>
          </cell>
          <cell r="J103">
            <v>486</v>
          </cell>
          <cell r="K103">
            <v>126.36</v>
          </cell>
        </row>
        <row r="104">
          <cell r="E104" t="str">
            <v>Y40086580</v>
          </cell>
          <cell r="J104">
            <v>486</v>
          </cell>
          <cell r="K104">
            <v>272.16000000000003</v>
          </cell>
        </row>
        <row r="105">
          <cell r="E105" t="str">
            <v>Y88457282</v>
          </cell>
          <cell r="J105">
            <v>500</v>
          </cell>
          <cell r="K105">
            <v>1465</v>
          </cell>
        </row>
        <row r="106">
          <cell r="E106" t="str">
            <v>YA2C53031785</v>
          </cell>
          <cell r="J106">
            <v>520</v>
          </cell>
          <cell r="K106">
            <v>327.60000000000002</v>
          </cell>
        </row>
        <row r="107">
          <cell r="E107" t="str">
            <v>Y88381338</v>
          </cell>
          <cell r="J107">
            <v>525</v>
          </cell>
          <cell r="K107">
            <v>1254.75</v>
          </cell>
        </row>
        <row r="108">
          <cell r="E108" t="str">
            <v>Y88381338</v>
          </cell>
          <cell r="J108">
            <v>525</v>
          </cell>
          <cell r="K108">
            <v>1254.75</v>
          </cell>
        </row>
        <row r="109">
          <cell r="E109" t="str">
            <v>Y81115578</v>
          </cell>
          <cell r="J109">
            <v>540</v>
          </cell>
          <cell r="K109">
            <v>831.6</v>
          </cell>
        </row>
        <row r="110">
          <cell r="E110" t="str">
            <v>Y88457282</v>
          </cell>
          <cell r="J110">
            <v>600</v>
          </cell>
          <cell r="K110">
            <v>1758</v>
          </cell>
        </row>
        <row r="111">
          <cell r="E111" t="str">
            <v>YA2C53063444</v>
          </cell>
          <cell r="J111">
            <v>620</v>
          </cell>
          <cell r="K111">
            <v>446.4</v>
          </cell>
        </row>
        <row r="112">
          <cell r="E112" t="str">
            <v>YA2C53063445</v>
          </cell>
          <cell r="J112">
            <v>620</v>
          </cell>
          <cell r="K112">
            <v>409.2</v>
          </cell>
        </row>
        <row r="113">
          <cell r="E113" t="str">
            <v>YA2C53063449</v>
          </cell>
          <cell r="J113">
            <v>620</v>
          </cell>
          <cell r="K113">
            <v>68.2</v>
          </cell>
        </row>
        <row r="114">
          <cell r="E114" t="str">
            <v>YA2C53063450</v>
          </cell>
          <cell r="J114">
            <v>620</v>
          </cell>
          <cell r="K114">
            <v>74.400000000000006</v>
          </cell>
        </row>
        <row r="115">
          <cell r="E115" t="str">
            <v>YA2C53041018</v>
          </cell>
          <cell r="J115">
            <v>620</v>
          </cell>
          <cell r="K115">
            <v>217</v>
          </cell>
        </row>
        <row r="116">
          <cell r="E116" t="str">
            <v>Y81115578</v>
          </cell>
          <cell r="J116">
            <v>630</v>
          </cell>
          <cell r="K116">
            <v>970.2</v>
          </cell>
        </row>
        <row r="117">
          <cell r="E117" t="str">
            <v>Y88381338</v>
          </cell>
          <cell r="J117">
            <v>650</v>
          </cell>
          <cell r="K117">
            <v>1553.5</v>
          </cell>
        </row>
        <row r="118">
          <cell r="E118" t="str">
            <v>Y81045178</v>
          </cell>
          <cell r="J118">
            <v>1170</v>
          </cell>
          <cell r="K118">
            <v>93.6</v>
          </cell>
        </row>
        <row r="119">
          <cell r="E119" t="str">
            <v>Y88457282</v>
          </cell>
          <cell r="J119">
            <v>1200</v>
          </cell>
          <cell r="K119">
            <v>3516</v>
          </cell>
        </row>
        <row r="120">
          <cell r="E120" t="str">
            <v>YA2C53063446</v>
          </cell>
          <cell r="J120">
            <v>1240</v>
          </cell>
          <cell r="K120">
            <v>731.6</v>
          </cell>
        </row>
        <row r="121">
          <cell r="E121" t="str">
            <v>Y0450087</v>
          </cell>
          <cell r="J121">
            <v>8000</v>
          </cell>
          <cell r="K121">
            <v>7840</v>
          </cell>
        </row>
        <row r="122">
          <cell r="E122" t="str">
            <v>YA2C53031844</v>
          </cell>
          <cell r="J122">
            <v>36</v>
          </cell>
          <cell r="K122">
            <v>534.96</v>
          </cell>
        </row>
        <row r="123">
          <cell r="E123" t="str">
            <v>YA2C53063436</v>
          </cell>
          <cell r="J123">
            <v>44</v>
          </cell>
          <cell r="K123">
            <v>120.56</v>
          </cell>
        </row>
        <row r="124">
          <cell r="E124" t="str">
            <v>YA2C53005289</v>
          </cell>
          <cell r="J124">
            <v>48</v>
          </cell>
          <cell r="K124">
            <v>472.32</v>
          </cell>
        </row>
        <row r="125">
          <cell r="E125" t="str">
            <v>YA2C53005225</v>
          </cell>
          <cell r="J125">
            <v>48</v>
          </cell>
          <cell r="K125">
            <v>40.32</v>
          </cell>
        </row>
        <row r="126">
          <cell r="E126" t="str">
            <v>YA2C53005277</v>
          </cell>
          <cell r="J126">
            <v>48</v>
          </cell>
          <cell r="K126">
            <v>36.96</v>
          </cell>
        </row>
        <row r="127">
          <cell r="E127" t="str">
            <v>YA2C53031844</v>
          </cell>
          <cell r="J127">
            <v>72</v>
          </cell>
          <cell r="K127">
            <v>1069.92</v>
          </cell>
        </row>
        <row r="128">
          <cell r="E128" t="str">
            <v>YA2C53031844</v>
          </cell>
          <cell r="J128">
            <v>72</v>
          </cell>
          <cell r="K128">
            <v>1069.92</v>
          </cell>
        </row>
        <row r="129">
          <cell r="E129" t="str">
            <v>YA2C53063434</v>
          </cell>
          <cell r="J129">
            <v>96</v>
          </cell>
          <cell r="K129">
            <v>1029.1199999999999</v>
          </cell>
        </row>
        <row r="130">
          <cell r="E130" t="str">
            <v>YA2C53063437</v>
          </cell>
          <cell r="J130">
            <v>96</v>
          </cell>
          <cell r="K130">
            <v>436.8</v>
          </cell>
        </row>
        <row r="131">
          <cell r="E131" t="str">
            <v>YA2C53005204</v>
          </cell>
          <cell r="J131">
            <v>96</v>
          </cell>
          <cell r="K131">
            <v>68.16</v>
          </cell>
        </row>
        <row r="132">
          <cell r="E132" t="str">
            <v>YA2C53060969</v>
          </cell>
          <cell r="J132">
            <v>105</v>
          </cell>
          <cell r="K132">
            <v>191.1</v>
          </cell>
        </row>
        <row r="133">
          <cell r="E133" t="str">
            <v>YA2C53060962</v>
          </cell>
          <cell r="J133">
            <v>108</v>
          </cell>
          <cell r="K133">
            <v>346.68</v>
          </cell>
        </row>
        <row r="134">
          <cell r="E134" t="str">
            <v>Y40067264</v>
          </cell>
          <cell r="J134">
            <v>120</v>
          </cell>
          <cell r="K134">
            <v>18</v>
          </cell>
        </row>
        <row r="135">
          <cell r="E135" t="str">
            <v>Y40058665</v>
          </cell>
          <cell r="J135">
            <v>120</v>
          </cell>
          <cell r="K135">
            <v>42</v>
          </cell>
        </row>
        <row r="136">
          <cell r="E136" t="str">
            <v>Y40058681</v>
          </cell>
          <cell r="J136">
            <v>120</v>
          </cell>
          <cell r="K136">
            <v>50.4</v>
          </cell>
        </row>
        <row r="137">
          <cell r="E137" t="str">
            <v>YA2C53097146</v>
          </cell>
          <cell r="J137">
            <v>120</v>
          </cell>
          <cell r="K137">
            <v>313.2</v>
          </cell>
        </row>
        <row r="138">
          <cell r="E138" t="str">
            <v>Y40067266</v>
          </cell>
          <cell r="J138">
            <v>120</v>
          </cell>
          <cell r="K138">
            <v>43.2</v>
          </cell>
        </row>
        <row r="139">
          <cell r="E139" t="str">
            <v>Y40058671</v>
          </cell>
          <cell r="J139">
            <v>120</v>
          </cell>
          <cell r="K139">
            <v>27.6</v>
          </cell>
        </row>
        <row r="140">
          <cell r="E140" t="str">
            <v>Y40058684</v>
          </cell>
          <cell r="J140">
            <v>120</v>
          </cell>
          <cell r="K140">
            <v>25.2</v>
          </cell>
        </row>
        <row r="141">
          <cell r="E141" t="str">
            <v>Y40086575</v>
          </cell>
          <cell r="J141">
            <v>120</v>
          </cell>
          <cell r="K141">
            <v>244.8</v>
          </cell>
        </row>
        <row r="142">
          <cell r="E142" t="str">
            <v>YA2C530609440931</v>
          </cell>
          <cell r="J142">
            <v>120</v>
          </cell>
          <cell r="K142">
            <v>1117.2</v>
          </cell>
        </row>
        <row r="143">
          <cell r="E143" t="str">
            <v>YA2C530609440931</v>
          </cell>
          <cell r="J143">
            <v>120</v>
          </cell>
          <cell r="K143">
            <v>1117.2</v>
          </cell>
        </row>
        <row r="144">
          <cell r="E144" t="str">
            <v>Y40058672</v>
          </cell>
          <cell r="J144">
            <v>120</v>
          </cell>
          <cell r="K144">
            <v>33.6</v>
          </cell>
        </row>
        <row r="145">
          <cell r="E145" t="str">
            <v>Y40086574</v>
          </cell>
          <cell r="J145">
            <v>120</v>
          </cell>
          <cell r="K145">
            <v>55.2</v>
          </cell>
        </row>
        <row r="146">
          <cell r="E146" t="str">
            <v>Y88381338</v>
          </cell>
          <cell r="J146">
            <v>120</v>
          </cell>
          <cell r="K146">
            <v>286.8</v>
          </cell>
        </row>
        <row r="147">
          <cell r="E147" t="str">
            <v>YA2C53099175</v>
          </cell>
          <cell r="J147">
            <v>120</v>
          </cell>
          <cell r="K147">
            <v>0</v>
          </cell>
        </row>
        <row r="148">
          <cell r="E148" t="str">
            <v>YA2C53085660</v>
          </cell>
          <cell r="J148">
            <v>126</v>
          </cell>
          <cell r="K148">
            <v>168.84</v>
          </cell>
        </row>
        <row r="149">
          <cell r="E149" t="str">
            <v>YA2C53060962</v>
          </cell>
          <cell r="J149">
            <v>132</v>
          </cell>
          <cell r="K149">
            <v>423.72</v>
          </cell>
        </row>
        <row r="150">
          <cell r="E150" t="str">
            <v>YA2C53060969</v>
          </cell>
          <cell r="J150">
            <v>135</v>
          </cell>
          <cell r="K150">
            <v>245.7</v>
          </cell>
        </row>
        <row r="151">
          <cell r="E151" t="str">
            <v>YA2C53063434</v>
          </cell>
          <cell r="J151">
            <v>140</v>
          </cell>
          <cell r="K151">
            <v>1500.8</v>
          </cell>
        </row>
        <row r="152">
          <cell r="E152" t="str">
            <v>YA2C53063437</v>
          </cell>
          <cell r="J152">
            <v>140</v>
          </cell>
          <cell r="K152">
            <v>637</v>
          </cell>
        </row>
        <row r="153">
          <cell r="E153" t="str">
            <v>Y81115626</v>
          </cell>
          <cell r="J153">
            <v>142</v>
          </cell>
          <cell r="K153">
            <v>213</v>
          </cell>
        </row>
        <row r="154">
          <cell r="E154" t="str">
            <v>YA2C53031778</v>
          </cell>
          <cell r="J154">
            <v>180</v>
          </cell>
          <cell r="K154">
            <v>127.8</v>
          </cell>
        </row>
        <row r="155">
          <cell r="E155" t="str">
            <v>YA2C53031786</v>
          </cell>
          <cell r="J155">
            <v>180</v>
          </cell>
          <cell r="K155">
            <v>133.19999999999999</v>
          </cell>
        </row>
        <row r="156">
          <cell r="E156" t="str">
            <v>YA2C53063436</v>
          </cell>
          <cell r="J156">
            <v>192</v>
          </cell>
          <cell r="K156">
            <v>526.08000000000004</v>
          </cell>
        </row>
        <row r="157">
          <cell r="E157" t="str">
            <v>YA2C53063434</v>
          </cell>
          <cell r="J157">
            <v>192</v>
          </cell>
          <cell r="K157">
            <v>2058.2399999999998</v>
          </cell>
        </row>
        <row r="158">
          <cell r="E158" t="str">
            <v>YA2C53063436</v>
          </cell>
          <cell r="J158">
            <v>192</v>
          </cell>
          <cell r="K158">
            <v>526.08000000000004</v>
          </cell>
        </row>
        <row r="159">
          <cell r="E159" t="str">
            <v>YA2C53063437</v>
          </cell>
          <cell r="J159">
            <v>192</v>
          </cell>
          <cell r="K159">
            <v>873.6</v>
          </cell>
        </row>
        <row r="160">
          <cell r="E160" t="str">
            <v>YA2C53063434</v>
          </cell>
          <cell r="J160">
            <v>192</v>
          </cell>
          <cell r="K160">
            <v>2058.2399999999998</v>
          </cell>
        </row>
        <row r="161">
          <cell r="E161" t="str">
            <v>YA2C53063436</v>
          </cell>
          <cell r="J161">
            <v>192</v>
          </cell>
          <cell r="K161">
            <v>526.08000000000004</v>
          </cell>
        </row>
        <row r="162">
          <cell r="E162" t="str">
            <v>YA2C53063437</v>
          </cell>
          <cell r="J162">
            <v>192</v>
          </cell>
          <cell r="K162">
            <v>873.6</v>
          </cell>
        </row>
        <row r="163">
          <cell r="E163" t="str">
            <v>YA2C53085642</v>
          </cell>
          <cell r="J163">
            <v>198</v>
          </cell>
          <cell r="K163">
            <v>1166.22</v>
          </cell>
        </row>
        <row r="164">
          <cell r="E164" t="str">
            <v>YA2C53060970</v>
          </cell>
          <cell r="J164">
            <v>240</v>
          </cell>
          <cell r="K164">
            <v>28.8</v>
          </cell>
        </row>
        <row r="165">
          <cell r="E165" t="str">
            <v>Y81115626</v>
          </cell>
          <cell r="J165">
            <v>270</v>
          </cell>
          <cell r="K165">
            <v>405</v>
          </cell>
        </row>
        <row r="166">
          <cell r="E166" t="str">
            <v>Y81115626</v>
          </cell>
          <cell r="J166">
            <v>270</v>
          </cell>
          <cell r="K166">
            <v>405</v>
          </cell>
        </row>
        <row r="167">
          <cell r="E167" t="str">
            <v>YA2C53085642</v>
          </cell>
          <cell r="J167">
            <v>288</v>
          </cell>
          <cell r="K167">
            <v>1696.32</v>
          </cell>
        </row>
        <row r="168">
          <cell r="E168" t="str">
            <v>YA2C53099175</v>
          </cell>
          <cell r="J168">
            <v>290</v>
          </cell>
          <cell r="K168">
            <v>0</v>
          </cell>
        </row>
        <row r="169">
          <cell r="E169" t="str">
            <v>YA2C53085660</v>
          </cell>
          <cell r="J169">
            <v>360</v>
          </cell>
          <cell r="K169">
            <v>482.4</v>
          </cell>
        </row>
        <row r="170">
          <cell r="E170" t="str">
            <v>YA2C53031785</v>
          </cell>
          <cell r="J170">
            <v>360</v>
          </cell>
          <cell r="K170">
            <v>226.8</v>
          </cell>
        </row>
        <row r="171">
          <cell r="E171" t="str">
            <v>YA2C53092829</v>
          </cell>
          <cell r="J171">
            <v>486</v>
          </cell>
          <cell r="K171">
            <v>140.94</v>
          </cell>
        </row>
        <row r="172">
          <cell r="E172" t="str">
            <v>YA2C53092830</v>
          </cell>
          <cell r="J172">
            <v>486</v>
          </cell>
          <cell r="K172">
            <v>126.36</v>
          </cell>
        </row>
        <row r="173">
          <cell r="E173" t="str">
            <v>Y40086580</v>
          </cell>
          <cell r="J173">
            <v>486</v>
          </cell>
          <cell r="K173">
            <v>272.16000000000003</v>
          </cell>
        </row>
        <row r="174">
          <cell r="E174" t="str">
            <v>Y88381338</v>
          </cell>
          <cell r="J174">
            <v>525</v>
          </cell>
          <cell r="K174">
            <v>1254.75</v>
          </cell>
        </row>
        <row r="175">
          <cell r="E175" t="str">
            <v>Y88381338</v>
          </cell>
          <cell r="J175">
            <v>525</v>
          </cell>
          <cell r="K175">
            <v>1254.75</v>
          </cell>
        </row>
        <row r="176">
          <cell r="E176" t="str">
            <v>Y88457282</v>
          </cell>
          <cell r="J176">
            <v>600</v>
          </cell>
          <cell r="K176">
            <v>1758</v>
          </cell>
        </row>
        <row r="177">
          <cell r="E177" t="str">
            <v>Y88457282</v>
          </cell>
          <cell r="J177">
            <v>600</v>
          </cell>
          <cell r="K177">
            <v>1758</v>
          </cell>
        </row>
        <row r="178">
          <cell r="E178" t="str">
            <v>YA2C53063444</v>
          </cell>
          <cell r="J178">
            <v>620</v>
          </cell>
          <cell r="K178">
            <v>446.4</v>
          </cell>
        </row>
        <row r="179">
          <cell r="E179" t="str">
            <v>YA2C53063445</v>
          </cell>
          <cell r="J179">
            <v>620</v>
          </cell>
          <cell r="K179">
            <v>409.2</v>
          </cell>
        </row>
        <row r="180">
          <cell r="E180" t="str">
            <v>YA2C53063449</v>
          </cell>
          <cell r="J180">
            <v>620</v>
          </cell>
          <cell r="K180">
            <v>68.2</v>
          </cell>
        </row>
        <row r="181">
          <cell r="E181" t="str">
            <v>YA2C53063450</v>
          </cell>
          <cell r="J181">
            <v>620</v>
          </cell>
          <cell r="K181">
            <v>74.400000000000006</v>
          </cell>
        </row>
        <row r="182">
          <cell r="E182" t="str">
            <v>Y88457282</v>
          </cell>
          <cell r="J182">
            <v>650</v>
          </cell>
          <cell r="K182">
            <v>1904.5</v>
          </cell>
        </row>
        <row r="183">
          <cell r="E183" t="str">
            <v>YA2C53063446</v>
          </cell>
          <cell r="J183">
            <v>1240</v>
          </cell>
          <cell r="K183">
            <v>731.6</v>
          </cell>
        </row>
        <row r="184">
          <cell r="E184" t="str">
            <v>Y0450087</v>
          </cell>
          <cell r="J184">
            <v>4800</v>
          </cell>
          <cell r="K184">
            <v>4704</v>
          </cell>
        </row>
        <row r="185">
          <cell r="E185" t="str">
            <v>YA2C53060962</v>
          </cell>
          <cell r="J185">
            <v>20</v>
          </cell>
          <cell r="K185">
            <v>64.2</v>
          </cell>
        </row>
        <row r="186">
          <cell r="E186" t="str">
            <v>YA2C53060969</v>
          </cell>
          <cell r="J186">
            <v>20</v>
          </cell>
          <cell r="K186">
            <v>36.4</v>
          </cell>
        </row>
        <row r="187">
          <cell r="E187" t="str">
            <v>YA2C53063436</v>
          </cell>
          <cell r="J187">
            <v>44</v>
          </cell>
          <cell r="K187">
            <v>120.56</v>
          </cell>
        </row>
        <row r="188">
          <cell r="E188" t="str">
            <v>YA2C53060969</v>
          </cell>
          <cell r="J188">
            <v>85</v>
          </cell>
          <cell r="K188">
            <v>154.69999999999999</v>
          </cell>
        </row>
        <row r="189">
          <cell r="E189" t="str">
            <v>YA2C53060962</v>
          </cell>
          <cell r="J189">
            <v>88</v>
          </cell>
          <cell r="K189">
            <v>282.48</v>
          </cell>
        </row>
        <row r="190">
          <cell r="E190" t="str">
            <v>YA2C53063434</v>
          </cell>
          <cell r="J190">
            <v>96</v>
          </cell>
          <cell r="K190">
            <v>1029.1199999999999</v>
          </cell>
        </row>
        <row r="191">
          <cell r="E191" t="str">
            <v>YA2C53063437</v>
          </cell>
          <cell r="J191">
            <v>96</v>
          </cell>
          <cell r="K191">
            <v>436.8</v>
          </cell>
        </row>
        <row r="192">
          <cell r="E192" t="str">
            <v>Y88311285</v>
          </cell>
          <cell r="J192">
            <v>100</v>
          </cell>
          <cell r="K192">
            <v>453</v>
          </cell>
        </row>
        <row r="193">
          <cell r="E193" t="str">
            <v>YA2C530609440931</v>
          </cell>
          <cell r="J193">
            <v>120</v>
          </cell>
          <cell r="K193">
            <v>1117.2</v>
          </cell>
        </row>
        <row r="194">
          <cell r="E194" t="str">
            <v>YA2C53005289</v>
          </cell>
          <cell r="J194">
            <v>120</v>
          </cell>
          <cell r="K194">
            <v>1180.8</v>
          </cell>
        </row>
        <row r="195">
          <cell r="E195" t="str">
            <v>Y40067264</v>
          </cell>
          <cell r="J195">
            <v>120</v>
          </cell>
          <cell r="K195">
            <v>18</v>
          </cell>
        </row>
        <row r="196">
          <cell r="E196" t="str">
            <v>Y40058665</v>
          </cell>
          <cell r="J196">
            <v>120</v>
          </cell>
          <cell r="K196">
            <v>42</v>
          </cell>
        </row>
        <row r="197">
          <cell r="E197" t="str">
            <v>Y40058681</v>
          </cell>
          <cell r="J197">
            <v>120</v>
          </cell>
          <cell r="K197">
            <v>50.4</v>
          </cell>
        </row>
        <row r="198">
          <cell r="E198" t="str">
            <v>YA2C53097146</v>
          </cell>
          <cell r="J198">
            <v>120</v>
          </cell>
          <cell r="K198">
            <v>313.2</v>
          </cell>
        </row>
        <row r="199">
          <cell r="E199" t="str">
            <v>YA2C53099175</v>
          </cell>
          <cell r="J199">
            <v>120</v>
          </cell>
          <cell r="K199">
            <v>0</v>
          </cell>
        </row>
        <row r="200">
          <cell r="E200" t="str">
            <v>YA2C53097151</v>
          </cell>
          <cell r="J200">
            <v>120</v>
          </cell>
          <cell r="K200">
            <v>128.4</v>
          </cell>
        </row>
        <row r="201">
          <cell r="E201" t="str">
            <v>Y40067266</v>
          </cell>
          <cell r="J201">
            <v>120</v>
          </cell>
          <cell r="K201">
            <v>43.2</v>
          </cell>
        </row>
        <row r="202">
          <cell r="E202" t="str">
            <v>Y40058684</v>
          </cell>
          <cell r="J202">
            <v>120</v>
          </cell>
          <cell r="K202">
            <v>25.2</v>
          </cell>
        </row>
        <row r="203">
          <cell r="E203" t="str">
            <v>Y40086575</v>
          </cell>
          <cell r="J203">
            <v>120</v>
          </cell>
          <cell r="K203">
            <v>244.8</v>
          </cell>
        </row>
        <row r="204">
          <cell r="E204" t="str">
            <v>Y40086574</v>
          </cell>
          <cell r="J204">
            <v>120</v>
          </cell>
          <cell r="K204">
            <v>55.2</v>
          </cell>
        </row>
        <row r="205">
          <cell r="E205" t="str">
            <v>YA2C530609440931</v>
          </cell>
          <cell r="J205">
            <v>120</v>
          </cell>
          <cell r="K205">
            <v>1117.2</v>
          </cell>
        </row>
        <row r="206">
          <cell r="E206" t="str">
            <v>YA2C53005289</v>
          </cell>
          <cell r="J206">
            <v>120</v>
          </cell>
          <cell r="K206">
            <v>1180.8</v>
          </cell>
        </row>
        <row r="207">
          <cell r="E207" t="str">
            <v>YA2C53085660</v>
          </cell>
          <cell r="J207">
            <v>126</v>
          </cell>
          <cell r="K207">
            <v>168.84</v>
          </cell>
        </row>
        <row r="208">
          <cell r="E208" t="str">
            <v>YA2C53060962</v>
          </cell>
          <cell r="J208">
            <v>132</v>
          </cell>
          <cell r="K208">
            <v>423.72</v>
          </cell>
        </row>
        <row r="209">
          <cell r="E209" t="str">
            <v>YA2C53060969</v>
          </cell>
          <cell r="J209">
            <v>135</v>
          </cell>
          <cell r="K209">
            <v>245.7</v>
          </cell>
        </row>
        <row r="210">
          <cell r="E210" t="str">
            <v>YA2C53065511</v>
          </cell>
          <cell r="J210">
            <v>140</v>
          </cell>
          <cell r="K210">
            <v>1710.8</v>
          </cell>
        </row>
        <row r="211">
          <cell r="E211" t="str">
            <v>YA2C53065514</v>
          </cell>
          <cell r="J211">
            <v>140</v>
          </cell>
          <cell r="K211">
            <v>274.39999999999998</v>
          </cell>
        </row>
        <row r="212">
          <cell r="E212" t="str">
            <v>YA2C53065539</v>
          </cell>
          <cell r="J212">
            <v>140</v>
          </cell>
          <cell r="K212">
            <v>106.4</v>
          </cell>
        </row>
        <row r="213">
          <cell r="E213" t="str">
            <v>YA2C53065513</v>
          </cell>
          <cell r="J213">
            <v>140</v>
          </cell>
          <cell r="K213">
            <v>561.4</v>
          </cell>
        </row>
        <row r="214">
          <cell r="E214" t="str">
            <v>YA2C53065524</v>
          </cell>
          <cell r="J214">
            <v>140</v>
          </cell>
          <cell r="K214">
            <v>180.6</v>
          </cell>
        </row>
        <row r="215">
          <cell r="E215" t="str">
            <v>YA2C53065523</v>
          </cell>
          <cell r="J215">
            <v>140</v>
          </cell>
          <cell r="K215">
            <v>182</v>
          </cell>
        </row>
        <row r="216">
          <cell r="E216" t="str">
            <v>YA2C53063434</v>
          </cell>
          <cell r="J216">
            <v>140</v>
          </cell>
          <cell r="K216">
            <v>1500.8</v>
          </cell>
        </row>
        <row r="217">
          <cell r="E217" t="str">
            <v>YA2C53063437</v>
          </cell>
          <cell r="J217">
            <v>140</v>
          </cell>
          <cell r="K217">
            <v>637</v>
          </cell>
        </row>
        <row r="218">
          <cell r="E218" t="str">
            <v>Y81115626</v>
          </cell>
          <cell r="J218">
            <v>144</v>
          </cell>
          <cell r="K218">
            <v>216</v>
          </cell>
        </row>
        <row r="219">
          <cell r="E219" t="str">
            <v>YA2C53063436</v>
          </cell>
          <cell r="J219">
            <v>192</v>
          </cell>
          <cell r="K219">
            <v>526.08000000000004</v>
          </cell>
        </row>
        <row r="220">
          <cell r="E220" t="str">
            <v>YA2C53063434</v>
          </cell>
          <cell r="J220">
            <v>192</v>
          </cell>
          <cell r="K220">
            <v>2058.2399999999998</v>
          </cell>
        </row>
        <row r="221">
          <cell r="E221" t="str">
            <v>YA2C53063436</v>
          </cell>
          <cell r="J221">
            <v>192</v>
          </cell>
          <cell r="K221">
            <v>526.08000000000004</v>
          </cell>
        </row>
        <row r="222">
          <cell r="E222" t="str">
            <v>YA2C53063437</v>
          </cell>
          <cell r="J222">
            <v>192</v>
          </cell>
          <cell r="K222">
            <v>873.6</v>
          </cell>
        </row>
        <row r="223">
          <cell r="E223" t="str">
            <v>YA2C53063434</v>
          </cell>
          <cell r="J223">
            <v>192</v>
          </cell>
          <cell r="K223">
            <v>2058.2399999999998</v>
          </cell>
        </row>
        <row r="224">
          <cell r="E224" t="str">
            <v>YA2C53063436</v>
          </cell>
          <cell r="J224">
            <v>192</v>
          </cell>
          <cell r="K224">
            <v>526.08000000000004</v>
          </cell>
        </row>
        <row r="225">
          <cell r="E225" t="str">
            <v>YA2C53063437</v>
          </cell>
          <cell r="J225">
            <v>192</v>
          </cell>
          <cell r="K225">
            <v>873.6</v>
          </cell>
        </row>
        <row r="226">
          <cell r="E226" t="str">
            <v>YA2C53085642</v>
          </cell>
          <cell r="J226">
            <v>198</v>
          </cell>
          <cell r="K226">
            <v>1166.22</v>
          </cell>
        </row>
        <row r="227">
          <cell r="E227" t="str">
            <v>YA2C53060970</v>
          </cell>
          <cell r="J227">
            <v>240</v>
          </cell>
          <cell r="K227">
            <v>28.8</v>
          </cell>
        </row>
        <row r="228">
          <cell r="E228" t="str">
            <v>YA2C53005225</v>
          </cell>
          <cell r="J228">
            <v>240</v>
          </cell>
          <cell r="K228">
            <v>201.6</v>
          </cell>
        </row>
        <row r="229">
          <cell r="E229" t="str">
            <v>YA2C53005277</v>
          </cell>
          <cell r="J229">
            <v>240</v>
          </cell>
          <cell r="K229">
            <v>184.8</v>
          </cell>
        </row>
        <row r="230">
          <cell r="E230" t="str">
            <v>Y40058671</v>
          </cell>
          <cell r="J230">
            <v>240</v>
          </cell>
          <cell r="K230">
            <v>55.2</v>
          </cell>
        </row>
        <row r="231">
          <cell r="E231" t="str">
            <v>Y40058672</v>
          </cell>
          <cell r="J231">
            <v>240</v>
          </cell>
          <cell r="K231">
            <v>67.2</v>
          </cell>
        </row>
        <row r="232">
          <cell r="E232" t="str">
            <v>YA2C53065528</v>
          </cell>
          <cell r="J232">
            <v>280</v>
          </cell>
          <cell r="K232">
            <v>534.79999999999995</v>
          </cell>
        </row>
        <row r="233">
          <cell r="E233" t="str">
            <v>YA2C53085642</v>
          </cell>
          <cell r="J233">
            <v>288</v>
          </cell>
          <cell r="K233">
            <v>1696.32</v>
          </cell>
        </row>
        <row r="234">
          <cell r="E234" t="str">
            <v>Y81115578</v>
          </cell>
          <cell r="J234">
            <v>344</v>
          </cell>
          <cell r="K234">
            <v>529.76</v>
          </cell>
        </row>
        <row r="235">
          <cell r="E235" t="str">
            <v>Y81045178</v>
          </cell>
          <cell r="J235">
            <v>344</v>
          </cell>
          <cell r="K235">
            <v>27.52</v>
          </cell>
        </row>
        <row r="236">
          <cell r="E236" t="str">
            <v>YA2C53085660</v>
          </cell>
          <cell r="J236">
            <v>360</v>
          </cell>
          <cell r="K236">
            <v>482.4</v>
          </cell>
        </row>
        <row r="237">
          <cell r="E237" t="str">
            <v>YA2C53005204</v>
          </cell>
          <cell r="J237">
            <v>480</v>
          </cell>
          <cell r="K237">
            <v>340.8</v>
          </cell>
        </row>
        <row r="238">
          <cell r="E238" t="str">
            <v>YA2C53092829</v>
          </cell>
          <cell r="J238">
            <v>486</v>
          </cell>
          <cell r="K238">
            <v>140.94</v>
          </cell>
        </row>
        <row r="239">
          <cell r="E239" t="str">
            <v>YA2C53092830</v>
          </cell>
          <cell r="J239">
            <v>486</v>
          </cell>
          <cell r="K239">
            <v>126.36</v>
          </cell>
        </row>
        <row r="240">
          <cell r="E240" t="str">
            <v>Y40086580</v>
          </cell>
          <cell r="J240">
            <v>486</v>
          </cell>
          <cell r="K240">
            <v>272.16000000000003</v>
          </cell>
        </row>
        <row r="241">
          <cell r="E241" t="str">
            <v>Y88381338</v>
          </cell>
          <cell r="J241">
            <v>525</v>
          </cell>
          <cell r="K241">
            <v>1254.75</v>
          </cell>
        </row>
        <row r="242">
          <cell r="E242" t="str">
            <v>Y81115626</v>
          </cell>
          <cell r="J242">
            <v>540</v>
          </cell>
          <cell r="K242">
            <v>810</v>
          </cell>
        </row>
        <row r="243">
          <cell r="E243" t="str">
            <v>YA2C53041018</v>
          </cell>
          <cell r="J243">
            <v>620</v>
          </cell>
          <cell r="K243">
            <v>217</v>
          </cell>
        </row>
        <row r="244">
          <cell r="E244" t="str">
            <v>YA2C53063444</v>
          </cell>
          <cell r="J244">
            <v>620</v>
          </cell>
          <cell r="K244">
            <v>446.4</v>
          </cell>
        </row>
        <row r="245">
          <cell r="E245" t="str">
            <v>YA2C53063445</v>
          </cell>
          <cell r="J245">
            <v>620</v>
          </cell>
          <cell r="K245">
            <v>409.2</v>
          </cell>
        </row>
        <row r="246">
          <cell r="E246" t="str">
            <v>YA2C53063449</v>
          </cell>
          <cell r="J246">
            <v>620</v>
          </cell>
          <cell r="K246">
            <v>68.2</v>
          </cell>
        </row>
        <row r="247">
          <cell r="E247" t="str">
            <v>YA2C53063450</v>
          </cell>
          <cell r="J247">
            <v>620</v>
          </cell>
          <cell r="K247">
            <v>74.400000000000006</v>
          </cell>
        </row>
        <row r="248">
          <cell r="E248" t="str">
            <v>Y88457282</v>
          </cell>
          <cell r="J248">
            <v>650</v>
          </cell>
          <cell r="K248">
            <v>1904.5</v>
          </cell>
        </row>
        <row r="249">
          <cell r="E249" t="str">
            <v>Y88381338</v>
          </cell>
          <cell r="J249">
            <v>675</v>
          </cell>
          <cell r="K249">
            <v>1613.25</v>
          </cell>
        </row>
        <row r="250">
          <cell r="E250" t="str">
            <v>Y88457282</v>
          </cell>
          <cell r="J250">
            <v>1200</v>
          </cell>
          <cell r="K250">
            <v>3516</v>
          </cell>
        </row>
        <row r="251">
          <cell r="E251" t="str">
            <v>YA2C53063446</v>
          </cell>
          <cell r="J251">
            <v>1240</v>
          </cell>
          <cell r="K251">
            <v>731.6</v>
          </cell>
        </row>
        <row r="252">
          <cell r="E252" t="str">
            <v>Y0450087</v>
          </cell>
          <cell r="J252">
            <v>4800</v>
          </cell>
          <cell r="K252">
            <v>4704</v>
          </cell>
        </row>
        <row r="253">
          <cell r="E253" t="str">
            <v>YA2C53063436</v>
          </cell>
          <cell r="J253">
            <v>44</v>
          </cell>
          <cell r="K253">
            <v>120.56</v>
          </cell>
        </row>
        <row r="254">
          <cell r="E254" t="str">
            <v>YA2C53063434</v>
          </cell>
          <cell r="J254">
            <v>96</v>
          </cell>
          <cell r="K254">
            <v>1029.1199999999999</v>
          </cell>
        </row>
        <row r="255">
          <cell r="E255" t="str">
            <v>YA2C53063437</v>
          </cell>
          <cell r="J255">
            <v>96</v>
          </cell>
          <cell r="K255">
            <v>436.8</v>
          </cell>
        </row>
        <row r="256">
          <cell r="E256" t="str">
            <v>YA2C53060969</v>
          </cell>
          <cell r="J256">
            <v>105</v>
          </cell>
          <cell r="K256">
            <v>191.1</v>
          </cell>
        </row>
        <row r="257">
          <cell r="E257" t="str">
            <v>YA2C53060969</v>
          </cell>
          <cell r="J257">
            <v>105</v>
          </cell>
          <cell r="K257">
            <v>191.1</v>
          </cell>
        </row>
        <row r="258">
          <cell r="E258" t="str">
            <v>YA2C53060962</v>
          </cell>
          <cell r="J258">
            <v>108</v>
          </cell>
          <cell r="K258">
            <v>346.68</v>
          </cell>
        </row>
        <row r="259">
          <cell r="E259" t="str">
            <v>YA2C53060962</v>
          </cell>
          <cell r="J259">
            <v>108</v>
          </cell>
          <cell r="K259">
            <v>346.68</v>
          </cell>
        </row>
        <row r="260">
          <cell r="E260" t="str">
            <v>YA2C530609440931</v>
          </cell>
          <cell r="J260">
            <v>120</v>
          </cell>
          <cell r="K260">
            <v>1117.2</v>
          </cell>
        </row>
        <row r="261">
          <cell r="E261" t="str">
            <v>YA2C530609440931</v>
          </cell>
          <cell r="J261">
            <v>120</v>
          </cell>
          <cell r="K261">
            <v>1117.2</v>
          </cell>
        </row>
        <row r="262">
          <cell r="E262" t="str">
            <v>YA2C530609440931</v>
          </cell>
          <cell r="J262">
            <v>120</v>
          </cell>
          <cell r="K262">
            <v>1117.2</v>
          </cell>
        </row>
        <row r="263">
          <cell r="E263" t="str">
            <v>YA2C530609440931</v>
          </cell>
          <cell r="J263">
            <v>120</v>
          </cell>
          <cell r="K263">
            <v>1117.2</v>
          </cell>
        </row>
        <row r="264">
          <cell r="E264" t="str">
            <v>YA2C53060962</v>
          </cell>
          <cell r="J264">
            <v>132</v>
          </cell>
          <cell r="K264">
            <v>423.72</v>
          </cell>
        </row>
        <row r="265">
          <cell r="E265" t="str">
            <v>YA2C53060962</v>
          </cell>
          <cell r="J265">
            <v>132</v>
          </cell>
          <cell r="K265">
            <v>423.72</v>
          </cell>
        </row>
        <row r="266">
          <cell r="E266" t="str">
            <v>YA2C53060969</v>
          </cell>
          <cell r="J266">
            <v>135</v>
          </cell>
          <cell r="K266">
            <v>245.7</v>
          </cell>
        </row>
        <row r="267">
          <cell r="E267" t="str">
            <v>YA2C53060969</v>
          </cell>
          <cell r="J267">
            <v>135</v>
          </cell>
          <cell r="K267">
            <v>245.7</v>
          </cell>
        </row>
        <row r="268">
          <cell r="E268" t="str">
            <v>YA2C53063434</v>
          </cell>
          <cell r="J268">
            <v>140</v>
          </cell>
          <cell r="K268">
            <v>1500.8</v>
          </cell>
        </row>
        <row r="269">
          <cell r="E269" t="str">
            <v>YA2C53063437</v>
          </cell>
          <cell r="J269">
            <v>140</v>
          </cell>
          <cell r="K269">
            <v>637</v>
          </cell>
        </row>
        <row r="270">
          <cell r="E270" t="str">
            <v>YA2C53063436</v>
          </cell>
          <cell r="J270">
            <v>192</v>
          </cell>
          <cell r="K270">
            <v>526.08000000000004</v>
          </cell>
        </row>
        <row r="271">
          <cell r="E271" t="str">
            <v>YA2C53063434</v>
          </cell>
          <cell r="J271">
            <v>192</v>
          </cell>
          <cell r="K271">
            <v>2058.2399999999998</v>
          </cell>
        </row>
        <row r="272">
          <cell r="E272" t="str">
            <v>YA2C53063436</v>
          </cell>
          <cell r="J272">
            <v>192</v>
          </cell>
          <cell r="K272">
            <v>526.08000000000004</v>
          </cell>
        </row>
        <row r="273">
          <cell r="E273" t="str">
            <v>YA2C53063437</v>
          </cell>
          <cell r="J273">
            <v>192</v>
          </cell>
          <cell r="K273">
            <v>873.6</v>
          </cell>
        </row>
        <row r="274">
          <cell r="E274" t="str">
            <v>YA2C53063434</v>
          </cell>
          <cell r="J274">
            <v>192</v>
          </cell>
          <cell r="K274">
            <v>2058.2399999999998</v>
          </cell>
        </row>
        <row r="275">
          <cell r="E275" t="str">
            <v>YA2C53063436</v>
          </cell>
          <cell r="J275">
            <v>192</v>
          </cell>
          <cell r="K275">
            <v>526.08000000000004</v>
          </cell>
        </row>
        <row r="276">
          <cell r="E276" t="str">
            <v>YA2C53063437</v>
          </cell>
          <cell r="J276">
            <v>192</v>
          </cell>
          <cell r="K276">
            <v>873.6</v>
          </cell>
        </row>
        <row r="277">
          <cell r="E277" t="str">
            <v>YA2C53060970</v>
          </cell>
          <cell r="J277">
            <v>240</v>
          </cell>
          <cell r="K277">
            <v>28.8</v>
          </cell>
        </row>
        <row r="278">
          <cell r="E278" t="str">
            <v>YA2C53060970</v>
          </cell>
          <cell r="J278">
            <v>240</v>
          </cell>
          <cell r="K278">
            <v>28.8</v>
          </cell>
        </row>
        <row r="279">
          <cell r="E279" t="str">
            <v>YA2C53065511</v>
          </cell>
          <cell r="J279">
            <v>280</v>
          </cell>
          <cell r="K279">
            <v>3421.6</v>
          </cell>
        </row>
        <row r="280">
          <cell r="E280" t="str">
            <v>YA2C53065514</v>
          </cell>
          <cell r="J280">
            <v>280</v>
          </cell>
          <cell r="K280">
            <v>548.79999999999995</v>
          </cell>
        </row>
        <row r="281">
          <cell r="E281" t="str">
            <v>YA2C53065539</v>
          </cell>
          <cell r="J281">
            <v>280</v>
          </cell>
          <cell r="K281">
            <v>212.8</v>
          </cell>
        </row>
        <row r="282">
          <cell r="E282" t="str">
            <v>YA2C53065513</v>
          </cell>
          <cell r="J282">
            <v>280</v>
          </cell>
          <cell r="K282">
            <v>1122.8</v>
          </cell>
        </row>
        <row r="283">
          <cell r="E283" t="str">
            <v>YA2C53065524</v>
          </cell>
          <cell r="J283">
            <v>280</v>
          </cell>
          <cell r="K283">
            <v>361.2</v>
          </cell>
        </row>
        <row r="284">
          <cell r="E284" t="str">
            <v>YA2C53065523</v>
          </cell>
          <cell r="J284">
            <v>280</v>
          </cell>
          <cell r="K284">
            <v>364</v>
          </cell>
        </row>
        <row r="285">
          <cell r="E285" t="str">
            <v>Y81189717</v>
          </cell>
          <cell r="J285">
            <v>360</v>
          </cell>
          <cell r="K285">
            <v>4021.2</v>
          </cell>
        </row>
        <row r="286">
          <cell r="E286" t="str">
            <v>YA2C53065528</v>
          </cell>
          <cell r="J286">
            <v>560</v>
          </cell>
          <cell r="K286">
            <v>1069.5999999999999</v>
          </cell>
        </row>
        <row r="287">
          <cell r="E287" t="str">
            <v>YA2C53063449</v>
          </cell>
          <cell r="J287">
            <v>620</v>
          </cell>
          <cell r="K287">
            <v>68.2</v>
          </cell>
        </row>
        <row r="288">
          <cell r="E288" t="str">
            <v>YA2C53063450</v>
          </cell>
          <cell r="J288">
            <v>620</v>
          </cell>
          <cell r="K288">
            <v>74.400000000000006</v>
          </cell>
        </row>
        <row r="289">
          <cell r="E289" t="str">
            <v>YA2C53063444</v>
          </cell>
          <cell r="J289">
            <v>620</v>
          </cell>
          <cell r="K289">
            <v>446.4</v>
          </cell>
        </row>
        <row r="290">
          <cell r="E290" t="str">
            <v>YA2C53063445</v>
          </cell>
          <cell r="J290">
            <v>620</v>
          </cell>
          <cell r="K290">
            <v>409.2</v>
          </cell>
        </row>
        <row r="291">
          <cell r="E291" t="str">
            <v>YA2C53041018</v>
          </cell>
          <cell r="J291">
            <v>620</v>
          </cell>
          <cell r="K291">
            <v>217</v>
          </cell>
        </row>
        <row r="292">
          <cell r="E292" t="str">
            <v>Y81115578</v>
          </cell>
          <cell r="J292">
            <v>684</v>
          </cell>
          <cell r="K292">
            <v>1053.3599999999999</v>
          </cell>
        </row>
        <row r="293">
          <cell r="E293" t="str">
            <v>Y81045178</v>
          </cell>
          <cell r="J293">
            <v>684</v>
          </cell>
          <cell r="K293">
            <v>54.72</v>
          </cell>
        </row>
        <row r="294">
          <cell r="E294" t="str">
            <v>Y88457282</v>
          </cell>
          <cell r="J294">
            <v>1000</v>
          </cell>
          <cell r="K294">
            <v>2930</v>
          </cell>
        </row>
        <row r="295">
          <cell r="E295" t="str">
            <v>Y88381338</v>
          </cell>
          <cell r="J295">
            <v>1000</v>
          </cell>
          <cell r="K295">
            <v>2390</v>
          </cell>
        </row>
        <row r="296">
          <cell r="E296" t="str">
            <v>YA2C53063446</v>
          </cell>
          <cell r="J296">
            <v>1240</v>
          </cell>
          <cell r="K296">
            <v>731.6</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row r="506">
          <cell r="E506" t="str">
            <v>Y</v>
          </cell>
        </row>
        <row r="507">
          <cell r="E507" t="str">
            <v>Y</v>
          </cell>
        </row>
        <row r="508">
          <cell r="E508" t="str">
            <v>Y</v>
          </cell>
        </row>
        <row r="509">
          <cell r="E509" t="str">
            <v>Y</v>
          </cell>
        </row>
        <row r="510">
          <cell r="E510" t="str">
            <v>Y</v>
          </cell>
        </row>
        <row r="511">
          <cell r="E511" t="str">
            <v>Y</v>
          </cell>
        </row>
        <row r="512">
          <cell r="E512" t="str">
            <v>Y</v>
          </cell>
        </row>
        <row r="513">
          <cell r="E513" t="str">
            <v>Y</v>
          </cell>
        </row>
        <row r="514">
          <cell r="E514" t="str">
            <v>Y</v>
          </cell>
        </row>
        <row r="515">
          <cell r="E515" t="str">
            <v>Y</v>
          </cell>
        </row>
        <row r="516">
          <cell r="E516" t="str">
            <v>Y</v>
          </cell>
        </row>
        <row r="517">
          <cell r="E517" t="str">
            <v>Y</v>
          </cell>
        </row>
        <row r="518">
          <cell r="E518" t="str">
            <v>Y</v>
          </cell>
        </row>
        <row r="519">
          <cell r="E519" t="str">
            <v>Y</v>
          </cell>
        </row>
        <row r="520">
          <cell r="E520" t="str">
            <v>Y</v>
          </cell>
        </row>
        <row r="521">
          <cell r="E521" t="str">
            <v>Y</v>
          </cell>
        </row>
        <row r="522">
          <cell r="E522" t="str">
            <v>Y</v>
          </cell>
        </row>
        <row r="523">
          <cell r="E523" t="str">
            <v>Y</v>
          </cell>
        </row>
        <row r="524">
          <cell r="E524" t="str">
            <v>Y</v>
          </cell>
        </row>
        <row r="525">
          <cell r="E525" t="str">
            <v>Y</v>
          </cell>
        </row>
        <row r="526">
          <cell r="E526" t="str">
            <v>Y</v>
          </cell>
        </row>
        <row r="527">
          <cell r="E527" t="str">
            <v>Y</v>
          </cell>
        </row>
        <row r="528">
          <cell r="E528" t="str">
            <v>Y</v>
          </cell>
        </row>
        <row r="529">
          <cell r="E529" t="str">
            <v>Y</v>
          </cell>
        </row>
        <row r="530">
          <cell r="E530" t="str">
            <v>Y</v>
          </cell>
        </row>
        <row r="531">
          <cell r="E531" t="str">
            <v>Y</v>
          </cell>
        </row>
        <row r="532">
          <cell r="E532" t="str">
            <v>Y</v>
          </cell>
        </row>
        <row r="533">
          <cell r="E533" t="str">
            <v>Y</v>
          </cell>
        </row>
        <row r="534">
          <cell r="E534" t="str">
            <v>Y</v>
          </cell>
        </row>
        <row r="535">
          <cell r="E535" t="str">
            <v>Y</v>
          </cell>
        </row>
        <row r="536">
          <cell r="E536" t="str">
            <v>Y</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row r="562">
          <cell r="E562" t="str">
            <v>Y</v>
          </cell>
        </row>
        <row r="563">
          <cell r="E563" t="str">
            <v>Y</v>
          </cell>
        </row>
        <row r="564">
          <cell r="E564" t="str">
            <v>Y</v>
          </cell>
        </row>
        <row r="565">
          <cell r="E565" t="str">
            <v>Y</v>
          </cell>
        </row>
        <row r="566">
          <cell r="E566" t="str">
            <v>Y</v>
          </cell>
        </row>
        <row r="567">
          <cell r="E567" t="str">
            <v>Y</v>
          </cell>
        </row>
        <row r="568">
          <cell r="E568" t="str">
            <v>Y</v>
          </cell>
        </row>
        <row r="569">
          <cell r="E569" t="str">
            <v>Y</v>
          </cell>
        </row>
        <row r="570">
          <cell r="E570" t="str">
            <v>Y</v>
          </cell>
        </row>
        <row r="571">
          <cell r="E571" t="str">
            <v>Y</v>
          </cell>
        </row>
        <row r="572">
          <cell r="E572" t="str">
            <v>Y</v>
          </cell>
        </row>
        <row r="573">
          <cell r="E573" t="str">
            <v>Y</v>
          </cell>
        </row>
        <row r="574">
          <cell r="E574" t="str">
            <v>Y</v>
          </cell>
        </row>
        <row r="575">
          <cell r="E575" t="str">
            <v>Y</v>
          </cell>
        </row>
        <row r="576">
          <cell r="E576" t="str">
            <v>Y</v>
          </cell>
        </row>
        <row r="577">
          <cell r="E577" t="str">
            <v>Y</v>
          </cell>
        </row>
        <row r="578">
          <cell r="E578" t="str">
            <v>Y</v>
          </cell>
        </row>
        <row r="579">
          <cell r="E579" t="str">
            <v>Y</v>
          </cell>
        </row>
        <row r="580">
          <cell r="E580" t="str">
            <v>Y</v>
          </cell>
        </row>
        <row r="581">
          <cell r="E581" t="str">
            <v>Y</v>
          </cell>
        </row>
        <row r="582">
          <cell r="E582" t="str">
            <v>Y</v>
          </cell>
        </row>
        <row r="583">
          <cell r="E583" t="str">
            <v>Y</v>
          </cell>
        </row>
        <row r="584">
          <cell r="E584" t="str">
            <v>Y</v>
          </cell>
        </row>
        <row r="585">
          <cell r="E585" t="str">
            <v>Y</v>
          </cell>
        </row>
        <row r="586">
          <cell r="E586" t="str">
            <v>Y</v>
          </cell>
        </row>
        <row r="587">
          <cell r="E587" t="str">
            <v>Y</v>
          </cell>
        </row>
        <row r="588">
          <cell r="E588" t="str">
            <v>Y</v>
          </cell>
        </row>
        <row r="589">
          <cell r="E589" t="str">
            <v>Y</v>
          </cell>
        </row>
        <row r="590">
          <cell r="E590" t="str">
            <v>Y</v>
          </cell>
        </row>
        <row r="591">
          <cell r="E591" t="str">
            <v>Y</v>
          </cell>
        </row>
        <row r="592">
          <cell r="E592" t="str">
            <v>Y</v>
          </cell>
        </row>
        <row r="593">
          <cell r="E593" t="str">
            <v>Y</v>
          </cell>
        </row>
        <row r="594">
          <cell r="E594" t="str">
            <v>Y</v>
          </cell>
        </row>
        <row r="595">
          <cell r="E595" t="str">
            <v>Y</v>
          </cell>
        </row>
      </sheetData>
      <sheetData sheetId="5" refreshError="1">
        <row r="6">
          <cell r="E6" t="str">
            <v>Y88457282</v>
          </cell>
          <cell r="I6">
            <v>720</v>
          </cell>
        </row>
        <row r="7">
          <cell r="E7" t="str">
            <v>Y88381338</v>
          </cell>
          <cell r="I7">
            <v>720</v>
          </cell>
        </row>
        <row r="8">
          <cell r="E8" t="str">
            <v>Y</v>
          </cell>
        </row>
        <row r="9">
          <cell r="E9" t="str">
            <v>Y</v>
          </cell>
        </row>
        <row r="10">
          <cell r="E10" t="str">
            <v>Y</v>
          </cell>
        </row>
        <row r="11">
          <cell r="E11" t="str">
            <v>Y</v>
          </cell>
        </row>
        <row r="12">
          <cell r="E12" t="str">
            <v>Y</v>
          </cell>
        </row>
        <row r="13">
          <cell r="E13" t="str">
            <v>Y</v>
          </cell>
        </row>
        <row r="14">
          <cell r="E14" t="str">
            <v>Y</v>
          </cell>
        </row>
        <row r="15">
          <cell r="E15" t="str">
            <v>Y</v>
          </cell>
        </row>
        <row r="16">
          <cell r="E16" t="str">
            <v>Y</v>
          </cell>
        </row>
        <row r="17">
          <cell r="E17" t="str">
            <v>Y</v>
          </cell>
        </row>
        <row r="18">
          <cell r="E18" t="str">
            <v>Y</v>
          </cell>
        </row>
        <row r="19">
          <cell r="E19" t="str">
            <v>Y</v>
          </cell>
        </row>
        <row r="20">
          <cell r="E20" t="str">
            <v>Y</v>
          </cell>
        </row>
        <row r="21">
          <cell r="E21" t="str">
            <v>Y</v>
          </cell>
        </row>
        <row r="22">
          <cell r="E22" t="str">
            <v>Y</v>
          </cell>
        </row>
        <row r="23">
          <cell r="E23" t="str">
            <v>Y</v>
          </cell>
        </row>
        <row r="24">
          <cell r="E24" t="str">
            <v>Y</v>
          </cell>
        </row>
        <row r="25">
          <cell r="E25" t="str">
            <v>Y</v>
          </cell>
        </row>
        <row r="26">
          <cell r="E26" t="str">
            <v>Y</v>
          </cell>
        </row>
        <row r="27">
          <cell r="E27" t="str">
            <v>Y</v>
          </cell>
        </row>
        <row r="28">
          <cell r="E28" t="str">
            <v>Y</v>
          </cell>
        </row>
        <row r="29">
          <cell r="E29" t="str">
            <v>Y</v>
          </cell>
        </row>
        <row r="30">
          <cell r="E30" t="str">
            <v>Y</v>
          </cell>
        </row>
        <row r="31">
          <cell r="E31" t="str">
            <v>Y</v>
          </cell>
        </row>
        <row r="32">
          <cell r="E32" t="str">
            <v>Y</v>
          </cell>
        </row>
        <row r="33">
          <cell r="E33" t="str">
            <v>Y</v>
          </cell>
        </row>
        <row r="34">
          <cell r="E34" t="str">
            <v>Y</v>
          </cell>
        </row>
        <row r="35">
          <cell r="E35" t="str">
            <v>Y</v>
          </cell>
        </row>
        <row r="36">
          <cell r="E36" t="str">
            <v>Y</v>
          </cell>
        </row>
        <row r="37">
          <cell r="E37" t="str">
            <v>Y</v>
          </cell>
        </row>
        <row r="38">
          <cell r="E38" t="str">
            <v>Y</v>
          </cell>
        </row>
        <row r="39">
          <cell r="E39" t="str">
            <v>Y</v>
          </cell>
        </row>
        <row r="40">
          <cell r="E40" t="str">
            <v>Y</v>
          </cell>
        </row>
        <row r="41">
          <cell r="E41" t="str">
            <v>Y</v>
          </cell>
        </row>
        <row r="42">
          <cell r="E42" t="str">
            <v>Y</v>
          </cell>
        </row>
        <row r="43">
          <cell r="E43" t="str">
            <v>Y</v>
          </cell>
        </row>
        <row r="44">
          <cell r="E44" t="str">
            <v>Y</v>
          </cell>
        </row>
        <row r="45">
          <cell r="E45" t="str">
            <v>Y</v>
          </cell>
        </row>
        <row r="46">
          <cell r="E46" t="str">
            <v>Y</v>
          </cell>
        </row>
        <row r="47">
          <cell r="E47" t="str">
            <v>Y</v>
          </cell>
        </row>
        <row r="48">
          <cell r="E48" t="str">
            <v>Y</v>
          </cell>
        </row>
        <row r="49">
          <cell r="E49" t="str">
            <v>Y</v>
          </cell>
        </row>
        <row r="50">
          <cell r="E50" t="str">
            <v>Y</v>
          </cell>
        </row>
        <row r="51">
          <cell r="E51" t="str">
            <v>Y</v>
          </cell>
        </row>
        <row r="52">
          <cell r="E52" t="str">
            <v>Y</v>
          </cell>
        </row>
        <row r="53">
          <cell r="E53" t="str">
            <v>Y</v>
          </cell>
        </row>
        <row r="54">
          <cell r="E54" t="str">
            <v>Y</v>
          </cell>
        </row>
        <row r="55">
          <cell r="E55" t="str">
            <v>Y</v>
          </cell>
        </row>
        <row r="56">
          <cell r="E56" t="str">
            <v>Y</v>
          </cell>
        </row>
        <row r="57">
          <cell r="E57" t="str">
            <v>Y</v>
          </cell>
        </row>
        <row r="58">
          <cell r="E58" t="str">
            <v>Y</v>
          </cell>
        </row>
        <row r="59">
          <cell r="E59" t="str">
            <v>Y</v>
          </cell>
        </row>
        <row r="60">
          <cell r="E60" t="str">
            <v>Y</v>
          </cell>
        </row>
        <row r="61">
          <cell r="E61" t="str">
            <v>Y</v>
          </cell>
        </row>
        <row r="62">
          <cell r="E62" t="str">
            <v>Y</v>
          </cell>
        </row>
        <row r="63">
          <cell r="E63" t="str">
            <v>Y</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sheetData sheetId="7"/>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 val="本期入库"/>
      <sheetName val="本期出库"/>
    </sheetNames>
    <sheetDataSet>
      <sheetData sheetId="0" refreshError="1"/>
      <sheetData sheetId="1" refreshError="1"/>
      <sheetData sheetId="2" refreshError="1"/>
      <sheetData sheetId="3" refreshError="1">
        <row r="6">
          <cell r="B6" t="str">
            <v>Y7642</v>
          </cell>
          <cell r="G6">
            <v>1.2</v>
          </cell>
          <cell r="H6">
            <v>131.47999999999999</v>
          </cell>
        </row>
        <row r="7">
          <cell r="B7" t="str">
            <v>Y32301023100</v>
          </cell>
          <cell r="G7">
            <v>0</v>
          </cell>
          <cell r="H7">
            <v>0</v>
          </cell>
        </row>
        <row r="8">
          <cell r="B8" t="str">
            <v>Y0450087</v>
          </cell>
          <cell r="G8">
            <v>342</v>
          </cell>
          <cell r="H8">
            <v>373.48000000000138</v>
          </cell>
        </row>
        <row r="9">
          <cell r="B9" t="str">
            <v>Y81045178</v>
          </cell>
          <cell r="G9">
            <v>2</v>
          </cell>
          <cell r="H9">
            <v>0.23000000000001819</v>
          </cell>
        </row>
        <row r="10">
          <cell r="B10" t="str">
            <v>Y81115578</v>
          </cell>
          <cell r="G10">
            <v>2</v>
          </cell>
          <cell r="H10">
            <v>4.2300000000000182</v>
          </cell>
        </row>
        <row r="11">
          <cell r="B11" t="str">
            <v>Y81115626</v>
          </cell>
          <cell r="G11">
            <v>1332</v>
          </cell>
          <cell r="H11">
            <v>2667.52</v>
          </cell>
        </row>
        <row r="12">
          <cell r="B12" t="str">
            <v>Y81189465A</v>
          </cell>
          <cell r="G12">
            <v>0</v>
          </cell>
          <cell r="H12">
            <v>0</v>
          </cell>
        </row>
        <row r="13">
          <cell r="B13" t="str">
            <v>Y81189465P</v>
          </cell>
          <cell r="G13">
            <v>3597</v>
          </cell>
          <cell r="H13">
            <v>19107.23</v>
          </cell>
        </row>
        <row r="14">
          <cell r="B14" t="str">
            <v>Y81189502</v>
          </cell>
          <cell r="G14">
            <v>600</v>
          </cell>
          <cell r="H14">
            <v>3938.29</v>
          </cell>
        </row>
        <row r="15">
          <cell r="B15" t="str">
            <v>Y81189717</v>
          </cell>
          <cell r="G15">
            <v>3225</v>
          </cell>
          <cell r="H15">
            <v>46233.429999999993</v>
          </cell>
        </row>
        <row r="16">
          <cell r="B16" t="str">
            <v>Y81380627</v>
          </cell>
          <cell r="G16">
            <v>360</v>
          </cell>
          <cell r="H16">
            <v>81.149999999999864</v>
          </cell>
        </row>
        <row r="17">
          <cell r="B17" t="str">
            <v>Y81380628</v>
          </cell>
          <cell r="G17">
            <v>360</v>
          </cell>
          <cell r="H17">
            <v>114.25</v>
          </cell>
        </row>
        <row r="18">
          <cell r="B18" t="str">
            <v>Y88311285</v>
          </cell>
          <cell r="G18">
            <v>0</v>
          </cell>
          <cell r="H18">
            <v>0</v>
          </cell>
        </row>
        <row r="19">
          <cell r="B19" t="str">
            <v>Y88352472</v>
          </cell>
          <cell r="G19">
            <v>0</v>
          </cell>
          <cell r="H19">
            <v>0</v>
          </cell>
        </row>
        <row r="20">
          <cell r="B20" t="str">
            <v>Y88352473</v>
          </cell>
          <cell r="G20">
            <v>0</v>
          </cell>
          <cell r="H20">
            <v>0</v>
          </cell>
        </row>
        <row r="21">
          <cell r="B21" t="str">
            <v>Y88352495</v>
          </cell>
          <cell r="G21">
            <v>0</v>
          </cell>
          <cell r="H21">
            <v>0</v>
          </cell>
        </row>
        <row r="22">
          <cell r="B22" t="str">
            <v>Y88352511</v>
          </cell>
          <cell r="G22">
            <v>0</v>
          </cell>
          <cell r="H22">
            <v>0</v>
          </cell>
        </row>
        <row r="23">
          <cell r="B23" t="str">
            <v>Y88352512</v>
          </cell>
          <cell r="G23">
            <v>0</v>
          </cell>
          <cell r="H23">
            <v>0</v>
          </cell>
        </row>
        <row r="24">
          <cell r="B24" t="str">
            <v>Y88381338</v>
          </cell>
          <cell r="G24">
            <v>2</v>
          </cell>
          <cell r="H24">
            <v>4.6999999999998181</v>
          </cell>
        </row>
        <row r="25">
          <cell r="B25" t="str">
            <v>Y88457003</v>
          </cell>
          <cell r="G25">
            <v>0</v>
          </cell>
          <cell r="H25">
            <v>0</v>
          </cell>
        </row>
        <row r="26">
          <cell r="B26" t="str">
            <v>Y88457282</v>
          </cell>
          <cell r="G26">
            <v>1334</v>
          </cell>
          <cell r="H26">
            <v>4724.3999999999996</v>
          </cell>
        </row>
        <row r="27">
          <cell r="B27" t="str">
            <v>Y96019042</v>
          </cell>
          <cell r="G27">
            <v>216</v>
          </cell>
          <cell r="H27">
            <v>4421.79</v>
          </cell>
        </row>
        <row r="28">
          <cell r="B28" t="str">
            <v>YA2C53005204</v>
          </cell>
          <cell r="G28">
            <v>0</v>
          </cell>
          <cell r="H28">
            <v>0</v>
          </cell>
        </row>
        <row r="29">
          <cell r="B29" t="str">
            <v>YA2C53005225</v>
          </cell>
          <cell r="G29">
            <v>0</v>
          </cell>
          <cell r="H29">
            <v>0</v>
          </cell>
        </row>
        <row r="30">
          <cell r="B30" t="str">
            <v>YA2C53005277</v>
          </cell>
          <cell r="G30">
            <v>0</v>
          </cell>
          <cell r="H30">
            <v>0</v>
          </cell>
        </row>
        <row r="31">
          <cell r="B31" t="str">
            <v>YA2C53005283</v>
          </cell>
          <cell r="G31">
            <v>3</v>
          </cell>
          <cell r="H31">
            <v>12</v>
          </cell>
        </row>
        <row r="32">
          <cell r="B32" t="str">
            <v>YA2C53005284</v>
          </cell>
          <cell r="G32">
            <v>0</v>
          </cell>
          <cell r="H32">
            <v>0</v>
          </cell>
        </row>
        <row r="33">
          <cell r="B33" t="str">
            <v>YA2C53005286E</v>
          </cell>
          <cell r="G33">
            <v>0</v>
          </cell>
          <cell r="H33">
            <v>0</v>
          </cell>
        </row>
        <row r="34">
          <cell r="B34" t="str">
            <v>YA2C53005289</v>
          </cell>
          <cell r="G34">
            <v>66</v>
          </cell>
          <cell r="H34">
            <v>750.36</v>
          </cell>
        </row>
        <row r="35">
          <cell r="B35" t="str">
            <v>YA2C53008857</v>
          </cell>
          <cell r="G35">
            <v>300</v>
          </cell>
          <cell r="H35">
            <v>372</v>
          </cell>
        </row>
        <row r="36">
          <cell r="B36" t="str">
            <v>YA2C53016792</v>
          </cell>
          <cell r="G36">
            <v>300</v>
          </cell>
          <cell r="H36">
            <v>2655</v>
          </cell>
        </row>
        <row r="37">
          <cell r="B37" t="str">
            <v>YA2C53023102</v>
          </cell>
          <cell r="G37">
            <v>300</v>
          </cell>
          <cell r="H37">
            <v>1575</v>
          </cell>
        </row>
        <row r="38">
          <cell r="B38" t="str">
            <v>YA2C53024308</v>
          </cell>
          <cell r="G38">
            <v>300</v>
          </cell>
          <cell r="H38">
            <v>756</v>
          </cell>
        </row>
        <row r="39">
          <cell r="B39" t="str">
            <v>YA2C53031778</v>
          </cell>
          <cell r="G39">
            <v>0</v>
          </cell>
          <cell r="H39">
            <v>0</v>
          </cell>
        </row>
        <row r="40">
          <cell r="B40" t="str">
            <v>YA2C53031785</v>
          </cell>
          <cell r="G40">
            <v>0</v>
          </cell>
          <cell r="H40">
            <v>0</v>
          </cell>
        </row>
        <row r="41">
          <cell r="B41" t="str">
            <v>YA2C53031786</v>
          </cell>
          <cell r="G41">
            <v>0</v>
          </cell>
          <cell r="H41">
            <v>0</v>
          </cell>
        </row>
        <row r="42">
          <cell r="B42" t="str">
            <v>YA2C53031789</v>
          </cell>
          <cell r="G42">
            <v>0</v>
          </cell>
          <cell r="H42">
            <v>0</v>
          </cell>
        </row>
        <row r="43">
          <cell r="B43" t="str">
            <v>YA2C53031790</v>
          </cell>
          <cell r="G43">
            <v>0</v>
          </cell>
          <cell r="H43">
            <v>0</v>
          </cell>
        </row>
        <row r="44">
          <cell r="B44" t="str">
            <v>YA2C53031791</v>
          </cell>
          <cell r="G44">
            <v>0</v>
          </cell>
          <cell r="H44">
            <v>0</v>
          </cell>
        </row>
        <row r="45">
          <cell r="B45" t="str">
            <v>YA2C53031830</v>
          </cell>
          <cell r="G45">
            <v>0</v>
          </cell>
          <cell r="H45">
            <v>0</v>
          </cell>
        </row>
        <row r="46">
          <cell r="B46" t="str">
            <v>YA2C53031832</v>
          </cell>
          <cell r="G46">
            <v>0</v>
          </cell>
          <cell r="H46">
            <v>0</v>
          </cell>
        </row>
        <row r="47">
          <cell r="B47" t="str">
            <v>YA2C53031835</v>
          </cell>
          <cell r="G47">
            <v>0</v>
          </cell>
          <cell r="H47">
            <v>0</v>
          </cell>
        </row>
        <row r="48">
          <cell r="B48" t="str">
            <v>YA2C53031841</v>
          </cell>
          <cell r="G48">
            <v>0</v>
          </cell>
          <cell r="H48">
            <v>0</v>
          </cell>
        </row>
        <row r="49">
          <cell r="B49" t="str">
            <v>YA2C53031844</v>
          </cell>
          <cell r="G49">
            <v>0</v>
          </cell>
          <cell r="H49">
            <v>0</v>
          </cell>
        </row>
        <row r="50">
          <cell r="B50" t="str">
            <v>YA2C53031846</v>
          </cell>
          <cell r="G50">
            <v>0</v>
          </cell>
          <cell r="H50">
            <v>0</v>
          </cell>
        </row>
        <row r="51">
          <cell r="B51" t="str">
            <v>YA2C53041018</v>
          </cell>
          <cell r="G51">
            <v>1752</v>
          </cell>
          <cell r="H51">
            <v>981.12</v>
          </cell>
        </row>
        <row r="52">
          <cell r="B52" t="str">
            <v>YA2C53046144</v>
          </cell>
          <cell r="G52">
            <v>300</v>
          </cell>
          <cell r="H52">
            <v>1611</v>
          </cell>
        </row>
        <row r="53">
          <cell r="B53" t="str">
            <v>YA2C53060931</v>
          </cell>
          <cell r="G53">
            <v>0</v>
          </cell>
          <cell r="H53">
            <v>0</v>
          </cell>
        </row>
        <row r="54">
          <cell r="B54" t="str">
            <v>YA2C53060931Z</v>
          </cell>
          <cell r="G54">
            <v>130</v>
          </cell>
          <cell r="H54">
            <v>763.89</v>
          </cell>
        </row>
        <row r="55">
          <cell r="B55" t="str">
            <v>YA2C53060944</v>
          </cell>
          <cell r="G55">
            <v>0</v>
          </cell>
          <cell r="H55">
            <v>0</v>
          </cell>
        </row>
        <row r="56">
          <cell r="B56" t="str">
            <v>YA2C53060944Z</v>
          </cell>
          <cell r="G56">
            <v>0</v>
          </cell>
          <cell r="H56">
            <v>0</v>
          </cell>
        </row>
        <row r="57">
          <cell r="B57" t="str">
            <v>YA2C530609440931</v>
          </cell>
          <cell r="G57">
            <v>871</v>
          </cell>
          <cell r="H57">
            <v>7475.5400000000081</v>
          </cell>
        </row>
        <row r="58">
          <cell r="B58" t="str">
            <v>YA2C53060962</v>
          </cell>
          <cell r="G58">
            <v>1580</v>
          </cell>
          <cell r="H58">
            <v>6532.7500000000073</v>
          </cell>
        </row>
        <row r="59">
          <cell r="B59" t="str">
            <v>YA2C53060963</v>
          </cell>
          <cell r="G59">
            <v>0</v>
          </cell>
          <cell r="H59">
            <v>0</v>
          </cell>
        </row>
        <row r="60">
          <cell r="B60" t="str">
            <v>YA2C53060969</v>
          </cell>
          <cell r="G60">
            <v>1580</v>
          </cell>
          <cell r="H60">
            <v>3221.07</v>
          </cell>
        </row>
        <row r="61">
          <cell r="B61" t="str">
            <v>YA2C53060970</v>
          </cell>
          <cell r="G61">
            <v>1580</v>
          </cell>
          <cell r="H61">
            <v>149.33000000000001</v>
          </cell>
        </row>
        <row r="62">
          <cell r="B62" t="str">
            <v>YA2C53063434</v>
          </cell>
          <cell r="G62">
            <v>1452</v>
          </cell>
          <cell r="H62">
            <v>16972.759999999998</v>
          </cell>
        </row>
        <row r="63">
          <cell r="B63" t="str">
            <v>YA2C53063435</v>
          </cell>
          <cell r="G63">
            <v>0</v>
          </cell>
          <cell r="H63">
            <v>0</v>
          </cell>
        </row>
        <row r="64">
          <cell r="B64" t="str">
            <v>YA2C53063436</v>
          </cell>
          <cell r="G64">
            <v>1752</v>
          </cell>
          <cell r="H64">
            <v>6692.64</v>
          </cell>
        </row>
        <row r="65">
          <cell r="B65" t="str">
            <v>YA2C53063437</v>
          </cell>
          <cell r="G65">
            <v>1752</v>
          </cell>
          <cell r="H65">
            <v>10441.92</v>
          </cell>
        </row>
        <row r="66">
          <cell r="B66" t="str">
            <v>YA2C53063438</v>
          </cell>
          <cell r="G66">
            <v>1752</v>
          </cell>
          <cell r="H66">
            <v>3195.77</v>
          </cell>
        </row>
        <row r="67">
          <cell r="B67" t="str">
            <v>YA2C53063444</v>
          </cell>
          <cell r="G67">
            <v>1752</v>
          </cell>
          <cell r="H67">
            <v>2353.84</v>
          </cell>
        </row>
        <row r="68">
          <cell r="B68" t="str">
            <v>YA2C53063445</v>
          </cell>
          <cell r="G68">
            <v>1752</v>
          </cell>
          <cell r="H68">
            <v>2368.52</v>
          </cell>
        </row>
        <row r="69">
          <cell r="B69" t="str">
            <v>YA2C53063446</v>
          </cell>
          <cell r="G69">
            <v>3504</v>
          </cell>
          <cell r="H69">
            <v>3979.44</v>
          </cell>
        </row>
        <row r="70">
          <cell r="B70" t="str">
            <v>YA2C53063448</v>
          </cell>
          <cell r="G70">
            <v>1752</v>
          </cell>
          <cell r="H70">
            <v>521.99</v>
          </cell>
        </row>
        <row r="71">
          <cell r="B71" t="str">
            <v>YA2C53063449</v>
          </cell>
          <cell r="G71">
            <v>1752</v>
          </cell>
          <cell r="H71">
            <v>344.52</v>
          </cell>
        </row>
        <row r="72">
          <cell r="B72" t="str">
            <v>YA2C53063450</v>
          </cell>
          <cell r="G72">
            <v>1752</v>
          </cell>
          <cell r="H72">
            <v>327.45999999999998</v>
          </cell>
        </row>
        <row r="73">
          <cell r="B73" t="str">
            <v>YA2C53085639</v>
          </cell>
          <cell r="G73">
            <v>0</v>
          </cell>
          <cell r="H73">
            <v>0</v>
          </cell>
        </row>
        <row r="74">
          <cell r="B74" t="str">
            <v>YA2C53085642</v>
          </cell>
          <cell r="G74">
            <v>360</v>
          </cell>
          <cell r="H74">
            <v>2181.38</v>
          </cell>
        </row>
        <row r="75">
          <cell r="B75" t="str">
            <v>YA2C53085660</v>
          </cell>
          <cell r="G75">
            <v>360</v>
          </cell>
          <cell r="H75">
            <v>553.83000000000175</v>
          </cell>
        </row>
        <row r="76">
          <cell r="B76" t="str">
            <v>YC13031</v>
          </cell>
          <cell r="G76">
            <v>6000</v>
          </cell>
          <cell r="H76">
            <v>122160</v>
          </cell>
        </row>
        <row r="77">
          <cell r="B77" t="str">
            <v>Y</v>
          </cell>
          <cell r="G77">
            <v>0</v>
          </cell>
          <cell r="H77">
            <v>0</v>
          </cell>
        </row>
        <row r="78">
          <cell r="B78" t="str">
            <v>Y</v>
          </cell>
          <cell r="G78">
            <v>0</v>
          </cell>
          <cell r="H78">
            <v>0</v>
          </cell>
        </row>
        <row r="79">
          <cell r="B79" t="str">
            <v>Y</v>
          </cell>
          <cell r="G79">
            <v>0</v>
          </cell>
          <cell r="H79">
            <v>0</v>
          </cell>
        </row>
        <row r="80">
          <cell r="B80" t="str">
            <v>Y</v>
          </cell>
        </row>
        <row r="81">
          <cell r="B81" t="str">
            <v>Y</v>
          </cell>
        </row>
        <row r="82">
          <cell r="B82" t="str">
            <v>Y</v>
          </cell>
        </row>
        <row r="83">
          <cell r="B83" t="str">
            <v>Y</v>
          </cell>
        </row>
        <row r="84">
          <cell r="B84" t="str">
            <v>Y</v>
          </cell>
        </row>
        <row r="85">
          <cell r="B85" t="str">
            <v>Y</v>
          </cell>
        </row>
        <row r="86">
          <cell r="B86" t="str">
            <v>Y</v>
          </cell>
        </row>
        <row r="87">
          <cell r="B87" t="str">
            <v>Y</v>
          </cell>
        </row>
        <row r="88">
          <cell r="B88" t="str">
            <v>Y</v>
          </cell>
        </row>
        <row r="89">
          <cell r="B89" t="str">
            <v>Y</v>
          </cell>
        </row>
        <row r="90">
          <cell r="B90" t="str">
            <v>Y</v>
          </cell>
        </row>
        <row r="91">
          <cell r="B91" t="str">
            <v>Y</v>
          </cell>
        </row>
        <row r="92">
          <cell r="B92" t="str">
            <v>Y</v>
          </cell>
        </row>
        <row r="93">
          <cell r="B93" t="str">
            <v>Y</v>
          </cell>
        </row>
        <row r="94">
          <cell r="B94" t="str">
            <v>Y</v>
          </cell>
        </row>
        <row r="95">
          <cell r="B95" t="str">
            <v>Y</v>
          </cell>
        </row>
        <row r="96">
          <cell r="B96" t="str">
            <v>Y</v>
          </cell>
        </row>
        <row r="97">
          <cell r="B97" t="str">
            <v>Y</v>
          </cell>
        </row>
        <row r="98">
          <cell r="B98" t="str">
            <v>Y</v>
          </cell>
        </row>
        <row r="99">
          <cell r="B99" t="str">
            <v>Y</v>
          </cell>
        </row>
        <row r="100">
          <cell r="B100" t="str">
            <v>Y</v>
          </cell>
        </row>
        <row r="101">
          <cell r="B101" t="str">
            <v>Y</v>
          </cell>
        </row>
        <row r="102">
          <cell r="B102" t="str">
            <v>Y</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Y81045178</v>
          </cell>
          <cell r="J6">
            <v>1700</v>
          </cell>
          <cell r="K6">
            <v>187</v>
          </cell>
        </row>
        <row r="7">
          <cell r="E7" t="str">
            <v>Y81115578</v>
          </cell>
          <cell r="J7">
            <v>1700</v>
          </cell>
          <cell r="K7">
            <v>2975</v>
          </cell>
        </row>
        <row r="8">
          <cell r="E8" t="str">
            <v>Y81189465P</v>
          </cell>
          <cell r="J8">
            <v>1332</v>
          </cell>
          <cell r="K8">
            <v>6406.92</v>
          </cell>
        </row>
        <row r="9">
          <cell r="E9" t="str">
            <v>Y88381338</v>
          </cell>
          <cell r="J9">
            <v>1572</v>
          </cell>
          <cell r="K9">
            <v>4621.68</v>
          </cell>
        </row>
        <row r="10">
          <cell r="E10" t="str">
            <v>Y88457282</v>
          </cell>
          <cell r="J10">
            <v>2000</v>
          </cell>
          <cell r="K10">
            <v>6580</v>
          </cell>
        </row>
        <row r="11">
          <cell r="E11" t="str">
            <v>YA2C53031789</v>
          </cell>
          <cell r="J11">
            <v>120</v>
          </cell>
          <cell r="K11">
            <v>164.4</v>
          </cell>
        </row>
        <row r="12">
          <cell r="E12" t="str">
            <v>YA2C53031790</v>
          </cell>
          <cell r="J12">
            <v>120</v>
          </cell>
          <cell r="K12">
            <v>159.6</v>
          </cell>
        </row>
        <row r="13">
          <cell r="E13" t="str">
            <v>YA2C53031791</v>
          </cell>
          <cell r="J13">
            <v>720</v>
          </cell>
          <cell r="K13">
            <v>784.8</v>
          </cell>
        </row>
        <row r="14">
          <cell r="E14" t="str">
            <v>YA2C53031841</v>
          </cell>
          <cell r="J14">
            <v>120</v>
          </cell>
          <cell r="K14">
            <v>615.6</v>
          </cell>
        </row>
        <row r="15">
          <cell r="E15" t="str">
            <v>Y81380627</v>
          </cell>
          <cell r="J15">
            <v>600</v>
          </cell>
          <cell r="K15">
            <v>276</v>
          </cell>
        </row>
        <row r="16">
          <cell r="E16" t="str">
            <v>Y81380628</v>
          </cell>
          <cell r="J16">
            <v>600</v>
          </cell>
          <cell r="K16">
            <v>222</v>
          </cell>
        </row>
        <row r="17">
          <cell r="E17" t="str">
            <v>YA2C53085642</v>
          </cell>
          <cell r="J17">
            <v>216</v>
          </cell>
          <cell r="K17">
            <v>1553.04</v>
          </cell>
        </row>
        <row r="18">
          <cell r="E18" t="str">
            <v>YA2C53085660</v>
          </cell>
          <cell r="J18">
            <v>225</v>
          </cell>
          <cell r="K18">
            <v>366.75</v>
          </cell>
        </row>
        <row r="19">
          <cell r="E19" t="str">
            <v>YA2C530609440931</v>
          </cell>
          <cell r="J19">
            <v>120</v>
          </cell>
          <cell r="K19">
            <v>1406.4</v>
          </cell>
        </row>
        <row r="20">
          <cell r="E20" t="str">
            <v>YA2C53060962</v>
          </cell>
          <cell r="J20">
            <v>132</v>
          </cell>
          <cell r="K20">
            <v>506.88</v>
          </cell>
        </row>
        <row r="21">
          <cell r="E21" t="str">
            <v>YA2C53060969</v>
          </cell>
          <cell r="J21">
            <v>135</v>
          </cell>
          <cell r="K21">
            <v>360.45</v>
          </cell>
        </row>
        <row r="22">
          <cell r="E22" t="str">
            <v>YA2C53060970</v>
          </cell>
          <cell r="J22">
            <v>220</v>
          </cell>
          <cell r="K22">
            <v>33</v>
          </cell>
        </row>
        <row r="23">
          <cell r="E23" t="str">
            <v>Y0450087</v>
          </cell>
          <cell r="J23">
            <v>4040</v>
          </cell>
          <cell r="K23">
            <v>4969.2</v>
          </cell>
        </row>
        <row r="24">
          <cell r="E24" t="str">
            <v>YA2C53041018</v>
          </cell>
          <cell r="J24">
            <v>600</v>
          </cell>
          <cell r="K24">
            <v>336</v>
          </cell>
        </row>
        <row r="25">
          <cell r="E25" t="str">
            <v>YA2C53063434</v>
          </cell>
          <cell r="J25">
            <v>160</v>
          </cell>
          <cell r="K25">
            <v>2164.8000000000002</v>
          </cell>
        </row>
        <row r="26">
          <cell r="E26" t="str">
            <v>YA2C53063436</v>
          </cell>
          <cell r="J26">
            <v>192</v>
          </cell>
          <cell r="K26">
            <v>650.88</v>
          </cell>
        </row>
        <row r="27">
          <cell r="E27" t="str">
            <v>YA2C53063437</v>
          </cell>
          <cell r="J27">
            <v>160</v>
          </cell>
          <cell r="K27">
            <v>761.6</v>
          </cell>
        </row>
        <row r="28">
          <cell r="E28" t="str">
            <v>YA2C53063438</v>
          </cell>
          <cell r="J28">
            <v>600</v>
          </cell>
          <cell r="K28">
            <v>858</v>
          </cell>
        </row>
        <row r="29">
          <cell r="E29" t="str">
            <v>YA2C53063445</v>
          </cell>
          <cell r="J29">
            <v>600</v>
          </cell>
          <cell r="K29">
            <v>708</v>
          </cell>
        </row>
        <row r="30">
          <cell r="E30" t="str">
            <v>YA2C53063446</v>
          </cell>
          <cell r="J30">
            <v>1200</v>
          </cell>
          <cell r="K30">
            <v>1260</v>
          </cell>
        </row>
        <row r="31">
          <cell r="E31" t="str">
            <v>YA2C53063450</v>
          </cell>
          <cell r="J31">
            <v>600</v>
          </cell>
          <cell r="K31">
            <v>108</v>
          </cell>
        </row>
        <row r="32">
          <cell r="E32" t="str">
            <v>YA2C53085642</v>
          </cell>
          <cell r="J32">
            <v>384</v>
          </cell>
          <cell r="K32">
            <v>2760.96</v>
          </cell>
        </row>
        <row r="33">
          <cell r="E33" t="str">
            <v>YA2C53085660</v>
          </cell>
          <cell r="J33">
            <v>375</v>
          </cell>
          <cell r="K33">
            <v>611.25</v>
          </cell>
        </row>
        <row r="34">
          <cell r="E34" t="str">
            <v>YA2C530609440931</v>
          </cell>
          <cell r="J34">
            <v>100</v>
          </cell>
          <cell r="K34">
            <v>1172</v>
          </cell>
        </row>
        <row r="35">
          <cell r="E35" t="str">
            <v>YA2C53060962</v>
          </cell>
          <cell r="J35">
            <v>88</v>
          </cell>
          <cell r="K35">
            <v>337.92</v>
          </cell>
        </row>
        <row r="36">
          <cell r="E36" t="str">
            <v>YA2C53060969</v>
          </cell>
          <cell r="J36">
            <v>85</v>
          </cell>
          <cell r="K36">
            <v>226.95</v>
          </cell>
        </row>
        <row r="37">
          <cell r="E37" t="str">
            <v>YA2C53063434</v>
          </cell>
          <cell r="J37">
            <v>160</v>
          </cell>
          <cell r="K37">
            <v>2164.8000000000002</v>
          </cell>
        </row>
        <row r="38">
          <cell r="E38" t="str">
            <v>YA2C53063436</v>
          </cell>
          <cell r="J38">
            <v>192</v>
          </cell>
          <cell r="K38">
            <v>650.88</v>
          </cell>
        </row>
        <row r="39">
          <cell r="E39" t="str">
            <v>YA2C53063437</v>
          </cell>
          <cell r="J39">
            <v>140</v>
          </cell>
          <cell r="K39">
            <v>666.4</v>
          </cell>
        </row>
        <row r="40">
          <cell r="E40" t="str">
            <v>YA2C53063434</v>
          </cell>
          <cell r="J40">
            <v>280</v>
          </cell>
          <cell r="K40">
            <v>3788.4</v>
          </cell>
        </row>
        <row r="41">
          <cell r="E41" t="str">
            <v>YA2C53063436</v>
          </cell>
          <cell r="J41">
            <v>216</v>
          </cell>
          <cell r="K41">
            <v>732.24</v>
          </cell>
        </row>
        <row r="42">
          <cell r="E42" t="str">
            <v>YA2C53031832</v>
          </cell>
          <cell r="J42">
            <v>120</v>
          </cell>
          <cell r="K42">
            <v>955.2</v>
          </cell>
        </row>
        <row r="43">
          <cell r="E43" t="str">
            <v>YA2C53031846</v>
          </cell>
          <cell r="J43">
            <v>120</v>
          </cell>
          <cell r="K43">
            <v>2007.6</v>
          </cell>
        </row>
        <row r="44">
          <cell r="E44" t="str">
            <v>Y96019042</v>
          </cell>
          <cell r="J44">
            <v>240</v>
          </cell>
          <cell r="K44">
            <v>3945.6</v>
          </cell>
        </row>
        <row r="45">
          <cell r="E45" t="str">
            <v>Y96019042</v>
          </cell>
          <cell r="J45">
            <v>160</v>
          </cell>
          <cell r="K45">
            <v>2630.4</v>
          </cell>
        </row>
        <row r="46">
          <cell r="E46" t="str">
            <v>Y81045178</v>
          </cell>
          <cell r="J46">
            <v>1100</v>
          </cell>
          <cell r="K46">
            <v>121</v>
          </cell>
        </row>
        <row r="47">
          <cell r="E47" t="str">
            <v>Y81115578</v>
          </cell>
          <cell r="J47">
            <v>1400</v>
          </cell>
          <cell r="K47">
            <v>2450</v>
          </cell>
        </row>
        <row r="48">
          <cell r="E48" t="str">
            <v>Y81115626</v>
          </cell>
          <cell r="J48">
            <v>666</v>
          </cell>
          <cell r="K48">
            <v>1185.48</v>
          </cell>
        </row>
        <row r="49">
          <cell r="E49" t="str">
            <v>Y88381338</v>
          </cell>
          <cell r="J49">
            <v>1828</v>
          </cell>
          <cell r="K49">
            <v>5374.32</v>
          </cell>
        </row>
        <row r="50">
          <cell r="E50" t="str">
            <v>Y88457282</v>
          </cell>
          <cell r="J50">
            <v>2000</v>
          </cell>
          <cell r="K50">
            <v>6580</v>
          </cell>
        </row>
        <row r="51">
          <cell r="E51" t="str">
            <v>YA2C53031789</v>
          </cell>
          <cell r="J51">
            <v>150</v>
          </cell>
          <cell r="K51">
            <v>205.5</v>
          </cell>
        </row>
        <row r="52">
          <cell r="E52" t="str">
            <v>YA2C53031790</v>
          </cell>
          <cell r="J52">
            <v>150</v>
          </cell>
          <cell r="K52">
            <v>199.5</v>
          </cell>
        </row>
        <row r="53">
          <cell r="E53" t="str">
            <v>YA2C53031791</v>
          </cell>
          <cell r="J53">
            <v>900</v>
          </cell>
          <cell r="K53">
            <v>981</v>
          </cell>
        </row>
        <row r="54">
          <cell r="E54" t="str">
            <v>YA2C53031841</v>
          </cell>
          <cell r="J54">
            <v>150</v>
          </cell>
          <cell r="K54">
            <v>769.5</v>
          </cell>
        </row>
        <row r="55">
          <cell r="E55" t="str">
            <v>Y81380627</v>
          </cell>
          <cell r="J55">
            <v>500</v>
          </cell>
          <cell r="K55">
            <v>230</v>
          </cell>
        </row>
        <row r="56">
          <cell r="E56" t="str">
            <v>Y81380628</v>
          </cell>
          <cell r="J56">
            <v>500</v>
          </cell>
          <cell r="K56">
            <v>185</v>
          </cell>
        </row>
        <row r="57">
          <cell r="E57" t="str">
            <v>YA2C53085642</v>
          </cell>
          <cell r="J57">
            <v>288</v>
          </cell>
          <cell r="K57">
            <v>2070.7199999999998</v>
          </cell>
        </row>
        <row r="58">
          <cell r="E58" t="str">
            <v>YA2C53085660</v>
          </cell>
          <cell r="J58">
            <v>270</v>
          </cell>
          <cell r="K58">
            <v>440.1</v>
          </cell>
        </row>
        <row r="59">
          <cell r="E59" t="str">
            <v>YA2C53085642</v>
          </cell>
          <cell r="J59">
            <v>212</v>
          </cell>
          <cell r="K59">
            <v>1524.28</v>
          </cell>
        </row>
        <row r="60">
          <cell r="E60" t="str">
            <v>YA2C53085660</v>
          </cell>
          <cell r="J60">
            <v>230</v>
          </cell>
          <cell r="K60">
            <v>374.9</v>
          </cell>
        </row>
        <row r="61">
          <cell r="E61" t="str">
            <v>YA2C53031832</v>
          </cell>
          <cell r="J61">
            <v>72</v>
          </cell>
          <cell r="K61">
            <v>573.12</v>
          </cell>
        </row>
        <row r="62">
          <cell r="E62" t="str">
            <v>YA2C53031846</v>
          </cell>
          <cell r="J62">
            <v>72</v>
          </cell>
          <cell r="K62">
            <v>1204.56</v>
          </cell>
        </row>
        <row r="63">
          <cell r="E63" t="str">
            <v>Y0450087</v>
          </cell>
          <cell r="J63">
            <v>3040</v>
          </cell>
          <cell r="K63">
            <v>3739.2</v>
          </cell>
        </row>
        <row r="64">
          <cell r="E64" t="str">
            <v>YA2C53031832</v>
          </cell>
          <cell r="J64">
            <v>78</v>
          </cell>
          <cell r="K64">
            <v>620.88</v>
          </cell>
        </row>
        <row r="65">
          <cell r="E65" t="str">
            <v>YA2C53031846</v>
          </cell>
          <cell r="J65">
            <v>78</v>
          </cell>
          <cell r="K65">
            <v>1304.94</v>
          </cell>
        </row>
        <row r="66">
          <cell r="E66" t="str">
            <v>YA2C53063435</v>
          </cell>
          <cell r="J66">
            <v>160</v>
          </cell>
          <cell r="K66">
            <v>1856</v>
          </cell>
        </row>
        <row r="67">
          <cell r="E67" t="str">
            <v>YA2C53063436</v>
          </cell>
          <cell r="J67">
            <v>288</v>
          </cell>
          <cell r="K67">
            <v>976.32</v>
          </cell>
        </row>
        <row r="68">
          <cell r="E68" t="str">
            <v>YA2C53041018</v>
          </cell>
          <cell r="J68">
            <v>600</v>
          </cell>
          <cell r="K68">
            <v>336</v>
          </cell>
        </row>
        <row r="69">
          <cell r="E69" t="str">
            <v>YA2C53063435</v>
          </cell>
          <cell r="J69">
            <v>160</v>
          </cell>
          <cell r="K69">
            <v>1856</v>
          </cell>
        </row>
        <row r="70">
          <cell r="E70" t="str">
            <v>YA2C53063436</v>
          </cell>
          <cell r="J70">
            <v>312</v>
          </cell>
          <cell r="K70">
            <v>1057.68</v>
          </cell>
        </row>
        <row r="71">
          <cell r="E71" t="str">
            <v>YA2C53063438</v>
          </cell>
          <cell r="J71">
            <v>600</v>
          </cell>
          <cell r="K71">
            <v>858</v>
          </cell>
        </row>
        <row r="72">
          <cell r="E72" t="str">
            <v>YA2C53063444</v>
          </cell>
          <cell r="J72">
            <v>600</v>
          </cell>
          <cell r="K72">
            <v>678</v>
          </cell>
        </row>
        <row r="73">
          <cell r="E73" t="str">
            <v>YA2C53063445</v>
          </cell>
          <cell r="J73">
            <v>600</v>
          </cell>
          <cell r="K73">
            <v>708</v>
          </cell>
        </row>
        <row r="74">
          <cell r="E74" t="str">
            <v>YA2C53063446</v>
          </cell>
          <cell r="J74">
            <v>1200</v>
          </cell>
          <cell r="K74">
            <v>1260</v>
          </cell>
        </row>
        <row r="75">
          <cell r="E75" t="str">
            <v>YA2C53063450</v>
          </cell>
          <cell r="J75">
            <v>600</v>
          </cell>
          <cell r="K75">
            <v>108</v>
          </cell>
        </row>
        <row r="76">
          <cell r="E76" t="str">
            <v>YA2C53063435</v>
          </cell>
          <cell r="J76">
            <v>280</v>
          </cell>
          <cell r="K76">
            <v>3248</v>
          </cell>
        </row>
        <row r="77">
          <cell r="E77" t="str">
            <v>Y81380627</v>
          </cell>
          <cell r="J77">
            <v>600</v>
          </cell>
          <cell r="K77">
            <v>276</v>
          </cell>
        </row>
        <row r="78">
          <cell r="E78" t="str">
            <v>Y81380628</v>
          </cell>
          <cell r="J78">
            <v>600</v>
          </cell>
          <cell r="K78">
            <v>222</v>
          </cell>
        </row>
        <row r="79">
          <cell r="E79" t="str">
            <v>YA2C53085642</v>
          </cell>
          <cell r="J79">
            <v>360</v>
          </cell>
          <cell r="K79">
            <v>2588.4</v>
          </cell>
        </row>
        <row r="80">
          <cell r="E80" t="str">
            <v>YA2C53085660</v>
          </cell>
          <cell r="J80">
            <v>360</v>
          </cell>
          <cell r="K80">
            <v>586.79999999999995</v>
          </cell>
        </row>
        <row r="81">
          <cell r="E81" t="str">
            <v>Y81045178</v>
          </cell>
          <cell r="J81">
            <v>600</v>
          </cell>
          <cell r="K81">
            <v>66</v>
          </cell>
        </row>
        <row r="82">
          <cell r="E82" t="str">
            <v>Y81115578</v>
          </cell>
          <cell r="J82">
            <v>600</v>
          </cell>
          <cell r="K82">
            <v>1050</v>
          </cell>
        </row>
        <row r="83">
          <cell r="E83" t="str">
            <v>Y81115626</v>
          </cell>
          <cell r="J83">
            <v>666</v>
          </cell>
          <cell r="K83">
            <v>1185.48</v>
          </cell>
        </row>
        <row r="84">
          <cell r="E84" t="str">
            <v>Y88381338</v>
          </cell>
          <cell r="J84">
            <v>1100</v>
          </cell>
          <cell r="K84">
            <v>3234</v>
          </cell>
        </row>
        <row r="85">
          <cell r="E85" t="str">
            <v>Y88457282</v>
          </cell>
          <cell r="J85">
            <v>2000</v>
          </cell>
          <cell r="K85">
            <v>6580</v>
          </cell>
        </row>
        <row r="86">
          <cell r="E86" t="str">
            <v>YA2C53085642</v>
          </cell>
          <cell r="J86">
            <v>240</v>
          </cell>
          <cell r="K86">
            <v>1725.6</v>
          </cell>
        </row>
        <row r="87">
          <cell r="E87" t="str">
            <v>YA2C53085660</v>
          </cell>
          <cell r="J87">
            <v>240</v>
          </cell>
          <cell r="K87">
            <v>391.2</v>
          </cell>
        </row>
        <row r="88">
          <cell r="E88" t="str">
            <v>Y81189640</v>
          </cell>
          <cell r="J88">
            <v>100</v>
          </cell>
          <cell r="K88">
            <v>700</v>
          </cell>
        </row>
        <row r="89">
          <cell r="E89" t="str">
            <v>Y1577782360</v>
          </cell>
          <cell r="J89">
            <v>50</v>
          </cell>
          <cell r="K89">
            <v>321</v>
          </cell>
        </row>
        <row r="90">
          <cell r="E90" t="str">
            <v>Y1577782360(V)</v>
          </cell>
          <cell r="J90">
            <v>50</v>
          </cell>
          <cell r="K90">
            <v>249.5</v>
          </cell>
        </row>
        <row r="91">
          <cell r="E91" t="str">
            <v>Y81189717</v>
          </cell>
          <cell r="J91">
            <v>216</v>
          </cell>
          <cell r="K91">
            <v>2572.56</v>
          </cell>
        </row>
        <row r="92">
          <cell r="E92" t="str">
            <v>Y81189717</v>
          </cell>
          <cell r="J92">
            <v>216</v>
          </cell>
          <cell r="K92">
            <v>2572.56</v>
          </cell>
        </row>
        <row r="93">
          <cell r="E93" t="str">
            <v>Y81189717</v>
          </cell>
          <cell r="J93">
            <v>234</v>
          </cell>
          <cell r="K93">
            <v>2786.94</v>
          </cell>
        </row>
        <row r="94">
          <cell r="E94" t="str">
            <v>Y81189717</v>
          </cell>
          <cell r="J94">
            <v>100</v>
          </cell>
          <cell r="K94">
            <v>1191</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row r="506">
          <cell r="E506" t="str">
            <v>Y</v>
          </cell>
        </row>
        <row r="507">
          <cell r="E507" t="str">
            <v>Y</v>
          </cell>
        </row>
        <row r="508">
          <cell r="E508" t="str">
            <v>Y</v>
          </cell>
        </row>
        <row r="509">
          <cell r="E509" t="str">
            <v>Y</v>
          </cell>
        </row>
        <row r="510">
          <cell r="E510" t="str">
            <v>Y</v>
          </cell>
        </row>
        <row r="511">
          <cell r="E511" t="str">
            <v>Y</v>
          </cell>
        </row>
        <row r="512">
          <cell r="E512" t="str">
            <v>Y</v>
          </cell>
        </row>
        <row r="513">
          <cell r="E513" t="str">
            <v>Y</v>
          </cell>
        </row>
        <row r="514">
          <cell r="E514" t="str">
            <v>Y</v>
          </cell>
        </row>
        <row r="515">
          <cell r="E515" t="str">
            <v>Y</v>
          </cell>
        </row>
        <row r="516">
          <cell r="E516" t="str">
            <v>Y</v>
          </cell>
        </row>
        <row r="517">
          <cell r="E517" t="str">
            <v>Y</v>
          </cell>
        </row>
        <row r="518">
          <cell r="E518" t="str">
            <v>Y</v>
          </cell>
        </row>
        <row r="519">
          <cell r="E519" t="str">
            <v>Y</v>
          </cell>
        </row>
        <row r="520">
          <cell r="E520" t="str">
            <v>Y</v>
          </cell>
        </row>
        <row r="521">
          <cell r="E521" t="str">
            <v>Y</v>
          </cell>
        </row>
        <row r="522">
          <cell r="E522" t="str">
            <v>Y</v>
          </cell>
        </row>
        <row r="523">
          <cell r="E523" t="str">
            <v>Y</v>
          </cell>
        </row>
        <row r="524">
          <cell r="E524" t="str">
            <v>Y</v>
          </cell>
        </row>
        <row r="525">
          <cell r="E525" t="str">
            <v>Y</v>
          </cell>
        </row>
        <row r="526">
          <cell r="E526" t="str">
            <v>Y</v>
          </cell>
        </row>
        <row r="527">
          <cell r="E527" t="str">
            <v>Y</v>
          </cell>
        </row>
        <row r="528">
          <cell r="E528" t="str">
            <v>Y</v>
          </cell>
        </row>
        <row r="529">
          <cell r="E529" t="str">
            <v>Y</v>
          </cell>
        </row>
        <row r="530">
          <cell r="E530" t="str">
            <v>Y</v>
          </cell>
        </row>
        <row r="531">
          <cell r="E531" t="str">
            <v>Y</v>
          </cell>
        </row>
        <row r="532">
          <cell r="E532" t="str">
            <v>Y</v>
          </cell>
        </row>
        <row r="533">
          <cell r="E533" t="str">
            <v>Y</v>
          </cell>
        </row>
        <row r="534">
          <cell r="E534" t="str">
            <v>Y</v>
          </cell>
        </row>
        <row r="535">
          <cell r="E535" t="str">
            <v>Y</v>
          </cell>
        </row>
        <row r="536">
          <cell r="E536" t="str">
            <v>Y</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row r="562">
          <cell r="E562" t="str">
            <v>Y</v>
          </cell>
        </row>
        <row r="563">
          <cell r="E563" t="str">
            <v>Y</v>
          </cell>
        </row>
        <row r="564">
          <cell r="E564" t="str">
            <v>Y</v>
          </cell>
        </row>
        <row r="565">
          <cell r="E565" t="str">
            <v>Y</v>
          </cell>
        </row>
        <row r="566">
          <cell r="E566" t="str">
            <v>Y</v>
          </cell>
        </row>
        <row r="567">
          <cell r="E567" t="str">
            <v>Y</v>
          </cell>
        </row>
        <row r="568">
          <cell r="E568" t="str">
            <v>Y</v>
          </cell>
        </row>
        <row r="569">
          <cell r="E569" t="str">
            <v>Y</v>
          </cell>
        </row>
        <row r="570">
          <cell r="E570" t="str">
            <v>Y</v>
          </cell>
        </row>
        <row r="571">
          <cell r="E571" t="str">
            <v>Y</v>
          </cell>
        </row>
        <row r="572">
          <cell r="E572" t="str">
            <v>Y</v>
          </cell>
        </row>
        <row r="573">
          <cell r="E573" t="str">
            <v>Y</v>
          </cell>
        </row>
        <row r="574">
          <cell r="E574" t="str">
            <v>Y</v>
          </cell>
        </row>
        <row r="575">
          <cell r="E575" t="str">
            <v>Y</v>
          </cell>
        </row>
        <row r="576">
          <cell r="E576" t="str">
            <v>Y</v>
          </cell>
        </row>
        <row r="577">
          <cell r="E577" t="str">
            <v>Y</v>
          </cell>
        </row>
        <row r="578">
          <cell r="E578" t="str">
            <v>Y</v>
          </cell>
        </row>
        <row r="579">
          <cell r="E579" t="str">
            <v>Y</v>
          </cell>
        </row>
        <row r="580">
          <cell r="E580" t="str">
            <v>Y</v>
          </cell>
        </row>
        <row r="581">
          <cell r="E581" t="str">
            <v>Y</v>
          </cell>
        </row>
        <row r="582">
          <cell r="E582" t="str">
            <v>Y</v>
          </cell>
        </row>
        <row r="583">
          <cell r="E583" t="str">
            <v>Y</v>
          </cell>
        </row>
        <row r="584">
          <cell r="E584" t="str">
            <v>Y</v>
          </cell>
        </row>
        <row r="585">
          <cell r="E585" t="str">
            <v>Y</v>
          </cell>
        </row>
        <row r="586">
          <cell r="E586" t="str">
            <v>Y</v>
          </cell>
        </row>
        <row r="587">
          <cell r="E587" t="str">
            <v>Y</v>
          </cell>
        </row>
        <row r="588">
          <cell r="E588" t="str">
            <v>Y</v>
          </cell>
        </row>
        <row r="589">
          <cell r="E589" t="str">
            <v>Y</v>
          </cell>
        </row>
        <row r="590">
          <cell r="E590" t="str">
            <v>Y</v>
          </cell>
        </row>
        <row r="591">
          <cell r="E591" t="str">
            <v>Y</v>
          </cell>
        </row>
        <row r="592">
          <cell r="E592" t="str">
            <v>Y</v>
          </cell>
        </row>
        <row r="593">
          <cell r="E593" t="str">
            <v>Y</v>
          </cell>
        </row>
        <row r="594">
          <cell r="E594" t="str">
            <v>Y</v>
          </cell>
        </row>
        <row r="595">
          <cell r="E595" t="str">
            <v>Y</v>
          </cell>
        </row>
      </sheetData>
      <sheetData sheetId="5" refreshError="1">
        <row r="6">
          <cell r="E6" t="str">
            <v>Y</v>
          </cell>
        </row>
        <row r="7">
          <cell r="E7" t="str">
            <v>Y</v>
          </cell>
        </row>
        <row r="8">
          <cell r="E8" t="str">
            <v>YC13031</v>
          </cell>
          <cell r="I8">
            <v>3000</v>
          </cell>
        </row>
        <row r="9">
          <cell r="E9" t="str">
            <v>YC13031</v>
          </cell>
          <cell r="I9">
            <v>3000</v>
          </cell>
        </row>
        <row r="10">
          <cell r="E10" t="str">
            <v>Y81115578</v>
          </cell>
          <cell r="I10">
            <v>2</v>
          </cell>
        </row>
        <row r="11">
          <cell r="E11" t="str">
            <v>Y81045178</v>
          </cell>
          <cell r="I11">
            <v>2</v>
          </cell>
        </row>
        <row r="12">
          <cell r="E12" t="str">
            <v>Y88381338</v>
          </cell>
          <cell r="I12">
            <v>2</v>
          </cell>
        </row>
        <row r="13">
          <cell r="E13" t="str">
            <v>YA2C53005283</v>
          </cell>
          <cell r="I13">
            <v>3</v>
          </cell>
        </row>
        <row r="14">
          <cell r="E14" t="str">
            <v>YA2C53005289</v>
          </cell>
          <cell r="I14">
            <v>66</v>
          </cell>
        </row>
        <row r="15">
          <cell r="E15" t="str">
            <v>Y96019042</v>
          </cell>
          <cell r="I15">
            <v>216</v>
          </cell>
        </row>
        <row r="16">
          <cell r="E16" t="str">
            <v>YA2C53024308</v>
          </cell>
          <cell r="I16">
            <v>300</v>
          </cell>
        </row>
        <row r="17">
          <cell r="E17" t="str">
            <v>Y</v>
          </cell>
        </row>
        <row r="18">
          <cell r="E18" t="str">
            <v>YA2C53023102</v>
          </cell>
          <cell r="I18">
            <v>300</v>
          </cell>
        </row>
        <row r="19">
          <cell r="E19" t="str">
            <v>YA2C53008857</v>
          </cell>
          <cell r="I19">
            <v>300</v>
          </cell>
        </row>
        <row r="20">
          <cell r="E20" t="str">
            <v>YA2C53085642</v>
          </cell>
          <cell r="I20">
            <v>360</v>
          </cell>
        </row>
        <row r="21">
          <cell r="E21" t="str">
            <v>YA2C53085660</v>
          </cell>
          <cell r="I21">
            <v>360</v>
          </cell>
        </row>
        <row r="22">
          <cell r="E22" t="str">
            <v>Y81380627</v>
          </cell>
          <cell r="I22">
            <v>360</v>
          </cell>
        </row>
        <row r="23">
          <cell r="E23" t="str">
            <v>Y81380628</v>
          </cell>
          <cell r="I23">
            <v>360</v>
          </cell>
        </row>
        <row r="24">
          <cell r="E24" t="str">
            <v>Y81189502</v>
          </cell>
          <cell r="I24">
            <v>600</v>
          </cell>
        </row>
        <row r="25">
          <cell r="E25" t="str">
            <v>YA2C530609440931</v>
          </cell>
          <cell r="I25">
            <v>871</v>
          </cell>
        </row>
        <row r="26">
          <cell r="E26" t="str">
            <v>Y81115626</v>
          </cell>
          <cell r="I26">
            <v>1332</v>
          </cell>
        </row>
        <row r="27">
          <cell r="E27" t="str">
            <v>Y88457282</v>
          </cell>
          <cell r="I27">
            <v>1334</v>
          </cell>
        </row>
        <row r="28">
          <cell r="E28" t="str">
            <v>YA2C53063434</v>
          </cell>
          <cell r="I28">
            <v>1452</v>
          </cell>
        </row>
        <row r="29">
          <cell r="E29" t="str">
            <v>YA2C53060962</v>
          </cell>
          <cell r="I29">
            <v>1580</v>
          </cell>
        </row>
        <row r="30">
          <cell r="E30" t="str">
            <v>YA2C53060969</v>
          </cell>
          <cell r="I30">
            <v>1580</v>
          </cell>
        </row>
        <row r="31">
          <cell r="E31" t="str">
            <v>YA2C53060970</v>
          </cell>
          <cell r="I31">
            <v>1580</v>
          </cell>
        </row>
        <row r="32">
          <cell r="E32" t="str">
            <v>YA2C53063444</v>
          </cell>
          <cell r="I32">
            <v>1752</v>
          </cell>
        </row>
        <row r="33">
          <cell r="E33" t="str">
            <v>YA2C53063445</v>
          </cell>
          <cell r="I33">
            <v>1752</v>
          </cell>
        </row>
        <row r="34">
          <cell r="E34" t="str">
            <v>YA2C53063436</v>
          </cell>
          <cell r="I34">
            <v>1752</v>
          </cell>
        </row>
        <row r="35">
          <cell r="E35" t="str">
            <v>YA2C53063437</v>
          </cell>
          <cell r="I35">
            <v>1752</v>
          </cell>
        </row>
        <row r="36">
          <cell r="E36" t="str">
            <v>YA2C53063438</v>
          </cell>
          <cell r="I36">
            <v>1752</v>
          </cell>
        </row>
        <row r="37">
          <cell r="E37" t="str">
            <v>YA2C53063449</v>
          </cell>
          <cell r="I37">
            <v>1752</v>
          </cell>
        </row>
        <row r="38">
          <cell r="E38" t="str">
            <v>YA2C53063450</v>
          </cell>
          <cell r="I38">
            <v>1752</v>
          </cell>
        </row>
        <row r="39">
          <cell r="E39" t="str">
            <v>YA2C53041018</v>
          </cell>
          <cell r="I39">
            <v>1752</v>
          </cell>
        </row>
        <row r="40">
          <cell r="E40" t="str">
            <v>YA2C53063448</v>
          </cell>
          <cell r="I40">
            <v>1752</v>
          </cell>
        </row>
        <row r="41">
          <cell r="E41" t="str">
            <v>YA2C53063446</v>
          </cell>
          <cell r="I41">
            <v>3504</v>
          </cell>
        </row>
        <row r="42">
          <cell r="E42" t="str">
            <v>Y81189465P</v>
          </cell>
          <cell r="I42">
            <v>3597</v>
          </cell>
        </row>
        <row r="43">
          <cell r="E43" t="str">
            <v>Y0450087</v>
          </cell>
        </row>
        <row r="44">
          <cell r="E44" t="str">
            <v>YA2C53016792</v>
          </cell>
          <cell r="I44">
            <v>300</v>
          </cell>
        </row>
        <row r="45">
          <cell r="E45" t="str">
            <v>YA2C53046144</v>
          </cell>
          <cell r="I45">
            <v>300</v>
          </cell>
        </row>
        <row r="46">
          <cell r="E46" t="str">
            <v>Y</v>
          </cell>
        </row>
        <row r="47">
          <cell r="E47" t="str">
            <v>Y</v>
          </cell>
        </row>
        <row r="48">
          <cell r="E48" t="str">
            <v>Y</v>
          </cell>
        </row>
        <row r="49">
          <cell r="E49" t="str">
            <v>Y</v>
          </cell>
        </row>
        <row r="50">
          <cell r="E50" t="str">
            <v>Y</v>
          </cell>
        </row>
        <row r="51">
          <cell r="E51" t="str">
            <v>Y</v>
          </cell>
        </row>
        <row r="52">
          <cell r="E52" t="str">
            <v>Y</v>
          </cell>
        </row>
        <row r="53">
          <cell r="E53" t="str">
            <v>Y</v>
          </cell>
        </row>
        <row r="54">
          <cell r="E54" t="str">
            <v>Y</v>
          </cell>
        </row>
        <row r="55">
          <cell r="E55" t="str">
            <v>Y</v>
          </cell>
        </row>
        <row r="56">
          <cell r="E56" t="str">
            <v>Y</v>
          </cell>
        </row>
        <row r="57">
          <cell r="E57" t="str">
            <v>Y</v>
          </cell>
        </row>
        <row r="58">
          <cell r="E58" t="str">
            <v>Y</v>
          </cell>
        </row>
        <row r="59">
          <cell r="E59" t="str">
            <v>Y</v>
          </cell>
        </row>
        <row r="60">
          <cell r="E60" t="str">
            <v>Y</v>
          </cell>
        </row>
        <row r="61">
          <cell r="E61" t="str">
            <v>Y</v>
          </cell>
        </row>
        <row r="62">
          <cell r="E62" t="str">
            <v>Y</v>
          </cell>
        </row>
        <row r="63">
          <cell r="E63" t="str">
            <v>Y</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入库"/>
      <sheetName val="本期出库"/>
      <sheetName val="期末结存"/>
      <sheetName val="与仓库台账核对"/>
      <sheetName val="出库物资费用分类汇总表"/>
      <sheetName val="滚动销售"/>
      <sheetName val="月末盘点结存"/>
      <sheetName val="本期增加"/>
      <sheetName val="本期减少"/>
    </sheetNames>
    <sheetDataSet>
      <sheetData sheetId="0" refreshError="1"/>
      <sheetData sheetId="1" refreshError="1"/>
      <sheetData sheetId="2" refreshError="1"/>
      <sheetData sheetId="3" refreshError="1">
        <row r="6">
          <cell r="B6" t="str">
            <v>Y0450087</v>
          </cell>
          <cell r="G6">
            <v>45551</v>
          </cell>
          <cell r="H6">
            <v>61766.068149999999</v>
          </cell>
        </row>
        <row r="7">
          <cell r="B7" t="str">
            <v>Y81045178</v>
          </cell>
          <cell r="G7">
            <v>8535</v>
          </cell>
          <cell r="H7">
            <v>1011.5569064148278</v>
          </cell>
        </row>
        <row r="8">
          <cell r="B8" t="str">
            <v>Y81115578</v>
          </cell>
          <cell r="G8">
            <v>5844</v>
          </cell>
          <cell r="H8">
            <v>11415.67</v>
          </cell>
        </row>
        <row r="9">
          <cell r="B9" t="str">
            <v>Y81115626</v>
          </cell>
          <cell r="G9">
            <v>2645</v>
          </cell>
          <cell r="H9">
            <v>5620.5193220725723</v>
          </cell>
        </row>
        <row r="10">
          <cell r="B10" t="str">
            <v>Y81115687</v>
          </cell>
          <cell r="G10">
            <v>573</v>
          </cell>
          <cell r="H10">
            <v>924.87150083048527</v>
          </cell>
        </row>
        <row r="11">
          <cell r="B11" t="str">
            <v>Y81115812</v>
          </cell>
          <cell r="G11">
            <v>329</v>
          </cell>
          <cell r="H11">
            <v>598.1</v>
          </cell>
        </row>
        <row r="12">
          <cell r="B12" t="str">
            <v>Y81115813</v>
          </cell>
          <cell r="G12">
            <v>155</v>
          </cell>
          <cell r="H12">
            <v>294.73</v>
          </cell>
        </row>
        <row r="13">
          <cell r="B13" t="str">
            <v>Y81189465A</v>
          </cell>
          <cell r="G13">
            <v>2160</v>
          </cell>
          <cell r="H13">
            <v>12251.41</v>
          </cell>
        </row>
        <row r="14">
          <cell r="B14" t="str">
            <v>Y81189465P</v>
          </cell>
          <cell r="G14">
            <v>727</v>
          </cell>
          <cell r="H14">
            <v>4069.99</v>
          </cell>
        </row>
        <row r="15">
          <cell r="B15" t="str">
            <v>Y81189502</v>
          </cell>
          <cell r="G15">
            <v>551</v>
          </cell>
          <cell r="H15">
            <v>3515.4320699900927</v>
          </cell>
        </row>
        <row r="16">
          <cell r="B16" t="str">
            <v>Y81189640</v>
          </cell>
          <cell r="G16">
            <v>77</v>
          </cell>
          <cell r="H16">
            <v>622.55999999999995</v>
          </cell>
        </row>
        <row r="17">
          <cell r="B17" t="str">
            <v>Y81189714</v>
          </cell>
          <cell r="G17">
            <v>67</v>
          </cell>
          <cell r="H17">
            <v>382.87</v>
          </cell>
        </row>
        <row r="18">
          <cell r="B18" t="str">
            <v>Y81189717</v>
          </cell>
          <cell r="G18">
            <v>1852</v>
          </cell>
          <cell r="H18">
            <v>22066.52</v>
          </cell>
        </row>
        <row r="19">
          <cell r="B19" t="str">
            <v>Y81189885</v>
          </cell>
          <cell r="G19">
            <v>50</v>
          </cell>
          <cell r="H19">
            <v>270.5</v>
          </cell>
        </row>
        <row r="20">
          <cell r="B20" t="str">
            <v>Y81189905</v>
          </cell>
          <cell r="G20">
            <v>51</v>
          </cell>
          <cell r="H20">
            <v>266.73</v>
          </cell>
        </row>
        <row r="21">
          <cell r="B21" t="str">
            <v>Y81189907</v>
          </cell>
          <cell r="G21">
            <v>49</v>
          </cell>
          <cell r="H21">
            <v>256.27</v>
          </cell>
        </row>
        <row r="22">
          <cell r="B22" t="str">
            <v>Y81189931</v>
          </cell>
          <cell r="G22">
            <v>79</v>
          </cell>
          <cell r="H22">
            <v>604.97327205801912</v>
          </cell>
        </row>
        <row r="23">
          <cell r="B23" t="str">
            <v>Y81189947</v>
          </cell>
          <cell r="G23">
            <v>297</v>
          </cell>
          <cell r="H23">
            <v>1991.25</v>
          </cell>
        </row>
        <row r="24">
          <cell r="B24" t="str">
            <v>Y81189967</v>
          </cell>
          <cell r="G24">
            <v>26</v>
          </cell>
          <cell r="H24">
            <v>137.82676646188418</v>
          </cell>
        </row>
        <row r="25">
          <cell r="B25" t="str">
            <v>Y81380609</v>
          </cell>
          <cell r="G25">
            <v>100</v>
          </cell>
          <cell r="H25">
            <v>93</v>
          </cell>
        </row>
        <row r="26">
          <cell r="B26" t="str">
            <v>Y81380627</v>
          </cell>
          <cell r="G26">
            <v>7053</v>
          </cell>
          <cell r="H26">
            <v>3228.6142834645671</v>
          </cell>
        </row>
        <row r="27">
          <cell r="B27" t="str">
            <v>Y81380628</v>
          </cell>
          <cell r="G27">
            <v>2567</v>
          </cell>
          <cell r="H27">
            <v>912.07651844843895</v>
          </cell>
        </row>
        <row r="28">
          <cell r="B28" t="str">
            <v>Y88311285</v>
          </cell>
          <cell r="G28">
            <v>4164</v>
          </cell>
          <cell r="H28">
            <v>18802.7</v>
          </cell>
        </row>
        <row r="29">
          <cell r="B29" t="str">
            <v>Y88311301</v>
          </cell>
          <cell r="G29">
            <v>458</v>
          </cell>
          <cell r="H29">
            <v>1584.68</v>
          </cell>
        </row>
        <row r="30">
          <cell r="B30" t="str">
            <v>Y88352472</v>
          </cell>
          <cell r="G30">
            <v>2309</v>
          </cell>
          <cell r="H30">
            <v>8971.1427757436722</v>
          </cell>
        </row>
        <row r="31">
          <cell r="B31" t="str">
            <v>Y88352473</v>
          </cell>
          <cell r="G31">
            <v>1697</v>
          </cell>
          <cell r="H31">
            <v>6838.91</v>
          </cell>
        </row>
        <row r="32">
          <cell r="B32" t="str">
            <v>Y88352495</v>
          </cell>
          <cell r="G32">
            <v>501</v>
          </cell>
          <cell r="H32">
            <v>1428.8</v>
          </cell>
        </row>
        <row r="33">
          <cell r="B33" t="str">
            <v>Y88352511</v>
          </cell>
          <cell r="G33">
            <v>2405</v>
          </cell>
          <cell r="H33">
            <v>2149.52</v>
          </cell>
        </row>
        <row r="34">
          <cell r="B34" t="str">
            <v>Y88352512</v>
          </cell>
          <cell r="G34">
            <v>1832</v>
          </cell>
          <cell r="H34">
            <v>1827.85</v>
          </cell>
        </row>
        <row r="35">
          <cell r="B35" t="str">
            <v>Y88381293</v>
          </cell>
          <cell r="G35">
            <v>10</v>
          </cell>
          <cell r="H35">
            <v>35.020000000000003</v>
          </cell>
        </row>
        <row r="36">
          <cell r="B36" t="str">
            <v>Y88381338</v>
          </cell>
          <cell r="G36">
            <v>9473</v>
          </cell>
          <cell r="H36">
            <v>29208.7</v>
          </cell>
        </row>
        <row r="37">
          <cell r="B37" t="str">
            <v>Y88381350</v>
          </cell>
          <cell r="G37">
            <v>605</v>
          </cell>
          <cell r="H37">
            <v>1554.85</v>
          </cell>
        </row>
        <row r="38">
          <cell r="B38" t="str">
            <v>Y88381525</v>
          </cell>
          <cell r="G38">
            <v>347</v>
          </cell>
          <cell r="H38">
            <v>934.3</v>
          </cell>
        </row>
        <row r="39">
          <cell r="B39" t="str">
            <v>Y88456276</v>
          </cell>
          <cell r="G39">
            <v>387</v>
          </cell>
          <cell r="H39">
            <v>279.27999999999997</v>
          </cell>
        </row>
        <row r="40">
          <cell r="B40" t="str">
            <v>Y88457003</v>
          </cell>
          <cell r="G40">
            <v>1114</v>
          </cell>
          <cell r="H40">
            <v>4979.58</v>
          </cell>
        </row>
        <row r="41">
          <cell r="B41" t="str">
            <v>Y88457208</v>
          </cell>
          <cell r="G41">
            <v>38</v>
          </cell>
          <cell r="H41">
            <v>201.49</v>
          </cell>
        </row>
        <row r="42">
          <cell r="B42" t="str">
            <v>Y88457282</v>
          </cell>
          <cell r="G42">
            <v>8187</v>
          </cell>
          <cell r="H42">
            <v>30166.881857258748</v>
          </cell>
        </row>
        <row r="43">
          <cell r="B43" t="str">
            <v>Y96019042</v>
          </cell>
          <cell r="G43">
            <v>2939</v>
          </cell>
          <cell r="H43">
            <v>55947.690000000061</v>
          </cell>
        </row>
        <row r="44">
          <cell r="B44" t="str">
            <v>YA2C53005204</v>
          </cell>
          <cell r="G44">
            <v>2683</v>
          </cell>
          <cell r="H44">
            <v>2763.49</v>
          </cell>
        </row>
        <row r="45">
          <cell r="B45" t="str">
            <v>YA2C53005225</v>
          </cell>
          <cell r="G45">
            <v>1134</v>
          </cell>
          <cell r="H45">
            <v>941.22</v>
          </cell>
        </row>
        <row r="46">
          <cell r="B46" t="str">
            <v>YA2C53005277</v>
          </cell>
          <cell r="G46">
            <v>1024</v>
          </cell>
          <cell r="H46">
            <v>839.68</v>
          </cell>
        </row>
        <row r="47">
          <cell r="B47" t="str">
            <v>YA2C53005283</v>
          </cell>
          <cell r="G47">
            <v>1032</v>
          </cell>
          <cell r="H47">
            <v>3787.44</v>
          </cell>
        </row>
        <row r="48">
          <cell r="B48" t="str">
            <v>YA2C53005284</v>
          </cell>
          <cell r="G48">
            <v>6599</v>
          </cell>
          <cell r="H48">
            <v>1253.81</v>
          </cell>
        </row>
        <row r="49">
          <cell r="B49" t="str">
            <v>YA2C53005286D</v>
          </cell>
          <cell r="G49">
            <v>765</v>
          </cell>
          <cell r="H49">
            <v>1958.4</v>
          </cell>
        </row>
        <row r="50">
          <cell r="B50" t="str">
            <v>YA2C53005286E</v>
          </cell>
          <cell r="G50">
            <v>3226</v>
          </cell>
          <cell r="H50">
            <v>8258.56</v>
          </cell>
        </row>
        <row r="51">
          <cell r="B51" t="str">
            <v>YA2C53005289</v>
          </cell>
          <cell r="G51">
            <v>1219</v>
          </cell>
          <cell r="H51">
            <v>17530.439999999999</v>
          </cell>
        </row>
        <row r="52">
          <cell r="B52" t="str">
            <v>YA2C53008857</v>
          </cell>
          <cell r="G52">
            <v>417</v>
          </cell>
          <cell r="H52">
            <v>515.9</v>
          </cell>
        </row>
        <row r="53">
          <cell r="B53" t="str">
            <v>YA2C53016792</v>
          </cell>
          <cell r="G53">
            <v>553</v>
          </cell>
          <cell r="H53">
            <v>4894.05</v>
          </cell>
        </row>
        <row r="54">
          <cell r="B54" t="str">
            <v>YA2C53023102</v>
          </cell>
          <cell r="G54">
            <v>511</v>
          </cell>
          <cell r="H54">
            <v>2678.43</v>
          </cell>
        </row>
        <row r="55">
          <cell r="B55" t="str">
            <v>YA2C53024308</v>
          </cell>
          <cell r="G55">
            <v>525</v>
          </cell>
          <cell r="H55">
            <v>1325.23</v>
          </cell>
        </row>
        <row r="56">
          <cell r="B56" t="str">
            <v>YA2C53031778</v>
          </cell>
          <cell r="G56">
            <v>1155</v>
          </cell>
          <cell r="H56">
            <v>1652.05</v>
          </cell>
        </row>
        <row r="57">
          <cell r="B57" t="str">
            <v>YA2C53031785</v>
          </cell>
          <cell r="G57">
            <v>2203</v>
          </cell>
          <cell r="H57">
            <v>2674.29</v>
          </cell>
        </row>
        <row r="58">
          <cell r="B58" t="str">
            <v>YA2C53031786</v>
          </cell>
          <cell r="G58">
            <v>1588</v>
          </cell>
          <cell r="H58">
            <v>1778.56</v>
          </cell>
        </row>
        <row r="59">
          <cell r="B59" t="str">
            <v>YA2C53031787</v>
          </cell>
          <cell r="G59">
            <v>265</v>
          </cell>
          <cell r="H59">
            <v>346.03</v>
          </cell>
        </row>
        <row r="60">
          <cell r="B60" t="str">
            <v>YA2C53031788</v>
          </cell>
          <cell r="G60">
            <v>467</v>
          </cell>
          <cell r="H60">
            <v>443.56</v>
          </cell>
        </row>
        <row r="61">
          <cell r="B61" t="str">
            <v>YA2C53031789</v>
          </cell>
          <cell r="G61">
            <v>3120</v>
          </cell>
          <cell r="H61">
            <v>4285.731228237536</v>
          </cell>
        </row>
        <row r="62">
          <cell r="B62" t="str">
            <v>YA2C53031790</v>
          </cell>
          <cell r="G62">
            <v>3379</v>
          </cell>
          <cell r="H62">
            <v>4489.6110786516856</v>
          </cell>
        </row>
        <row r="63">
          <cell r="B63" t="str">
            <v>YA2C53031791</v>
          </cell>
          <cell r="G63">
            <v>19249</v>
          </cell>
          <cell r="H63">
            <v>20949.506251379637</v>
          </cell>
        </row>
        <row r="64">
          <cell r="B64" t="str">
            <v>YA2C53031830</v>
          </cell>
          <cell r="G64">
            <v>14</v>
          </cell>
          <cell r="H64">
            <v>42.14</v>
          </cell>
        </row>
        <row r="65">
          <cell r="B65" t="str">
            <v>YA2C53031831</v>
          </cell>
          <cell r="G65">
            <v>172</v>
          </cell>
          <cell r="H65">
            <v>527.84</v>
          </cell>
        </row>
        <row r="66">
          <cell r="B66" t="str">
            <v>YA2C53031832</v>
          </cell>
          <cell r="G66">
            <v>2467</v>
          </cell>
          <cell r="H66">
            <v>19643.650000000001</v>
          </cell>
        </row>
        <row r="67">
          <cell r="B67" t="str">
            <v>YA2C53031837</v>
          </cell>
          <cell r="G67">
            <v>363</v>
          </cell>
          <cell r="H67">
            <v>1235.75</v>
          </cell>
        </row>
        <row r="68">
          <cell r="B68" t="str">
            <v>YA2C53031839</v>
          </cell>
          <cell r="G68">
            <v>400</v>
          </cell>
          <cell r="H68">
            <v>461.6</v>
          </cell>
        </row>
        <row r="69">
          <cell r="B69" t="str">
            <v>YA2C53031841</v>
          </cell>
          <cell r="G69">
            <v>1934</v>
          </cell>
          <cell r="H69">
            <v>9925.5300000000007</v>
          </cell>
        </row>
        <row r="70">
          <cell r="B70" t="str">
            <v>YA2C53031844</v>
          </cell>
          <cell r="G70">
            <v>1361</v>
          </cell>
          <cell r="H70">
            <v>24184.9</v>
          </cell>
        </row>
        <row r="71">
          <cell r="B71" t="str">
            <v>YA2C53031846</v>
          </cell>
          <cell r="G71">
            <v>5013</v>
          </cell>
          <cell r="H71">
            <v>83878.59911202814</v>
          </cell>
        </row>
        <row r="72">
          <cell r="B72" t="str">
            <v>YA2C53031870</v>
          </cell>
          <cell r="G72">
            <v>2604</v>
          </cell>
          <cell r="H72">
            <v>2220.33</v>
          </cell>
        </row>
        <row r="73">
          <cell r="B73" t="str">
            <v>YA2C53041018</v>
          </cell>
          <cell r="G73">
            <v>9474</v>
          </cell>
          <cell r="H73">
            <v>5259.0310937755085</v>
          </cell>
        </row>
        <row r="74">
          <cell r="B74" t="str">
            <v>YA2C53046144</v>
          </cell>
          <cell r="G74">
            <v>428</v>
          </cell>
          <cell r="H74">
            <v>2298.36</v>
          </cell>
        </row>
        <row r="75">
          <cell r="B75" t="str">
            <v>YA2C530609440931</v>
          </cell>
          <cell r="G75">
            <v>3456</v>
          </cell>
          <cell r="H75">
            <v>40538.880000000005</v>
          </cell>
        </row>
        <row r="76">
          <cell r="B76" t="str">
            <v>YA2C53060962</v>
          </cell>
          <cell r="G76">
            <v>2780</v>
          </cell>
          <cell r="H76">
            <v>12234.64</v>
          </cell>
        </row>
        <row r="77">
          <cell r="B77" t="str">
            <v>YA2C53060963</v>
          </cell>
          <cell r="G77">
            <v>1573</v>
          </cell>
          <cell r="H77">
            <v>5611.6821818181825</v>
          </cell>
        </row>
        <row r="78">
          <cell r="B78" t="str">
            <v>YA2C53060969</v>
          </cell>
          <cell r="G78">
            <v>2269</v>
          </cell>
          <cell r="H78">
            <v>7506.4620899429683</v>
          </cell>
        </row>
        <row r="79">
          <cell r="B79" t="str">
            <v>YA2C53060970</v>
          </cell>
          <cell r="G79">
            <v>12733</v>
          </cell>
          <cell r="H79">
            <v>2187.4994857640004</v>
          </cell>
        </row>
        <row r="80">
          <cell r="B80" t="str">
            <v>YA2C53063434</v>
          </cell>
          <cell r="G80">
            <v>2317</v>
          </cell>
          <cell r="H80">
            <v>34261.17</v>
          </cell>
        </row>
        <row r="81">
          <cell r="B81" t="str">
            <v>YA2C53063435</v>
          </cell>
          <cell r="G81">
            <v>1552</v>
          </cell>
          <cell r="H81">
            <v>20028.149999999998</v>
          </cell>
        </row>
        <row r="82">
          <cell r="B82" t="str">
            <v>YA2C53063436</v>
          </cell>
          <cell r="G82">
            <v>3613</v>
          </cell>
          <cell r="H82">
            <v>13829.07</v>
          </cell>
        </row>
        <row r="83">
          <cell r="B83" t="str">
            <v>YA2C53063437</v>
          </cell>
          <cell r="G83">
            <v>769</v>
          </cell>
          <cell r="H83">
            <v>4596.4900000000052</v>
          </cell>
        </row>
        <row r="84">
          <cell r="B84" t="str">
            <v>YA2C53063438</v>
          </cell>
          <cell r="G84">
            <v>5444</v>
          </cell>
          <cell r="H84">
            <v>9172.7939585494569</v>
          </cell>
        </row>
        <row r="85">
          <cell r="B85" t="str">
            <v>YA2C53063444</v>
          </cell>
          <cell r="G85">
            <v>10166</v>
          </cell>
          <cell r="H85">
            <v>11547.437703453752</v>
          </cell>
        </row>
        <row r="86">
          <cell r="B86" t="str">
            <v>YA2C53063445</v>
          </cell>
          <cell r="G86">
            <v>8556</v>
          </cell>
          <cell r="H86">
            <v>10590.655036786175</v>
          </cell>
        </row>
        <row r="87">
          <cell r="B87" t="str">
            <v>YA2C53063446</v>
          </cell>
          <cell r="G87">
            <v>11702</v>
          </cell>
          <cell r="H87">
            <v>11993.87176300813</v>
          </cell>
        </row>
        <row r="88">
          <cell r="B88" t="str">
            <v>YA2C53063448</v>
          </cell>
          <cell r="G88">
            <v>6784</v>
          </cell>
          <cell r="H88">
            <v>2024.7745674967236</v>
          </cell>
        </row>
        <row r="89">
          <cell r="B89" t="str">
            <v>YA2C53063449</v>
          </cell>
          <cell r="G89">
            <v>7365</v>
          </cell>
          <cell r="H89">
            <v>1307.45</v>
          </cell>
        </row>
        <row r="90">
          <cell r="B90" t="str">
            <v>YA2C53063450</v>
          </cell>
          <cell r="G90">
            <v>21735</v>
          </cell>
          <cell r="H90">
            <v>4002.65</v>
          </cell>
        </row>
        <row r="91">
          <cell r="B91" t="str">
            <v>YA2C53065511</v>
          </cell>
          <cell r="G91">
            <v>147</v>
          </cell>
          <cell r="H91">
            <v>2146.1999999999998</v>
          </cell>
        </row>
        <row r="92">
          <cell r="B92" t="str">
            <v>YA2C53065513</v>
          </cell>
          <cell r="G92">
            <v>344</v>
          </cell>
          <cell r="H92">
            <v>1336.4</v>
          </cell>
        </row>
        <row r="93">
          <cell r="B93" t="str">
            <v>YA2C53065514</v>
          </cell>
          <cell r="G93">
            <v>352</v>
          </cell>
          <cell r="H93">
            <v>1811.7232999442645</v>
          </cell>
        </row>
        <row r="94">
          <cell r="B94" t="str">
            <v>YA2C53065523</v>
          </cell>
          <cell r="G94">
            <v>36</v>
          </cell>
          <cell r="H94">
            <v>45</v>
          </cell>
        </row>
        <row r="95">
          <cell r="B95" t="str">
            <v>YA2C53065524</v>
          </cell>
          <cell r="G95">
            <v>113</v>
          </cell>
          <cell r="H95">
            <v>157.07</v>
          </cell>
        </row>
        <row r="96">
          <cell r="B96" t="str">
            <v>YA2C53065528</v>
          </cell>
          <cell r="H96">
            <v>0</v>
          </cell>
        </row>
        <row r="97">
          <cell r="B97" t="str">
            <v>YA2C53065539</v>
          </cell>
          <cell r="G97">
            <v>189</v>
          </cell>
          <cell r="H97">
            <v>233.79</v>
          </cell>
        </row>
        <row r="98">
          <cell r="B98" t="str">
            <v>YA2C53065646</v>
          </cell>
          <cell r="G98">
            <v>284</v>
          </cell>
          <cell r="H98">
            <v>594.74810399267744</v>
          </cell>
        </row>
        <row r="99">
          <cell r="B99" t="str">
            <v>YA2C53085639</v>
          </cell>
          <cell r="G99">
            <v>940</v>
          </cell>
          <cell r="H99">
            <v>7097.46</v>
          </cell>
        </row>
        <row r="100">
          <cell r="B100" t="str">
            <v>YA2C53085642</v>
          </cell>
          <cell r="G100">
            <v>1126</v>
          </cell>
          <cell r="H100">
            <v>7862.2995074626888</v>
          </cell>
        </row>
        <row r="101">
          <cell r="B101" t="str">
            <v>YA2C53085660</v>
          </cell>
          <cell r="G101">
            <v>2076</v>
          </cell>
          <cell r="H101">
            <v>3678.87</v>
          </cell>
        </row>
        <row r="102">
          <cell r="B102" t="str">
            <v>YA2C53063576</v>
          </cell>
          <cell r="G102">
            <v>7790</v>
          </cell>
          <cell r="H102">
            <v>28667.200000000001</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Y0450087</v>
          </cell>
          <cell r="L6">
            <v>38444.29</v>
          </cell>
        </row>
        <row r="7">
          <cell r="E7" t="str">
            <v>Y81045178</v>
          </cell>
          <cell r="L7">
            <v>924.16</v>
          </cell>
        </row>
        <row r="8">
          <cell r="E8" t="str">
            <v>Y81115578</v>
          </cell>
          <cell r="L8">
            <v>17619.71</v>
          </cell>
        </row>
        <row r="9">
          <cell r="E9" t="str">
            <v>Y81115626</v>
          </cell>
          <cell r="L9">
            <v>12876.91</v>
          </cell>
        </row>
        <row r="10">
          <cell r="E10" t="str">
            <v>Y81189465A</v>
          </cell>
          <cell r="L10">
            <v>390.54</v>
          </cell>
        </row>
        <row r="11">
          <cell r="E11" t="str">
            <v>Y81189465P</v>
          </cell>
          <cell r="L11">
            <v>43714.12</v>
          </cell>
        </row>
        <row r="12">
          <cell r="E12" t="str">
            <v>Y81189502</v>
          </cell>
          <cell r="L12">
            <v>9004.08</v>
          </cell>
        </row>
        <row r="13">
          <cell r="E13" t="str">
            <v>Y81189640</v>
          </cell>
          <cell r="L13">
            <v>3306.42</v>
          </cell>
        </row>
        <row r="14">
          <cell r="E14" t="str">
            <v>Y81189717</v>
          </cell>
          <cell r="L14">
            <v>2758.8931756756756</v>
          </cell>
        </row>
        <row r="15">
          <cell r="E15" t="str">
            <v>Y81380628</v>
          </cell>
          <cell r="L15">
            <v>2618.6799999999998</v>
          </cell>
        </row>
        <row r="16">
          <cell r="E16" t="str">
            <v>Y88381338</v>
          </cell>
          <cell r="L16">
            <v>9139.4599999999991</v>
          </cell>
        </row>
        <row r="17">
          <cell r="E17" t="str">
            <v>Y88457282</v>
          </cell>
          <cell r="L17">
            <v>51997.03</v>
          </cell>
        </row>
        <row r="18">
          <cell r="E18" t="str">
            <v>YA2C53008857</v>
          </cell>
          <cell r="L18">
            <v>648.17999999999995</v>
          </cell>
        </row>
        <row r="19">
          <cell r="E19" t="str">
            <v>YA2C53023102</v>
          </cell>
          <cell r="L19">
            <v>2664.55</v>
          </cell>
        </row>
        <row r="20">
          <cell r="E20" t="str">
            <v>YA2C53024308</v>
          </cell>
          <cell r="L20">
            <v>1349.02</v>
          </cell>
        </row>
        <row r="21">
          <cell r="E21" t="str">
            <v>YA2C530609440931</v>
          </cell>
          <cell r="L21">
            <v>31363.93</v>
          </cell>
        </row>
        <row r="22">
          <cell r="E22" t="str">
            <v>YA2C53060962</v>
          </cell>
          <cell r="L22">
            <v>14310.43</v>
          </cell>
        </row>
        <row r="23">
          <cell r="E23" t="str">
            <v>YA2C53060963</v>
          </cell>
          <cell r="L23">
            <v>3351.44</v>
          </cell>
        </row>
        <row r="24">
          <cell r="E24" t="str">
            <v>YA2C53060969</v>
          </cell>
          <cell r="L24">
            <v>5157.72</v>
          </cell>
        </row>
        <row r="25">
          <cell r="E25" t="str">
            <v>YA2C53060970</v>
          </cell>
          <cell r="L25">
            <v>5683.24</v>
          </cell>
        </row>
        <row r="26">
          <cell r="E26" t="str">
            <v>YA2C53063436</v>
          </cell>
          <cell r="L26">
            <v>17480.5</v>
          </cell>
        </row>
        <row r="27">
          <cell r="E27" t="str">
            <v>YA2C53063437</v>
          </cell>
          <cell r="L27">
            <v>68594.03</v>
          </cell>
        </row>
        <row r="28">
          <cell r="E28" t="str">
            <v>YA2C53063448</v>
          </cell>
          <cell r="L28">
            <v>2185.35</v>
          </cell>
        </row>
        <row r="29">
          <cell r="E29" t="str">
            <v>YA2C53085642</v>
          </cell>
          <cell r="L29">
            <v>17030.259999999998</v>
          </cell>
        </row>
        <row r="30">
          <cell r="E30" t="str">
            <v>YA2C53085660</v>
          </cell>
          <cell r="L30">
            <v>6674.56</v>
          </cell>
        </row>
        <row r="31">
          <cell r="E31" t="str">
            <v>Y0450087</v>
          </cell>
          <cell r="L31">
            <v>51031.77</v>
          </cell>
        </row>
        <row r="32">
          <cell r="E32" t="str">
            <v>Y88457282</v>
          </cell>
          <cell r="L32">
            <v>25742.91</v>
          </cell>
        </row>
        <row r="33">
          <cell r="E33" t="str">
            <v>YA2C530609440931</v>
          </cell>
          <cell r="L33">
            <v>8484.0400000000009</v>
          </cell>
        </row>
        <row r="34">
          <cell r="E34" t="str">
            <v>Y96019042</v>
          </cell>
          <cell r="L34">
            <v>15420.5</v>
          </cell>
        </row>
        <row r="35">
          <cell r="E35" t="str">
            <v>YA2C53016792</v>
          </cell>
          <cell r="L35">
            <v>6782.01</v>
          </cell>
        </row>
        <row r="36">
          <cell r="E36" t="str">
            <v>YA2C53046144</v>
          </cell>
          <cell r="L36">
            <v>3567.49</v>
          </cell>
        </row>
        <row r="37">
          <cell r="E37" t="str">
            <v>YA2C53063434</v>
          </cell>
          <cell r="L37">
            <v>82852.070000000007</v>
          </cell>
        </row>
        <row r="38">
          <cell r="E38" t="str">
            <v>YA2C53063435</v>
          </cell>
          <cell r="L38">
            <v>40789.06</v>
          </cell>
        </row>
        <row r="39">
          <cell r="E39" t="str">
            <v>YA2C53063438</v>
          </cell>
          <cell r="L39">
            <v>11005.99</v>
          </cell>
        </row>
        <row r="40">
          <cell r="E40" t="str">
            <v>YA2C53063444</v>
          </cell>
          <cell r="L40">
            <v>15566.76</v>
          </cell>
        </row>
        <row r="41">
          <cell r="E41" t="str">
            <v>YA2C53063445</v>
          </cell>
          <cell r="L41">
            <v>9501.4699999999993</v>
          </cell>
        </row>
        <row r="42">
          <cell r="E42" t="str">
            <v>YA2C53063446</v>
          </cell>
          <cell r="L42">
            <v>9186.6200000000008</v>
          </cell>
        </row>
        <row r="43">
          <cell r="E43" t="str">
            <v>YA2C53065523</v>
          </cell>
          <cell r="L43">
            <v>100.37</v>
          </cell>
        </row>
        <row r="44">
          <cell r="E44" t="str">
            <v>YA2C53065524</v>
          </cell>
          <cell r="L44">
            <v>46.59</v>
          </cell>
        </row>
        <row r="45">
          <cell r="E45" t="str">
            <v>YA2C53065528</v>
          </cell>
          <cell r="L45">
            <v>802.13102346197695</v>
          </cell>
        </row>
        <row r="46">
          <cell r="E46" t="str">
            <v>Y96019042</v>
          </cell>
          <cell r="L46">
            <v>13922.79</v>
          </cell>
        </row>
        <row r="47">
          <cell r="E47" t="str">
            <v>Y1577782360</v>
          </cell>
          <cell r="L47">
            <v>320.76</v>
          </cell>
        </row>
        <row r="48">
          <cell r="E48" t="str">
            <v>Y1577782360(V)</v>
          </cell>
          <cell r="L48">
            <v>249.55</v>
          </cell>
        </row>
        <row r="49">
          <cell r="E49" t="str">
            <v>Y81189502</v>
          </cell>
        </row>
        <row r="50">
          <cell r="E50" t="str">
            <v>YA2C530609440931</v>
          </cell>
          <cell r="L50">
            <v>369.13</v>
          </cell>
        </row>
        <row r="51">
          <cell r="E51" t="str">
            <v>YA2C53085642</v>
          </cell>
          <cell r="L51">
            <v>8872.15</v>
          </cell>
        </row>
        <row r="52">
          <cell r="E52" t="str">
            <v>YA2C53085642</v>
          </cell>
          <cell r="L52">
            <v>2934.98</v>
          </cell>
        </row>
        <row r="53">
          <cell r="E53" t="str">
            <v>Y40058647</v>
          </cell>
          <cell r="L53">
            <v>65.704319999999996</v>
          </cell>
        </row>
        <row r="54">
          <cell r="E54" t="str">
            <v>Y40058665</v>
          </cell>
          <cell r="L54">
            <v>311.35500000000002</v>
          </cell>
        </row>
        <row r="55">
          <cell r="E55" t="str">
            <v>Y40058671</v>
          </cell>
          <cell r="L55">
            <v>16.520413000000001</v>
          </cell>
        </row>
        <row r="56">
          <cell r="E56" t="str">
            <v>Y40058672</v>
          </cell>
          <cell r="L56">
            <v>10.17093</v>
          </cell>
        </row>
        <row r="57">
          <cell r="E57" t="str">
            <v>Y40058677</v>
          </cell>
          <cell r="L57">
            <v>1.9027250000000004</v>
          </cell>
        </row>
        <row r="58">
          <cell r="E58" t="str">
            <v>Y40058680</v>
          </cell>
          <cell r="L58">
            <v>615.38400000000001</v>
          </cell>
        </row>
        <row r="59">
          <cell r="E59" t="str">
            <v>Y40058684</v>
          </cell>
          <cell r="L59">
            <v>66.975920000000002</v>
          </cell>
        </row>
        <row r="60">
          <cell r="E60" t="str">
            <v>Y40067266</v>
          </cell>
          <cell r="L60">
            <v>34.798500000000004</v>
          </cell>
        </row>
        <row r="61">
          <cell r="E61" t="str">
            <v>Y40067272</v>
          </cell>
          <cell r="L61">
            <v>220.10560000000001</v>
          </cell>
        </row>
        <row r="62">
          <cell r="E62" t="str">
            <v>YA2C53097146</v>
          </cell>
          <cell r="L62">
            <v>484.51314999999994</v>
          </cell>
        </row>
        <row r="63">
          <cell r="E63" t="str">
            <v>YA2C53097151</v>
          </cell>
          <cell r="L63">
            <v>61.904700000000005</v>
          </cell>
        </row>
        <row r="64">
          <cell r="E64" t="str">
            <v>YA2C53099175</v>
          </cell>
          <cell r="L64">
            <v>10.989000000000001</v>
          </cell>
        </row>
        <row r="65">
          <cell r="E65" t="str">
            <v>YA2C53098397</v>
          </cell>
          <cell r="L65">
            <v>438.54577279999995</v>
          </cell>
        </row>
        <row r="66">
          <cell r="E66" t="str">
            <v>YA2C53098403</v>
          </cell>
          <cell r="L66">
            <v>421.89</v>
          </cell>
        </row>
        <row r="67">
          <cell r="E67" t="str">
            <v>YA2C53098404</v>
          </cell>
          <cell r="L67">
            <v>117.413163</v>
          </cell>
        </row>
        <row r="68">
          <cell r="E68" t="str">
            <v>YA2C53098405</v>
          </cell>
          <cell r="L68">
            <v>161.62596099999999</v>
          </cell>
        </row>
        <row r="69">
          <cell r="E69" t="str">
            <v>YA2C53102040</v>
          </cell>
          <cell r="L69">
            <v>11.7216</v>
          </cell>
        </row>
        <row r="70">
          <cell r="E70" t="str">
            <v>YA2C53103390</v>
          </cell>
          <cell r="L70">
            <v>128.20500000000001</v>
          </cell>
        </row>
        <row r="71">
          <cell r="E71" t="str">
            <v>YA2C53103412</v>
          </cell>
          <cell r="L71">
            <v>128.20500000000001</v>
          </cell>
        </row>
        <row r="72">
          <cell r="E72" t="str">
            <v>YA2C53104933</v>
          </cell>
          <cell r="L72">
            <v>19.551382400000001</v>
          </cell>
        </row>
        <row r="73">
          <cell r="E73" t="str">
            <v>Y96019042</v>
          </cell>
          <cell r="L73">
            <v>762.19126337329965</v>
          </cell>
        </row>
        <row r="74">
          <cell r="E74" t="str">
            <v>YA2C53063444</v>
          </cell>
          <cell r="L74">
            <v>106.07455458078698</v>
          </cell>
        </row>
        <row r="75">
          <cell r="E75" t="str">
            <v>YA2C53063446</v>
          </cell>
          <cell r="L75">
            <v>68.033227424274116</v>
          </cell>
        </row>
        <row r="76">
          <cell r="E76" t="str">
            <v>YA2C53065523</v>
          </cell>
          <cell r="L76">
            <v>18.411221643761756</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sheetData>
      <sheetData sheetId="5" refreshError="1">
        <row r="6">
          <cell r="F6" t="str">
            <v>YA2C53016792</v>
          </cell>
          <cell r="K6">
            <v>23</v>
          </cell>
        </row>
        <row r="7">
          <cell r="F7" t="str">
            <v>YA2C53046144</v>
          </cell>
          <cell r="K7">
            <v>23</v>
          </cell>
        </row>
        <row r="8">
          <cell r="F8" t="str">
            <v>YA2C53016792</v>
          </cell>
          <cell r="K8">
            <v>28</v>
          </cell>
        </row>
        <row r="9">
          <cell r="F9" t="str">
            <v>YA2C53046144</v>
          </cell>
          <cell r="K9">
            <v>7</v>
          </cell>
        </row>
        <row r="10">
          <cell r="F10" t="str">
            <v>Y1577782360</v>
          </cell>
          <cell r="K10">
            <v>100</v>
          </cell>
        </row>
        <row r="11">
          <cell r="F11" t="str">
            <v>YA2C53063434</v>
          </cell>
          <cell r="K11">
            <v>96</v>
          </cell>
        </row>
        <row r="12">
          <cell r="F12" t="str">
            <v>YA2C53063437</v>
          </cell>
          <cell r="K12">
            <v>96</v>
          </cell>
        </row>
        <row r="13">
          <cell r="F13" t="str">
            <v>YA2C53063436</v>
          </cell>
          <cell r="K13">
            <v>96</v>
          </cell>
        </row>
        <row r="14">
          <cell r="F14" t="str">
            <v>YA2C53063438</v>
          </cell>
          <cell r="K14">
            <v>300</v>
          </cell>
        </row>
        <row r="15">
          <cell r="F15" t="str">
            <v>Y0450087</v>
          </cell>
          <cell r="K15">
            <v>1800</v>
          </cell>
        </row>
        <row r="16">
          <cell r="F16" t="str">
            <v>YA2C530609440931</v>
          </cell>
          <cell r="K16">
            <v>120</v>
          </cell>
        </row>
        <row r="17">
          <cell r="F17" t="str">
            <v>YA2C53060962</v>
          </cell>
          <cell r="K17">
            <v>132</v>
          </cell>
        </row>
        <row r="18">
          <cell r="F18" t="str">
            <v>YA2C53060969</v>
          </cell>
          <cell r="K18">
            <v>135</v>
          </cell>
        </row>
        <row r="19">
          <cell r="F19" t="str">
            <v>YA2C53031846</v>
          </cell>
          <cell r="K19">
            <v>48</v>
          </cell>
        </row>
        <row r="20">
          <cell r="F20" t="str">
            <v>YA2C53031832</v>
          </cell>
          <cell r="K20">
            <v>44</v>
          </cell>
        </row>
        <row r="21">
          <cell r="F21" t="str">
            <v>YA2C53031841</v>
          </cell>
          <cell r="K21">
            <v>40</v>
          </cell>
        </row>
        <row r="22">
          <cell r="F22" t="str">
            <v>YA2C53031789</v>
          </cell>
          <cell r="K22">
            <v>100</v>
          </cell>
        </row>
        <row r="23">
          <cell r="F23" t="str">
            <v>YA2C53031790</v>
          </cell>
          <cell r="K23">
            <v>100</v>
          </cell>
        </row>
        <row r="24">
          <cell r="F24" t="str">
            <v>YA2C53031791</v>
          </cell>
          <cell r="K24">
            <v>100</v>
          </cell>
        </row>
        <row r="25">
          <cell r="F25" t="str">
            <v>YA2C530609440931</v>
          </cell>
          <cell r="K25">
            <v>120</v>
          </cell>
        </row>
        <row r="26">
          <cell r="F26" t="str">
            <v>YA2C53060962</v>
          </cell>
          <cell r="K26">
            <v>132</v>
          </cell>
        </row>
        <row r="27">
          <cell r="F27" t="str">
            <v>YA2C53060969</v>
          </cell>
          <cell r="K27">
            <v>135</v>
          </cell>
        </row>
        <row r="28">
          <cell r="F28" t="str">
            <v>YA2C53060970</v>
          </cell>
          <cell r="K28">
            <v>420</v>
          </cell>
        </row>
        <row r="29">
          <cell r="F29" t="str">
            <v>YA2C53063434</v>
          </cell>
          <cell r="K29">
            <v>96</v>
          </cell>
        </row>
        <row r="30">
          <cell r="F30" t="str">
            <v>YA2C53063436</v>
          </cell>
          <cell r="K30">
            <v>96</v>
          </cell>
        </row>
        <row r="31">
          <cell r="F31" t="str">
            <v>YA2C53063437</v>
          </cell>
          <cell r="K31">
            <v>96</v>
          </cell>
        </row>
        <row r="32">
          <cell r="F32" t="str">
            <v>YA2C53063444</v>
          </cell>
          <cell r="K32">
            <v>300</v>
          </cell>
        </row>
        <row r="33">
          <cell r="F33" t="str">
            <v>YA2C53063445</v>
          </cell>
          <cell r="K33">
            <v>300</v>
          </cell>
        </row>
        <row r="34">
          <cell r="F34" t="str">
            <v>YA2C53063446</v>
          </cell>
          <cell r="K34">
            <v>600</v>
          </cell>
        </row>
        <row r="35">
          <cell r="F35" t="str">
            <v>YA2C53063448</v>
          </cell>
          <cell r="K35">
            <v>300</v>
          </cell>
        </row>
        <row r="36">
          <cell r="F36" t="str">
            <v>YA2C53063449</v>
          </cell>
          <cell r="K36">
            <v>300</v>
          </cell>
        </row>
        <row r="37">
          <cell r="F37" t="str">
            <v>YA2C53063450</v>
          </cell>
          <cell r="K37">
            <v>300</v>
          </cell>
        </row>
        <row r="38">
          <cell r="F38" t="str">
            <v>YA2C53041018</v>
          </cell>
          <cell r="K38">
            <v>300</v>
          </cell>
        </row>
        <row r="39">
          <cell r="F39" t="str">
            <v>Y88457282</v>
          </cell>
          <cell r="K39">
            <v>1932</v>
          </cell>
        </row>
        <row r="40">
          <cell r="F40" t="str">
            <v>Y81115578</v>
          </cell>
          <cell r="K40">
            <v>1332</v>
          </cell>
        </row>
        <row r="41">
          <cell r="F41" t="str">
            <v>Y81045178</v>
          </cell>
          <cell r="K41">
            <v>1332</v>
          </cell>
        </row>
        <row r="42">
          <cell r="F42" t="str">
            <v>Y88381338</v>
          </cell>
          <cell r="K42">
            <v>1332</v>
          </cell>
        </row>
        <row r="43">
          <cell r="F43" t="str">
            <v>YA2C53031846</v>
          </cell>
          <cell r="K43">
            <v>71</v>
          </cell>
        </row>
        <row r="44">
          <cell r="F44" t="str">
            <v>YA2C53031832</v>
          </cell>
          <cell r="K44">
            <v>21</v>
          </cell>
        </row>
        <row r="45">
          <cell r="F45" t="str">
            <v>YA2C53031841</v>
          </cell>
          <cell r="K45">
            <v>255</v>
          </cell>
        </row>
        <row r="46">
          <cell r="F46" t="str">
            <v>YA2C53031789</v>
          </cell>
          <cell r="K46">
            <v>200</v>
          </cell>
        </row>
        <row r="47">
          <cell r="F47" t="str">
            <v>YA2C53031790</v>
          </cell>
          <cell r="K47">
            <v>198</v>
          </cell>
        </row>
        <row r="48">
          <cell r="F48" t="str">
            <v>YA2C53031791</v>
          </cell>
          <cell r="K48">
            <v>1196</v>
          </cell>
        </row>
        <row r="49">
          <cell r="F49" t="str">
            <v>YA2C530609440931</v>
          </cell>
          <cell r="K49">
            <v>180</v>
          </cell>
        </row>
        <row r="50">
          <cell r="F50" t="str">
            <v>YA2C53060962</v>
          </cell>
          <cell r="K50">
            <v>156</v>
          </cell>
        </row>
        <row r="51">
          <cell r="F51" t="str">
            <v>YA2C53060969</v>
          </cell>
          <cell r="K51">
            <v>150</v>
          </cell>
        </row>
        <row r="52">
          <cell r="F52" t="str">
            <v>YA2C53063434</v>
          </cell>
          <cell r="K52">
            <v>108</v>
          </cell>
        </row>
        <row r="53">
          <cell r="F53" t="str">
            <v>YA2C53063436</v>
          </cell>
          <cell r="K53">
            <v>108</v>
          </cell>
        </row>
        <row r="54">
          <cell r="F54" t="str">
            <v>YA2C53063437</v>
          </cell>
          <cell r="K54">
            <v>108</v>
          </cell>
        </row>
        <row r="55">
          <cell r="F55" t="str">
            <v>YA2C53031832</v>
          </cell>
          <cell r="K55">
            <v>40</v>
          </cell>
        </row>
        <row r="56">
          <cell r="F56" t="str">
            <v>Y81189465P</v>
          </cell>
          <cell r="K56">
            <v>892</v>
          </cell>
        </row>
        <row r="57">
          <cell r="F57" t="str">
            <v>Y81189465A</v>
          </cell>
          <cell r="K57">
            <v>669</v>
          </cell>
        </row>
        <row r="58">
          <cell r="F58" t="str">
            <v>YA2C53031832</v>
          </cell>
          <cell r="K58">
            <v>150</v>
          </cell>
        </row>
        <row r="59">
          <cell r="F59" t="str">
            <v>Y0450087</v>
          </cell>
          <cell r="K59">
            <v>4800</v>
          </cell>
        </row>
        <row r="60">
          <cell r="F60" t="str">
            <v>Y96019042</v>
          </cell>
          <cell r="K60">
            <v>120</v>
          </cell>
        </row>
        <row r="61">
          <cell r="F61" t="str">
            <v>YA2C53063434</v>
          </cell>
          <cell r="K61">
            <v>96</v>
          </cell>
        </row>
        <row r="62">
          <cell r="F62" t="str">
            <v>YA2C53063436</v>
          </cell>
          <cell r="K62">
            <v>96</v>
          </cell>
        </row>
        <row r="63">
          <cell r="F63" t="str">
            <v>YA2C53063437</v>
          </cell>
          <cell r="K63">
            <v>96</v>
          </cell>
        </row>
        <row r="64">
          <cell r="F64" t="str">
            <v>YA2C53063438</v>
          </cell>
          <cell r="K64">
            <v>600</v>
          </cell>
        </row>
        <row r="65">
          <cell r="F65" t="str">
            <v>YA2C53063446</v>
          </cell>
          <cell r="K65">
            <v>1200</v>
          </cell>
        </row>
        <row r="66">
          <cell r="F66" t="str">
            <v>YA2C53063445</v>
          </cell>
          <cell r="K66">
            <v>600</v>
          </cell>
        </row>
        <row r="67">
          <cell r="F67" t="str">
            <v>YA2C53063444</v>
          </cell>
          <cell r="K67">
            <v>600</v>
          </cell>
        </row>
        <row r="68">
          <cell r="F68" t="str">
            <v>YA2C53063448</v>
          </cell>
          <cell r="K68">
            <v>600</v>
          </cell>
        </row>
        <row r="69">
          <cell r="F69" t="str">
            <v>YA2C53063449</v>
          </cell>
          <cell r="K69">
            <v>600</v>
          </cell>
        </row>
        <row r="70">
          <cell r="F70" t="str">
            <v>YA2C53063450</v>
          </cell>
          <cell r="K70">
            <v>600</v>
          </cell>
        </row>
        <row r="71">
          <cell r="F71" t="str">
            <v>YA2C53041018</v>
          </cell>
          <cell r="K71">
            <v>600</v>
          </cell>
        </row>
        <row r="72">
          <cell r="F72" t="str">
            <v>YA2C530609440931</v>
          </cell>
          <cell r="K72">
            <v>120</v>
          </cell>
        </row>
        <row r="73">
          <cell r="F73" t="str">
            <v>YA2C53060962</v>
          </cell>
          <cell r="K73">
            <v>132</v>
          </cell>
        </row>
        <row r="74">
          <cell r="F74" t="str">
            <v>YA2C53060969</v>
          </cell>
          <cell r="K74">
            <v>135</v>
          </cell>
        </row>
        <row r="75">
          <cell r="F75" t="str">
            <v>YA2C53060970</v>
          </cell>
          <cell r="K75">
            <v>420</v>
          </cell>
        </row>
        <row r="76">
          <cell r="F76" t="str">
            <v>YA2C530609440931</v>
          </cell>
          <cell r="K76">
            <v>120</v>
          </cell>
        </row>
        <row r="77">
          <cell r="F77" t="str">
            <v>YA2C53060962</v>
          </cell>
          <cell r="K77">
            <v>132</v>
          </cell>
        </row>
        <row r="78">
          <cell r="F78" t="str">
            <v>YA2C53060969</v>
          </cell>
          <cell r="K78">
            <v>135</v>
          </cell>
        </row>
        <row r="79">
          <cell r="F79" t="str">
            <v>Y96019042</v>
          </cell>
          <cell r="K79">
            <v>120</v>
          </cell>
        </row>
        <row r="80">
          <cell r="F80" t="str">
            <v>YA2C53063434</v>
          </cell>
          <cell r="K80">
            <v>256</v>
          </cell>
        </row>
        <row r="81">
          <cell r="F81" t="str">
            <v>YA2C53063436</v>
          </cell>
          <cell r="K81">
            <v>288</v>
          </cell>
        </row>
        <row r="82">
          <cell r="F82" t="str">
            <v>YA2C53063437</v>
          </cell>
          <cell r="K82">
            <v>256</v>
          </cell>
        </row>
        <row r="83">
          <cell r="F83" t="str">
            <v>YA2C53063434</v>
          </cell>
          <cell r="K83">
            <v>248</v>
          </cell>
        </row>
        <row r="84">
          <cell r="F84" t="str">
            <v>YA2C53063436</v>
          </cell>
          <cell r="K84">
            <v>216</v>
          </cell>
        </row>
        <row r="85">
          <cell r="F85" t="str">
            <v>YA2C53063437</v>
          </cell>
          <cell r="K85">
            <v>248</v>
          </cell>
        </row>
        <row r="86">
          <cell r="F86" t="str">
            <v>YA2C530609440931</v>
          </cell>
          <cell r="K86">
            <v>180</v>
          </cell>
        </row>
        <row r="87">
          <cell r="F87" t="str">
            <v>YA2C53060962</v>
          </cell>
          <cell r="K87">
            <v>156</v>
          </cell>
        </row>
        <row r="88">
          <cell r="F88" t="str">
            <v>YA2C53060969</v>
          </cell>
          <cell r="K88">
            <v>150</v>
          </cell>
        </row>
        <row r="89">
          <cell r="F89" t="str">
            <v>Y88457282</v>
          </cell>
          <cell r="K89">
            <v>1632</v>
          </cell>
        </row>
        <row r="90">
          <cell r="F90" t="str">
            <v>Y81115626</v>
          </cell>
          <cell r="K90">
            <v>1332</v>
          </cell>
        </row>
        <row r="91">
          <cell r="F91" t="str">
            <v>Y88381338</v>
          </cell>
          <cell r="K91">
            <v>1332</v>
          </cell>
        </row>
        <row r="92">
          <cell r="F92" t="str">
            <v>Y81045178</v>
          </cell>
          <cell r="K92">
            <v>1332</v>
          </cell>
        </row>
        <row r="93">
          <cell r="F93" t="str">
            <v>Y81115578</v>
          </cell>
          <cell r="K93">
            <v>1330</v>
          </cell>
        </row>
        <row r="94">
          <cell r="F94" t="str">
            <v>YA2C53031841</v>
          </cell>
          <cell r="K94">
            <v>100</v>
          </cell>
        </row>
        <row r="95">
          <cell r="F95" t="str">
            <v>YA2C53031789</v>
          </cell>
          <cell r="K95">
            <v>100</v>
          </cell>
        </row>
        <row r="96">
          <cell r="F96" t="str">
            <v>YA2C53031790</v>
          </cell>
          <cell r="K96">
            <v>100</v>
          </cell>
        </row>
        <row r="97">
          <cell r="F97" t="str">
            <v>YA2C53031791</v>
          </cell>
          <cell r="K97">
            <v>600</v>
          </cell>
        </row>
        <row r="98">
          <cell r="F98" t="str">
            <v>YA2C53031846</v>
          </cell>
          <cell r="K98">
            <v>48</v>
          </cell>
        </row>
        <row r="99">
          <cell r="F99" t="str">
            <v>YA2C53031832</v>
          </cell>
          <cell r="K99">
            <v>44</v>
          </cell>
        </row>
        <row r="100">
          <cell r="F100" t="str">
            <v>YA2C53063435</v>
          </cell>
          <cell r="K100">
            <v>64</v>
          </cell>
        </row>
        <row r="101">
          <cell r="F101" t="str">
            <v>YA2C53063436</v>
          </cell>
          <cell r="K101">
            <v>96</v>
          </cell>
        </row>
        <row r="102">
          <cell r="F102" t="str">
            <v>YA2C53063437</v>
          </cell>
          <cell r="K102">
            <v>96</v>
          </cell>
        </row>
        <row r="103">
          <cell r="F103" t="str">
            <v>YA2C53063438</v>
          </cell>
          <cell r="K103">
            <v>600</v>
          </cell>
        </row>
        <row r="104">
          <cell r="F104" t="str">
            <v>YA2C53063448</v>
          </cell>
          <cell r="K104">
            <v>600</v>
          </cell>
        </row>
        <row r="105">
          <cell r="F105" t="str">
            <v>YA2C53063449</v>
          </cell>
          <cell r="K105">
            <v>600</v>
          </cell>
        </row>
        <row r="106">
          <cell r="F106" t="str">
            <v>YA2C53063450</v>
          </cell>
          <cell r="K106">
            <v>600</v>
          </cell>
        </row>
        <row r="107">
          <cell r="F107" t="str">
            <v>YA2C53063444</v>
          </cell>
          <cell r="K107">
            <v>600</v>
          </cell>
        </row>
        <row r="108">
          <cell r="F108" t="str">
            <v>YA2C53063446</v>
          </cell>
          <cell r="K108">
            <v>1200</v>
          </cell>
        </row>
        <row r="109">
          <cell r="F109" t="str">
            <v>YA2C53063445</v>
          </cell>
          <cell r="K109">
            <v>600</v>
          </cell>
        </row>
        <row r="110">
          <cell r="F110" t="str">
            <v>YA2C530609440931</v>
          </cell>
          <cell r="K110">
            <v>120</v>
          </cell>
        </row>
        <row r="111">
          <cell r="F111" t="str">
            <v>YA2C53060962</v>
          </cell>
          <cell r="K111">
            <v>130</v>
          </cell>
        </row>
        <row r="112">
          <cell r="F112" t="str">
            <v>YA2C53060969</v>
          </cell>
          <cell r="K112">
            <v>135</v>
          </cell>
        </row>
        <row r="113">
          <cell r="F113" t="str">
            <v>YA2C53060970</v>
          </cell>
          <cell r="K113">
            <v>420</v>
          </cell>
        </row>
        <row r="114">
          <cell r="F114" t="str">
            <v>YA2C53031846</v>
          </cell>
          <cell r="K114">
            <v>52</v>
          </cell>
        </row>
        <row r="115">
          <cell r="F115" t="str">
            <v>YA2C53031832</v>
          </cell>
          <cell r="K115">
            <v>56</v>
          </cell>
        </row>
        <row r="116">
          <cell r="F116" t="str">
            <v>Y81189465P</v>
          </cell>
          <cell r="K116">
            <v>800</v>
          </cell>
        </row>
        <row r="117">
          <cell r="F117" t="str">
            <v>YA2C53063435</v>
          </cell>
          <cell r="K117">
            <v>256</v>
          </cell>
        </row>
        <row r="118">
          <cell r="F118" t="str">
            <v>YA2C53063436</v>
          </cell>
          <cell r="K118">
            <v>288</v>
          </cell>
        </row>
        <row r="119">
          <cell r="F119" t="str">
            <v>YA2C53063437</v>
          </cell>
          <cell r="K119">
            <v>288</v>
          </cell>
        </row>
        <row r="120">
          <cell r="F120" t="str">
            <v>YA2C53041018</v>
          </cell>
          <cell r="K120">
            <v>600</v>
          </cell>
        </row>
        <row r="121">
          <cell r="F121" t="str">
            <v>Y0450087</v>
          </cell>
          <cell r="K121">
            <v>4800</v>
          </cell>
        </row>
        <row r="122">
          <cell r="F122" t="str">
            <v>YA2C530609440931</v>
          </cell>
          <cell r="K122">
            <v>120</v>
          </cell>
        </row>
        <row r="123">
          <cell r="F123" t="str">
            <v>YA2C53060962</v>
          </cell>
          <cell r="K123">
            <v>134</v>
          </cell>
        </row>
        <row r="124">
          <cell r="F124" t="str">
            <v>YA2C53060969</v>
          </cell>
          <cell r="K124">
            <v>135</v>
          </cell>
        </row>
        <row r="125">
          <cell r="F125" t="str">
            <v>YA2C53063435</v>
          </cell>
          <cell r="K125">
            <v>200</v>
          </cell>
        </row>
        <row r="126">
          <cell r="F126" t="str">
            <v>YA2C53063436</v>
          </cell>
          <cell r="K126">
            <v>216</v>
          </cell>
        </row>
        <row r="127">
          <cell r="F127" t="str">
            <v>YA2C53063437</v>
          </cell>
          <cell r="K127">
            <v>216</v>
          </cell>
        </row>
        <row r="128">
          <cell r="F128" t="str">
            <v>YA2C530609440931</v>
          </cell>
          <cell r="K128">
            <v>180</v>
          </cell>
        </row>
        <row r="129">
          <cell r="F129" t="str">
            <v>YA2C53060962</v>
          </cell>
          <cell r="K129">
            <v>156</v>
          </cell>
        </row>
        <row r="130">
          <cell r="F130" t="str">
            <v>YA2C53060969</v>
          </cell>
          <cell r="K130">
            <v>150</v>
          </cell>
        </row>
        <row r="131">
          <cell r="F131" t="str">
            <v>Y88457282</v>
          </cell>
          <cell r="K131">
            <v>1632</v>
          </cell>
        </row>
        <row r="132">
          <cell r="F132" t="str">
            <v>Y81115626</v>
          </cell>
          <cell r="K132">
            <v>1332</v>
          </cell>
        </row>
        <row r="133">
          <cell r="F133" t="str">
            <v>YA2C53031841</v>
          </cell>
          <cell r="K133">
            <v>5</v>
          </cell>
        </row>
        <row r="134">
          <cell r="F134" t="str">
            <v>YA2C53031790</v>
          </cell>
          <cell r="K134">
            <v>2</v>
          </cell>
        </row>
        <row r="135">
          <cell r="F135" t="str">
            <v>Y0450087</v>
          </cell>
          <cell r="K135">
            <v>4800</v>
          </cell>
        </row>
        <row r="136">
          <cell r="F136" t="str">
            <v>YA2C53063434</v>
          </cell>
          <cell r="K136">
            <v>96</v>
          </cell>
        </row>
        <row r="137">
          <cell r="F137" t="str">
            <v>YA2C53063436</v>
          </cell>
          <cell r="K137">
            <v>96</v>
          </cell>
        </row>
        <row r="138">
          <cell r="F138" t="str">
            <v>YA2C53063437</v>
          </cell>
          <cell r="K138">
            <v>96</v>
          </cell>
        </row>
        <row r="139">
          <cell r="F139" t="str">
            <v>YA2C53063438</v>
          </cell>
          <cell r="K139">
            <v>600</v>
          </cell>
        </row>
        <row r="140">
          <cell r="F140" t="str">
            <v>YA2C53063444</v>
          </cell>
          <cell r="K140">
            <v>600</v>
          </cell>
        </row>
        <row r="141">
          <cell r="F141" t="str">
            <v>YA2C53063445</v>
          </cell>
          <cell r="K141">
            <v>600</v>
          </cell>
        </row>
        <row r="142">
          <cell r="F142" t="str">
            <v>YA2C53063446</v>
          </cell>
          <cell r="K142">
            <v>1200</v>
          </cell>
        </row>
        <row r="143">
          <cell r="F143" t="str">
            <v>YA2C53063448</v>
          </cell>
          <cell r="K143">
            <v>600</v>
          </cell>
        </row>
        <row r="144">
          <cell r="F144" t="str">
            <v>YA2C53063449</v>
          </cell>
          <cell r="K144">
            <v>600</v>
          </cell>
        </row>
        <row r="145">
          <cell r="F145" t="str">
            <v>YA2C53063450</v>
          </cell>
          <cell r="K145">
            <v>600</v>
          </cell>
        </row>
        <row r="146">
          <cell r="F146" t="str">
            <v>YA2C53041018</v>
          </cell>
          <cell r="K146">
            <v>600</v>
          </cell>
        </row>
        <row r="147">
          <cell r="F147" t="str">
            <v>YA2C530609440931</v>
          </cell>
          <cell r="K147">
            <v>120</v>
          </cell>
        </row>
        <row r="148">
          <cell r="F148" t="str">
            <v>YA2C53060962</v>
          </cell>
          <cell r="K148">
            <v>132</v>
          </cell>
        </row>
        <row r="149">
          <cell r="F149" t="str">
            <v>YA2C53060969</v>
          </cell>
          <cell r="K149">
            <v>135</v>
          </cell>
        </row>
        <row r="150">
          <cell r="F150" t="str">
            <v>YA2C53060970</v>
          </cell>
          <cell r="K150">
            <v>420</v>
          </cell>
        </row>
        <row r="151">
          <cell r="F151" t="str">
            <v>YA2C53063434</v>
          </cell>
          <cell r="K151">
            <v>288</v>
          </cell>
        </row>
        <row r="152">
          <cell r="F152" t="str">
            <v>YA2C53063436</v>
          </cell>
          <cell r="K152">
            <v>288</v>
          </cell>
        </row>
        <row r="153">
          <cell r="F153" t="str">
            <v>YA2C53063437</v>
          </cell>
          <cell r="K153">
            <v>288</v>
          </cell>
        </row>
        <row r="154">
          <cell r="F154" t="str">
            <v>YA2C530609440931</v>
          </cell>
          <cell r="K154">
            <v>120</v>
          </cell>
        </row>
        <row r="155">
          <cell r="F155" t="str">
            <v>YA2C53060962</v>
          </cell>
          <cell r="K155">
            <v>132</v>
          </cell>
        </row>
        <row r="156">
          <cell r="F156" t="str">
            <v>YA2C53060969</v>
          </cell>
          <cell r="K156">
            <v>135</v>
          </cell>
        </row>
        <row r="157">
          <cell r="F157" t="str">
            <v>Y81189465P</v>
          </cell>
          <cell r="K157">
            <v>638</v>
          </cell>
        </row>
        <row r="158">
          <cell r="F158" t="str">
            <v>YA2C53031791</v>
          </cell>
          <cell r="K158">
            <v>500</v>
          </cell>
        </row>
        <row r="159">
          <cell r="F159" t="str">
            <v>Y88457282</v>
          </cell>
          <cell r="K159">
            <v>666</v>
          </cell>
        </row>
        <row r="160">
          <cell r="F160" t="str">
            <v>Y81115626</v>
          </cell>
          <cell r="K160">
            <v>666</v>
          </cell>
        </row>
        <row r="161">
          <cell r="F161" t="str">
            <v>Y81189502</v>
          </cell>
          <cell r="K161">
            <v>288</v>
          </cell>
        </row>
        <row r="162">
          <cell r="F162" t="str">
            <v>YA2C53063434</v>
          </cell>
          <cell r="K162">
            <v>216</v>
          </cell>
        </row>
        <row r="163">
          <cell r="F163" t="str">
            <v>YA2C53063436</v>
          </cell>
          <cell r="K163">
            <v>216</v>
          </cell>
        </row>
        <row r="164">
          <cell r="F164" t="str">
            <v>YA2C53063437</v>
          </cell>
          <cell r="K164">
            <v>216</v>
          </cell>
        </row>
        <row r="165">
          <cell r="F165" t="str">
            <v>YA2C530609440931</v>
          </cell>
          <cell r="K165">
            <v>180</v>
          </cell>
        </row>
        <row r="166">
          <cell r="F166" t="str">
            <v>YA2C53060962</v>
          </cell>
          <cell r="K166">
            <v>156</v>
          </cell>
        </row>
        <row r="167">
          <cell r="F167" t="str">
            <v>YA2C53060969</v>
          </cell>
          <cell r="K167">
            <v>150</v>
          </cell>
        </row>
        <row r="168">
          <cell r="F168" t="str">
            <v>YA2C53046144</v>
          </cell>
          <cell r="K168">
            <v>50</v>
          </cell>
        </row>
        <row r="169">
          <cell r="F169" t="str">
            <v>YA2C53016792</v>
          </cell>
          <cell r="K169">
            <v>50</v>
          </cell>
        </row>
        <row r="170">
          <cell r="F170" t="str">
            <v>YA2C530609440931</v>
          </cell>
          <cell r="K170">
            <v>60</v>
          </cell>
        </row>
        <row r="171">
          <cell r="F171" t="str">
            <v>YA2C53060962</v>
          </cell>
          <cell r="K171">
            <v>60</v>
          </cell>
        </row>
        <row r="172">
          <cell r="F172" t="str">
            <v>YA2C53060969</v>
          </cell>
          <cell r="K172">
            <v>60</v>
          </cell>
        </row>
        <row r="173">
          <cell r="F173" t="str">
            <v>YA2C53060970</v>
          </cell>
          <cell r="K173">
            <v>60</v>
          </cell>
        </row>
        <row r="174">
          <cell r="F174" t="str">
            <v>Y81189502</v>
          </cell>
          <cell r="K174">
            <v>332</v>
          </cell>
        </row>
        <row r="175">
          <cell r="F175" t="str">
            <v>YA2C53063434</v>
          </cell>
          <cell r="K175">
            <v>96</v>
          </cell>
        </row>
        <row r="176">
          <cell r="F176" t="str">
            <v>YA2C53063435</v>
          </cell>
          <cell r="K176">
            <v>96</v>
          </cell>
        </row>
        <row r="177">
          <cell r="F177" t="str">
            <v>YA2C53063437</v>
          </cell>
          <cell r="K177">
            <v>96</v>
          </cell>
        </row>
        <row r="178">
          <cell r="F178" t="str">
            <v>YA2C53063438</v>
          </cell>
          <cell r="K178">
            <v>600</v>
          </cell>
        </row>
        <row r="179">
          <cell r="F179" t="str">
            <v>YA2C53063436</v>
          </cell>
          <cell r="K179">
            <v>96</v>
          </cell>
        </row>
        <row r="180">
          <cell r="F180" t="str">
            <v>YA2C530609440931</v>
          </cell>
          <cell r="K180">
            <v>120</v>
          </cell>
        </row>
        <row r="181">
          <cell r="F181" t="str">
            <v>YA2C53060962</v>
          </cell>
          <cell r="K181">
            <v>132</v>
          </cell>
        </row>
        <row r="182">
          <cell r="F182" t="str">
            <v>YA2C53060969</v>
          </cell>
          <cell r="K182">
            <v>135</v>
          </cell>
        </row>
        <row r="183">
          <cell r="F183" t="str">
            <v>Y0450087</v>
          </cell>
          <cell r="K183">
            <v>3040</v>
          </cell>
        </row>
        <row r="184">
          <cell r="F184" t="str">
            <v>YA2C53063434</v>
          </cell>
          <cell r="K184">
            <v>160</v>
          </cell>
        </row>
        <row r="185">
          <cell r="F185" t="str">
            <v>YA2C53063435</v>
          </cell>
          <cell r="K185">
            <v>160</v>
          </cell>
        </row>
        <row r="186">
          <cell r="F186" t="str">
            <v>YA2C53063437</v>
          </cell>
          <cell r="K186">
            <v>288</v>
          </cell>
        </row>
        <row r="187">
          <cell r="F187" t="str">
            <v>YA2C53063448</v>
          </cell>
          <cell r="K187">
            <v>600</v>
          </cell>
        </row>
        <row r="188">
          <cell r="F188" t="str">
            <v>YA2C53063436</v>
          </cell>
          <cell r="K188">
            <v>288</v>
          </cell>
        </row>
        <row r="189">
          <cell r="F189" t="str">
            <v>YA2C53063444</v>
          </cell>
          <cell r="K189">
            <v>600</v>
          </cell>
        </row>
        <row r="190">
          <cell r="F190" t="str">
            <v>YA2C53063445</v>
          </cell>
          <cell r="K190">
            <v>600</v>
          </cell>
        </row>
        <row r="191">
          <cell r="F191" t="str">
            <v>YA2C53063446</v>
          </cell>
          <cell r="K191">
            <v>1200</v>
          </cell>
        </row>
        <row r="192">
          <cell r="F192" t="str">
            <v>YA2C53063449</v>
          </cell>
          <cell r="K192">
            <v>600</v>
          </cell>
        </row>
        <row r="193">
          <cell r="F193" t="str">
            <v>YA2C53063450</v>
          </cell>
          <cell r="K193">
            <v>600</v>
          </cell>
        </row>
        <row r="194">
          <cell r="F194" t="str">
            <v>YA2C53041018</v>
          </cell>
          <cell r="K194">
            <v>600</v>
          </cell>
        </row>
        <row r="195">
          <cell r="F195" t="str">
            <v>YA2C530609440931</v>
          </cell>
          <cell r="K195">
            <v>120</v>
          </cell>
        </row>
        <row r="196">
          <cell r="F196" t="str">
            <v>YA2C53060962</v>
          </cell>
          <cell r="K196">
            <v>132</v>
          </cell>
        </row>
        <row r="197">
          <cell r="F197" t="str">
            <v>YA2C53060969</v>
          </cell>
          <cell r="K197">
            <v>135</v>
          </cell>
        </row>
        <row r="198">
          <cell r="F198" t="str">
            <v>YA2C53060970</v>
          </cell>
          <cell r="K198">
            <v>480</v>
          </cell>
        </row>
        <row r="199">
          <cell r="F199" t="str">
            <v>Y96019042</v>
          </cell>
          <cell r="K199">
            <v>120</v>
          </cell>
        </row>
        <row r="200">
          <cell r="F200" t="str">
            <v>Y96019042</v>
          </cell>
          <cell r="K200">
            <v>120</v>
          </cell>
        </row>
        <row r="201">
          <cell r="F201" t="str">
            <v>YA2C53063434</v>
          </cell>
          <cell r="K201">
            <v>44</v>
          </cell>
        </row>
        <row r="202">
          <cell r="F202" t="str">
            <v>YA2C53063435</v>
          </cell>
          <cell r="K202">
            <v>44</v>
          </cell>
        </row>
        <row r="203">
          <cell r="F203" t="str">
            <v>YA2C53063437</v>
          </cell>
          <cell r="K203">
            <v>216</v>
          </cell>
        </row>
        <row r="204">
          <cell r="F204" t="str">
            <v>YA2C53063436</v>
          </cell>
          <cell r="K204">
            <v>216</v>
          </cell>
        </row>
        <row r="205">
          <cell r="F205" t="str">
            <v>YA2C530609440931</v>
          </cell>
          <cell r="K205">
            <v>240</v>
          </cell>
        </row>
        <row r="206">
          <cell r="F206" t="str">
            <v>YA2C53060962</v>
          </cell>
          <cell r="K206">
            <v>216</v>
          </cell>
        </row>
        <row r="207">
          <cell r="F207" t="str">
            <v>YA2C53060969</v>
          </cell>
          <cell r="K207">
            <v>210</v>
          </cell>
        </row>
        <row r="208">
          <cell r="F208" t="str">
            <v>YA2C53016792</v>
          </cell>
          <cell r="K208">
            <v>5</v>
          </cell>
        </row>
        <row r="209">
          <cell r="F209" t="str">
            <v>YA2C53046144</v>
          </cell>
          <cell r="K209">
            <v>5</v>
          </cell>
        </row>
        <row r="210">
          <cell r="F210" t="str">
            <v>YA2C53008857</v>
          </cell>
          <cell r="K210">
            <v>100</v>
          </cell>
        </row>
        <row r="211">
          <cell r="F211" t="str">
            <v>YA2C53024308</v>
          </cell>
          <cell r="K211">
            <v>100</v>
          </cell>
        </row>
        <row r="212">
          <cell r="F212" t="str">
            <v>YA2C53023102</v>
          </cell>
          <cell r="K212">
            <v>100</v>
          </cell>
        </row>
        <row r="213">
          <cell r="F213" t="str">
            <v>Y96019042</v>
          </cell>
          <cell r="K213">
            <v>360</v>
          </cell>
        </row>
        <row r="214">
          <cell r="F214" t="str">
            <v>YA2C53085642</v>
          </cell>
          <cell r="K214">
            <v>800</v>
          </cell>
        </row>
        <row r="215">
          <cell r="F215" t="str">
            <v>YA2C53085660</v>
          </cell>
          <cell r="K215">
            <v>800</v>
          </cell>
        </row>
        <row r="216">
          <cell r="F216" t="str">
            <v>Y81380627</v>
          </cell>
          <cell r="K216">
            <v>800</v>
          </cell>
        </row>
        <row r="217">
          <cell r="F217" t="str">
            <v>Y81380628</v>
          </cell>
          <cell r="K217">
            <v>800</v>
          </cell>
        </row>
        <row r="218">
          <cell r="F218" t="str">
            <v>Y81189465P</v>
          </cell>
          <cell r="K218">
            <v>576</v>
          </cell>
        </row>
        <row r="219">
          <cell r="F219" t="str">
            <v>YA2C530609440931</v>
          </cell>
          <cell r="K219">
            <v>120</v>
          </cell>
        </row>
        <row r="220">
          <cell r="F220" t="str">
            <v>YA2C53060962</v>
          </cell>
          <cell r="K220">
            <v>132</v>
          </cell>
        </row>
        <row r="221">
          <cell r="F221" t="str">
            <v>YA2C53060969</v>
          </cell>
          <cell r="K221">
            <v>135</v>
          </cell>
        </row>
        <row r="222">
          <cell r="F222" t="str">
            <v>YA2C53060970</v>
          </cell>
          <cell r="K222">
            <v>480</v>
          </cell>
        </row>
        <row r="223">
          <cell r="F223" t="str">
            <v>YA2C53063435</v>
          </cell>
          <cell r="K223">
            <v>160</v>
          </cell>
        </row>
        <row r="224">
          <cell r="F224" t="str">
            <v>YA2C53063436</v>
          </cell>
          <cell r="K224">
            <v>288</v>
          </cell>
        </row>
        <row r="225">
          <cell r="F225" t="str">
            <v>YA2C53063437</v>
          </cell>
          <cell r="K225">
            <v>160</v>
          </cell>
        </row>
        <row r="226">
          <cell r="F226" t="str">
            <v>YA2C53063438</v>
          </cell>
          <cell r="K226">
            <v>600</v>
          </cell>
        </row>
        <row r="227">
          <cell r="F227" t="str">
            <v>YA2C53063449</v>
          </cell>
          <cell r="K227">
            <v>600</v>
          </cell>
        </row>
        <row r="228">
          <cell r="F228" t="str">
            <v>Y96019042</v>
          </cell>
          <cell r="K228">
            <v>120</v>
          </cell>
        </row>
        <row r="229">
          <cell r="F229" t="str">
            <v>Y0450087</v>
          </cell>
          <cell r="K229">
            <v>4040</v>
          </cell>
        </row>
        <row r="230">
          <cell r="F230" t="str">
            <v>YA2C53085660</v>
          </cell>
          <cell r="K230">
            <v>700</v>
          </cell>
        </row>
        <row r="231">
          <cell r="F231" t="str">
            <v>YA2C53085642</v>
          </cell>
          <cell r="K231">
            <v>700</v>
          </cell>
        </row>
        <row r="232">
          <cell r="F232" t="str">
            <v>Y81380627</v>
          </cell>
          <cell r="K232">
            <v>700</v>
          </cell>
        </row>
        <row r="233">
          <cell r="F233" t="str">
            <v>Y81380628</v>
          </cell>
          <cell r="K233">
            <v>700</v>
          </cell>
        </row>
        <row r="234">
          <cell r="F234" t="str">
            <v>Y81189465P</v>
          </cell>
          <cell r="K234">
            <v>576</v>
          </cell>
        </row>
        <row r="235">
          <cell r="F235" t="str">
            <v>YA2C530609440931</v>
          </cell>
          <cell r="K235">
            <v>120</v>
          </cell>
        </row>
        <row r="236">
          <cell r="F236" t="str">
            <v>YA2C53060962</v>
          </cell>
          <cell r="K236">
            <v>132</v>
          </cell>
        </row>
        <row r="237">
          <cell r="F237" t="str">
            <v>YA2C53060969</v>
          </cell>
          <cell r="K237">
            <v>135</v>
          </cell>
        </row>
        <row r="238">
          <cell r="F238" t="str">
            <v>YA2C53063435</v>
          </cell>
          <cell r="K238">
            <v>160</v>
          </cell>
        </row>
        <row r="239">
          <cell r="F239" t="str">
            <v>YA2C53063436</v>
          </cell>
          <cell r="K239">
            <v>312</v>
          </cell>
        </row>
        <row r="240">
          <cell r="F240" t="str">
            <v>YA2C53063437</v>
          </cell>
          <cell r="K240">
            <v>160</v>
          </cell>
        </row>
        <row r="241">
          <cell r="F241" t="str">
            <v>YA2C53063448</v>
          </cell>
          <cell r="K241">
            <v>600</v>
          </cell>
        </row>
        <row r="242">
          <cell r="F242" t="str">
            <v>YA2C53063450</v>
          </cell>
          <cell r="K242">
            <v>600</v>
          </cell>
        </row>
        <row r="243">
          <cell r="F243" t="str">
            <v>YA2C53063444</v>
          </cell>
          <cell r="K243">
            <v>600</v>
          </cell>
        </row>
        <row r="244">
          <cell r="F244" t="str">
            <v>YA2C53063445</v>
          </cell>
          <cell r="K244">
            <v>600</v>
          </cell>
        </row>
        <row r="245">
          <cell r="F245" t="str">
            <v>YA2C53063446</v>
          </cell>
          <cell r="K245">
            <v>1200</v>
          </cell>
        </row>
        <row r="246">
          <cell r="F246" t="str">
            <v>YA2C53041018</v>
          </cell>
          <cell r="K246">
            <v>600</v>
          </cell>
        </row>
        <row r="247">
          <cell r="F247" t="str">
            <v>Y96019042</v>
          </cell>
          <cell r="K247">
            <v>120</v>
          </cell>
        </row>
        <row r="248">
          <cell r="F248" t="str">
            <v>Y81189465P</v>
          </cell>
          <cell r="K248">
            <v>448</v>
          </cell>
        </row>
        <row r="249">
          <cell r="F249" t="str">
            <v>YA2C530609440931</v>
          </cell>
          <cell r="K249">
            <v>120</v>
          </cell>
        </row>
        <row r="250">
          <cell r="F250" t="str">
            <v>YA2C53060962</v>
          </cell>
          <cell r="K250">
            <v>132</v>
          </cell>
        </row>
        <row r="251">
          <cell r="F251" t="str">
            <v>YA2C53060969</v>
          </cell>
          <cell r="K251">
            <v>135</v>
          </cell>
        </row>
        <row r="252">
          <cell r="F252" t="str">
            <v>YA2C53063435</v>
          </cell>
          <cell r="K252">
            <v>160</v>
          </cell>
        </row>
        <row r="253">
          <cell r="F253" t="str">
            <v>YA2C53063437</v>
          </cell>
          <cell r="K253">
            <v>160</v>
          </cell>
        </row>
        <row r="254">
          <cell r="F254" t="str">
            <v>YA2C530609440931</v>
          </cell>
          <cell r="K254">
            <v>120</v>
          </cell>
        </row>
        <row r="255">
          <cell r="F255" t="str">
            <v>YA2C53060962</v>
          </cell>
          <cell r="K255">
            <v>84</v>
          </cell>
        </row>
        <row r="256">
          <cell r="F256" t="str">
            <v>YA2C53060969</v>
          </cell>
          <cell r="K256">
            <v>74</v>
          </cell>
        </row>
        <row r="257">
          <cell r="F257" t="str">
            <v>YA2C53063435</v>
          </cell>
          <cell r="K257">
            <v>120</v>
          </cell>
        </row>
        <row r="258">
          <cell r="F258" t="str">
            <v>YA2C53063437</v>
          </cell>
          <cell r="K258">
            <v>120</v>
          </cell>
        </row>
        <row r="259">
          <cell r="F259" t="str">
            <v>Y0450087</v>
          </cell>
          <cell r="K259">
            <v>4040</v>
          </cell>
        </row>
        <row r="260">
          <cell r="F260" t="str">
            <v>Y96019042</v>
          </cell>
          <cell r="K260">
            <v>120</v>
          </cell>
        </row>
        <row r="261">
          <cell r="F261" t="str">
            <v>YA2C530609440931</v>
          </cell>
          <cell r="K261">
            <v>120</v>
          </cell>
        </row>
        <row r="262">
          <cell r="F262" t="str">
            <v>YA2C53060962</v>
          </cell>
          <cell r="K262">
            <v>132</v>
          </cell>
        </row>
        <row r="263">
          <cell r="F263" t="str">
            <v>YA2C53060969</v>
          </cell>
          <cell r="K263">
            <v>135</v>
          </cell>
        </row>
        <row r="264">
          <cell r="F264" t="str">
            <v>YA2C53063434</v>
          </cell>
          <cell r="K264">
            <v>96</v>
          </cell>
        </row>
        <row r="265">
          <cell r="F265" t="str">
            <v>YA2C53063435</v>
          </cell>
          <cell r="K265">
            <v>96</v>
          </cell>
        </row>
        <row r="266">
          <cell r="F266" t="str">
            <v>YA2C53063436</v>
          </cell>
          <cell r="K266">
            <v>192</v>
          </cell>
        </row>
        <row r="267">
          <cell r="F267" t="str">
            <v>YA2C53063437</v>
          </cell>
          <cell r="K267">
            <v>160</v>
          </cell>
        </row>
        <row r="268">
          <cell r="F268" t="str">
            <v>YA2C53063448</v>
          </cell>
          <cell r="K268">
            <v>600</v>
          </cell>
        </row>
        <row r="269">
          <cell r="F269" t="str">
            <v>YA2C530609440931</v>
          </cell>
          <cell r="K269">
            <v>120</v>
          </cell>
        </row>
        <row r="270">
          <cell r="F270" t="str">
            <v>YA2C53060962</v>
          </cell>
          <cell r="K270">
            <v>132</v>
          </cell>
        </row>
        <row r="271">
          <cell r="F271" t="str">
            <v>YA2C53060969</v>
          </cell>
          <cell r="K271">
            <v>136</v>
          </cell>
        </row>
        <row r="272">
          <cell r="F272" t="str">
            <v>YA2C53060970</v>
          </cell>
          <cell r="K272">
            <v>480</v>
          </cell>
        </row>
        <row r="273">
          <cell r="F273" t="str">
            <v>YA2C53063434</v>
          </cell>
          <cell r="K273">
            <v>96</v>
          </cell>
        </row>
        <row r="274">
          <cell r="F274" t="str">
            <v>YA2C53063435</v>
          </cell>
          <cell r="K274">
            <v>96</v>
          </cell>
        </row>
        <row r="275">
          <cell r="F275" t="str">
            <v>YA2C53063444</v>
          </cell>
          <cell r="K275">
            <v>600</v>
          </cell>
        </row>
        <row r="276">
          <cell r="F276" t="str">
            <v>YA2C53063445</v>
          </cell>
          <cell r="K276">
            <v>600</v>
          </cell>
        </row>
        <row r="277">
          <cell r="F277" t="str">
            <v>YA2C53063446</v>
          </cell>
          <cell r="K277">
            <v>1200</v>
          </cell>
        </row>
        <row r="278">
          <cell r="F278" t="str">
            <v>YA2C53063449</v>
          </cell>
          <cell r="K278">
            <v>600</v>
          </cell>
        </row>
        <row r="279">
          <cell r="F279" t="str">
            <v>YA2C53063450</v>
          </cell>
          <cell r="K279">
            <v>600</v>
          </cell>
        </row>
        <row r="280">
          <cell r="F280" t="str">
            <v>YA2C53063437</v>
          </cell>
          <cell r="K280">
            <v>160</v>
          </cell>
        </row>
        <row r="281">
          <cell r="F281" t="str">
            <v>YA2C53063438</v>
          </cell>
          <cell r="K281">
            <v>600</v>
          </cell>
        </row>
        <row r="282">
          <cell r="F282" t="str">
            <v>YA2C53041018</v>
          </cell>
          <cell r="K282">
            <v>600</v>
          </cell>
        </row>
        <row r="283">
          <cell r="F283" t="str">
            <v>YA2C53063436</v>
          </cell>
          <cell r="K283">
            <v>192</v>
          </cell>
        </row>
        <row r="284">
          <cell r="F284" t="str">
            <v>Y96019042</v>
          </cell>
          <cell r="K284">
            <v>120</v>
          </cell>
        </row>
        <row r="285">
          <cell r="F285" t="str">
            <v>YA2C530609440931</v>
          </cell>
          <cell r="K285">
            <v>120</v>
          </cell>
        </row>
        <row r="286">
          <cell r="F286" t="str">
            <v>YA2C53060962</v>
          </cell>
          <cell r="K286">
            <v>132</v>
          </cell>
        </row>
        <row r="287">
          <cell r="F287" t="str">
            <v>YA2C53060969</v>
          </cell>
          <cell r="K287">
            <v>135</v>
          </cell>
        </row>
        <row r="288">
          <cell r="F288" t="str">
            <v>YA2C53063434</v>
          </cell>
          <cell r="K288">
            <v>108</v>
          </cell>
        </row>
        <row r="289">
          <cell r="F289" t="str">
            <v>YA2C53063435</v>
          </cell>
          <cell r="K289">
            <v>108</v>
          </cell>
        </row>
        <row r="290">
          <cell r="F290" t="str">
            <v>YA2C53063437</v>
          </cell>
          <cell r="K290">
            <v>160</v>
          </cell>
        </row>
        <row r="291">
          <cell r="F291" t="str">
            <v>YA2C53063436</v>
          </cell>
          <cell r="K291">
            <v>216</v>
          </cell>
        </row>
        <row r="292">
          <cell r="F292" t="str">
            <v>YA2C530609440931</v>
          </cell>
          <cell r="K292">
            <v>120</v>
          </cell>
        </row>
        <row r="293">
          <cell r="F293" t="str">
            <v>YA2C53060962</v>
          </cell>
          <cell r="K293">
            <v>84</v>
          </cell>
        </row>
        <row r="294">
          <cell r="F294" t="str">
            <v>YA2C53060969</v>
          </cell>
          <cell r="K294">
            <v>75</v>
          </cell>
        </row>
        <row r="295">
          <cell r="F295" t="str">
            <v>YA2C53063437</v>
          </cell>
          <cell r="K295">
            <v>120</v>
          </cell>
        </row>
        <row r="296">
          <cell r="F296" t="str">
            <v>YA2C53024308</v>
          </cell>
          <cell r="K296">
            <v>103</v>
          </cell>
        </row>
        <row r="297">
          <cell r="F297" t="str">
            <v>YA2C53008857</v>
          </cell>
          <cell r="K297">
            <v>98</v>
          </cell>
        </row>
        <row r="298">
          <cell r="F298" t="str">
            <v>YA2C53046144</v>
          </cell>
          <cell r="K298">
            <v>200</v>
          </cell>
        </row>
        <row r="299">
          <cell r="F299" t="str">
            <v>YA2C53016792</v>
          </cell>
          <cell r="K299">
            <v>79</v>
          </cell>
        </row>
        <row r="300">
          <cell r="F300" t="str">
            <v>YA2C53023102</v>
          </cell>
          <cell r="K300">
            <v>55</v>
          </cell>
        </row>
        <row r="301">
          <cell r="F301" t="str">
            <v>Y96019042</v>
          </cell>
          <cell r="K301">
            <v>120</v>
          </cell>
        </row>
        <row r="302">
          <cell r="F302" t="str">
            <v>Y0450087</v>
          </cell>
          <cell r="K302">
            <v>4040</v>
          </cell>
        </row>
        <row r="303">
          <cell r="F303" t="str">
            <v>YA2C53063434</v>
          </cell>
          <cell r="K303">
            <v>160</v>
          </cell>
        </row>
        <row r="304">
          <cell r="F304" t="str">
            <v>YA2C53063436</v>
          </cell>
          <cell r="K304">
            <v>192</v>
          </cell>
        </row>
        <row r="305">
          <cell r="F305" t="str">
            <v>YA2C53063437</v>
          </cell>
          <cell r="K305">
            <v>160</v>
          </cell>
        </row>
        <row r="306">
          <cell r="F306" t="str">
            <v>YA2C53063438</v>
          </cell>
          <cell r="K306">
            <v>600</v>
          </cell>
        </row>
        <row r="307">
          <cell r="F307" t="str">
            <v>YA2C530609440931</v>
          </cell>
          <cell r="K307">
            <v>60</v>
          </cell>
        </row>
        <row r="308">
          <cell r="F308" t="str">
            <v>YA2C53060962</v>
          </cell>
          <cell r="K308">
            <v>60</v>
          </cell>
        </row>
        <row r="309">
          <cell r="F309" t="str">
            <v>YA2C53060970</v>
          </cell>
          <cell r="K309">
            <v>60</v>
          </cell>
        </row>
        <row r="310">
          <cell r="F310" t="str">
            <v>YA2C53060969</v>
          </cell>
          <cell r="K310">
            <v>60</v>
          </cell>
        </row>
        <row r="311">
          <cell r="F311" t="str">
            <v>Y96019042</v>
          </cell>
          <cell r="K311">
            <v>120</v>
          </cell>
        </row>
        <row r="312">
          <cell r="F312" t="str">
            <v>YA2C53063434</v>
          </cell>
          <cell r="K312">
            <v>160</v>
          </cell>
        </row>
        <row r="313">
          <cell r="F313" t="str">
            <v>YA2C53063436</v>
          </cell>
          <cell r="K313">
            <v>192</v>
          </cell>
        </row>
        <row r="314">
          <cell r="F314" t="str">
            <v>YA2C53063437</v>
          </cell>
          <cell r="K314">
            <v>160</v>
          </cell>
        </row>
        <row r="315">
          <cell r="F315" t="str">
            <v>YA2C53063448</v>
          </cell>
          <cell r="K315">
            <v>600</v>
          </cell>
        </row>
        <row r="316">
          <cell r="F316" t="str">
            <v>YA2C53063444</v>
          </cell>
          <cell r="K316">
            <v>600</v>
          </cell>
        </row>
        <row r="317">
          <cell r="F317" t="str">
            <v>YA2C53063445</v>
          </cell>
          <cell r="K317">
            <v>600</v>
          </cell>
        </row>
        <row r="318">
          <cell r="F318" t="str">
            <v>YA2C53063446</v>
          </cell>
          <cell r="K318">
            <v>1200</v>
          </cell>
        </row>
        <row r="319">
          <cell r="F319" t="str">
            <v>YA2C53063449</v>
          </cell>
          <cell r="K319">
            <v>600</v>
          </cell>
        </row>
        <row r="320">
          <cell r="F320" t="str">
            <v>YA2C53063450</v>
          </cell>
          <cell r="K320">
            <v>600</v>
          </cell>
        </row>
        <row r="321">
          <cell r="F321" t="str">
            <v>YA2C53041018</v>
          </cell>
          <cell r="K321">
            <v>600</v>
          </cell>
        </row>
        <row r="322">
          <cell r="F322" t="str">
            <v>Y96019042</v>
          </cell>
          <cell r="K322">
            <v>120</v>
          </cell>
        </row>
        <row r="323">
          <cell r="F323" t="str">
            <v>YA2C53063434</v>
          </cell>
          <cell r="K323">
            <v>160</v>
          </cell>
        </row>
        <row r="324">
          <cell r="F324" t="str">
            <v>YA2C53063436</v>
          </cell>
          <cell r="K324">
            <v>216</v>
          </cell>
        </row>
        <row r="325">
          <cell r="F325" t="str">
            <v>YA2C53063437</v>
          </cell>
          <cell r="K325">
            <v>160</v>
          </cell>
        </row>
        <row r="326">
          <cell r="F326" t="str">
            <v>Y96019042</v>
          </cell>
          <cell r="K326">
            <v>40</v>
          </cell>
        </row>
        <row r="327">
          <cell r="F327" t="str">
            <v>YA2C53063434</v>
          </cell>
          <cell r="K327">
            <v>120</v>
          </cell>
        </row>
        <row r="328">
          <cell r="F328" t="str">
            <v>YA2C53063437</v>
          </cell>
          <cell r="K328">
            <v>120</v>
          </cell>
        </row>
        <row r="329">
          <cell r="F329" t="str">
            <v>YA2C53024308</v>
          </cell>
          <cell r="K329">
            <v>97</v>
          </cell>
        </row>
        <row r="330">
          <cell r="F330" t="str">
            <v>YA2C53008857</v>
          </cell>
          <cell r="K330">
            <v>102</v>
          </cell>
        </row>
        <row r="331">
          <cell r="F331" t="str">
            <v>YA2C53016792</v>
          </cell>
          <cell r="K331">
            <v>121</v>
          </cell>
        </row>
        <row r="332">
          <cell r="F332" t="str">
            <v>YA2C53023102</v>
          </cell>
          <cell r="K332">
            <v>145</v>
          </cell>
        </row>
        <row r="333">
          <cell r="F333" t="str">
            <v>Y81189465P</v>
          </cell>
          <cell r="K333">
            <v>500</v>
          </cell>
        </row>
        <row r="334">
          <cell r="F334" t="str">
            <v>Y96019042</v>
          </cell>
          <cell r="K334">
            <v>120</v>
          </cell>
        </row>
        <row r="335">
          <cell r="F335" t="str">
            <v>Y0450087</v>
          </cell>
          <cell r="K335">
            <v>4040</v>
          </cell>
        </row>
        <row r="336">
          <cell r="F336" t="str">
            <v>YA2C53063434</v>
          </cell>
          <cell r="K336">
            <v>160</v>
          </cell>
        </row>
        <row r="337">
          <cell r="F337" t="str">
            <v>YA2C53063436</v>
          </cell>
          <cell r="K337">
            <v>192</v>
          </cell>
        </row>
        <row r="338">
          <cell r="F338" t="str">
            <v>YA2C53063437</v>
          </cell>
          <cell r="K338">
            <v>160</v>
          </cell>
        </row>
        <row r="339">
          <cell r="F339" t="str">
            <v>YA2C53063438</v>
          </cell>
          <cell r="K339">
            <v>600</v>
          </cell>
        </row>
        <row r="340">
          <cell r="F340" t="str">
            <v>Y96019042</v>
          </cell>
          <cell r="K340">
            <v>120</v>
          </cell>
        </row>
        <row r="341">
          <cell r="F341" t="str">
            <v>YA2C53063434</v>
          </cell>
          <cell r="K341">
            <v>160</v>
          </cell>
        </row>
        <row r="342">
          <cell r="F342" t="str">
            <v>YA2C53063436</v>
          </cell>
          <cell r="K342">
            <v>192</v>
          </cell>
        </row>
        <row r="343">
          <cell r="F343" t="str">
            <v>YA2C53063437</v>
          </cell>
          <cell r="K343">
            <v>160</v>
          </cell>
        </row>
        <row r="344">
          <cell r="F344" t="str">
            <v>YA2C53063444</v>
          </cell>
          <cell r="K344">
            <v>600</v>
          </cell>
        </row>
        <row r="345">
          <cell r="F345" t="str">
            <v>YA2C53063445</v>
          </cell>
          <cell r="K345">
            <v>600</v>
          </cell>
        </row>
        <row r="346">
          <cell r="F346" t="str">
            <v>YA2C53063446</v>
          </cell>
          <cell r="K346">
            <v>1200</v>
          </cell>
        </row>
        <row r="347">
          <cell r="F347" t="str">
            <v>YA2C53063448</v>
          </cell>
          <cell r="K347">
            <v>600</v>
          </cell>
        </row>
        <row r="348">
          <cell r="F348" t="str">
            <v>YA2C53063450</v>
          </cell>
          <cell r="K348">
            <v>600</v>
          </cell>
        </row>
        <row r="349">
          <cell r="F349" t="str">
            <v>YA2C53041018</v>
          </cell>
          <cell r="K349">
            <v>600</v>
          </cell>
        </row>
        <row r="350">
          <cell r="F350" t="str">
            <v>YA2C53063449</v>
          </cell>
          <cell r="K350">
            <v>600</v>
          </cell>
        </row>
        <row r="351">
          <cell r="F351" t="str">
            <v>Y96019042</v>
          </cell>
          <cell r="K351">
            <v>120</v>
          </cell>
        </row>
        <row r="352">
          <cell r="F352" t="str">
            <v>Y96019042</v>
          </cell>
          <cell r="K352">
            <v>120</v>
          </cell>
        </row>
        <row r="353">
          <cell r="F353" t="str">
            <v>YA2C53063434</v>
          </cell>
          <cell r="K353">
            <v>160</v>
          </cell>
        </row>
        <row r="354">
          <cell r="F354" t="str">
            <v>YA2C53063436</v>
          </cell>
          <cell r="K354">
            <v>216</v>
          </cell>
        </row>
        <row r="355">
          <cell r="F355" t="str">
            <v>YA2C53063437</v>
          </cell>
          <cell r="K355">
            <v>160</v>
          </cell>
        </row>
        <row r="356">
          <cell r="F356" t="str">
            <v>YA2C53063434</v>
          </cell>
          <cell r="K356">
            <v>120</v>
          </cell>
        </row>
        <row r="357">
          <cell r="F357" t="str">
            <v>YA2C53063437</v>
          </cell>
          <cell r="K357">
            <v>120</v>
          </cell>
        </row>
        <row r="358">
          <cell r="F358" t="str">
            <v>YA2C53031846</v>
          </cell>
          <cell r="K358">
            <v>150</v>
          </cell>
        </row>
        <row r="359">
          <cell r="F359" t="str">
            <v>YA2C53031832</v>
          </cell>
          <cell r="K359">
            <v>150</v>
          </cell>
        </row>
        <row r="360">
          <cell r="F360" t="str">
            <v>YA2C53031791</v>
          </cell>
          <cell r="K360">
            <v>900</v>
          </cell>
        </row>
        <row r="361">
          <cell r="F361" t="str">
            <v>Y88457282</v>
          </cell>
          <cell r="K361">
            <v>2000</v>
          </cell>
        </row>
        <row r="362">
          <cell r="F362" t="str">
            <v>Y81115578</v>
          </cell>
          <cell r="K362">
            <v>1700</v>
          </cell>
        </row>
        <row r="363">
          <cell r="F363" t="str">
            <v>Y88381338</v>
          </cell>
          <cell r="K363">
            <v>2000</v>
          </cell>
        </row>
        <row r="364">
          <cell r="F364" t="str">
            <v>Y81045178</v>
          </cell>
          <cell r="K364">
            <v>1700</v>
          </cell>
        </row>
        <row r="365">
          <cell r="F365" t="str">
            <v>YA2C53085642</v>
          </cell>
          <cell r="K365">
            <v>600</v>
          </cell>
        </row>
        <row r="366">
          <cell r="F366" t="str">
            <v>YA2C53085660</v>
          </cell>
          <cell r="K366">
            <v>600</v>
          </cell>
        </row>
        <row r="367">
          <cell r="F367" t="str">
            <v>Y81380627</v>
          </cell>
          <cell r="K367">
            <v>600</v>
          </cell>
        </row>
        <row r="368">
          <cell r="F368" t="str">
            <v>Y81380628</v>
          </cell>
          <cell r="K368">
            <v>600</v>
          </cell>
        </row>
        <row r="369">
          <cell r="F369" t="str">
            <v>YA2C53031846</v>
          </cell>
          <cell r="K369">
            <v>144</v>
          </cell>
        </row>
        <row r="370">
          <cell r="F370" t="str">
            <v>YA2C53031832</v>
          </cell>
          <cell r="K370">
            <v>144</v>
          </cell>
        </row>
        <row r="371">
          <cell r="F371" t="str">
            <v>YA2C53031791</v>
          </cell>
          <cell r="K371">
            <v>1380</v>
          </cell>
        </row>
        <row r="372">
          <cell r="F372" t="str">
            <v>YA2C530609440931</v>
          </cell>
          <cell r="K372">
            <v>180</v>
          </cell>
        </row>
        <row r="373">
          <cell r="F373" t="str">
            <v>YA2C53060962</v>
          </cell>
          <cell r="K373">
            <v>176</v>
          </cell>
        </row>
        <row r="374">
          <cell r="F374" t="str">
            <v>YA2C53060969</v>
          </cell>
          <cell r="K374">
            <v>180</v>
          </cell>
        </row>
        <row r="375">
          <cell r="F375" t="str">
            <v>YA2C53060970</v>
          </cell>
          <cell r="K375">
            <v>480</v>
          </cell>
        </row>
        <row r="376">
          <cell r="F376" t="str">
            <v>YA2C53063435</v>
          </cell>
          <cell r="K376">
            <v>160</v>
          </cell>
        </row>
        <row r="377">
          <cell r="F377" t="str">
            <v>YA2C53063438</v>
          </cell>
          <cell r="K377">
            <v>600</v>
          </cell>
        </row>
        <row r="378">
          <cell r="F378" t="str">
            <v>Y81189717</v>
          </cell>
          <cell r="K378">
            <v>216</v>
          </cell>
        </row>
        <row r="379">
          <cell r="F379" t="str">
            <v>Y96019042</v>
          </cell>
          <cell r="K379">
            <v>120</v>
          </cell>
        </row>
        <row r="380">
          <cell r="F380" t="str">
            <v>Y81189717</v>
          </cell>
          <cell r="K380">
            <v>216</v>
          </cell>
        </row>
        <row r="381">
          <cell r="F381" t="str">
            <v>YA2C53063435</v>
          </cell>
          <cell r="K381">
            <v>192</v>
          </cell>
        </row>
        <row r="382">
          <cell r="F382" t="str">
            <v>YA2C53031846</v>
          </cell>
          <cell r="K382">
            <v>86</v>
          </cell>
        </row>
        <row r="383">
          <cell r="F383" t="str">
            <v>YA2C53031832</v>
          </cell>
          <cell r="K383">
            <v>86</v>
          </cell>
        </row>
        <row r="384">
          <cell r="F384" t="str">
            <v>YA2C530609440931</v>
          </cell>
          <cell r="K384">
            <v>120</v>
          </cell>
        </row>
        <row r="385">
          <cell r="F385" t="str">
            <v>YA2C53060962</v>
          </cell>
          <cell r="K385">
            <v>88</v>
          </cell>
        </row>
        <row r="386">
          <cell r="F386" t="str">
            <v>YA2C53060969</v>
          </cell>
          <cell r="K386">
            <v>270</v>
          </cell>
        </row>
        <row r="387">
          <cell r="F387" t="str">
            <v>Y88457282</v>
          </cell>
          <cell r="K387">
            <v>2000</v>
          </cell>
        </row>
        <row r="388">
          <cell r="F388" t="str">
            <v>Y81115578</v>
          </cell>
          <cell r="K388">
            <v>360</v>
          </cell>
        </row>
        <row r="389">
          <cell r="F389" t="str">
            <v>Y88381338</v>
          </cell>
          <cell r="K389">
            <v>660</v>
          </cell>
        </row>
        <row r="390">
          <cell r="F390" t="str">
            <v>Y81045178</v>
          </cell>
          <cell r="K390">
            <v>360</v>
          </cell>
        </row>
        <row r="391">
          <cell r="F391" t="str">
            <v>Y81115626</v>
          </cell>
          <cell r="K391">
            <v>1332</v>
          </cell>
        </row>
        <row r="392">
          <cell r="F392" t="str">
            <v>Y81189717</v>
          </cell>
          <cell r="K392">
            <v>234</v>
          </cell>
        </row>
        <row r="393">
          <cell r="F393" t="str">
            <v>Y96019042</v>
          </cell>
          <cell r="K393">
            <v>120</v>
          </cell>
        </row>
        <row r="394">
          <cell r="F394" t="str">
            <v>YA2C530609440931</v>
          </cell>
          <cell r="K394">
            <v>120</v>
          </cell>
        </row>
        <row r="395">
          <cell r="F395" t="str">
            <v>YA2C53060962</v>
          </cell>
          <cell r="K395">
            <v>216</v>
          </cell>
        </row>
        <row r="396">
          <cell r="F396" t="str">
            <v>YA2C53060969</v>
          </cell>
          <cell r="K396">
            <v>30</v>
          </cell>
        </row>
        <row r="397">
          <cell r="F397" t="str">
            <v>Y96019042</v>
          </cell>
          <cell r="K397">
            <v>120</v>
          </cell>
        </row>
        <row r="398">
          <cell r="F398" t="str">
            <v>YA2C530609440931</v>
          </cell>
          <cell r="K398">
            <v>60</v>
          </cell>
        </row>
        <row r="399">
          <cell r="F399" t="str">
            <v>YA2C53063435</v>
          </cell>
          <cell r="K399">
            <v>248</v>
          </cell>
        </row>
        <row r="400">
          <cell r="F400" t="str">
            <v>Y96019042</v>
          </cell>
          <cell r="K400">
            <v>120</v>
          </cell>
        </row>
        <row r="401">
          <cell r="F401" t="str">
            <v>YA2C53085642</v>
          </cell>
          <cell r="K401">
            <v>600</v>
          </cell>
        </row>
        <row r="402">
          <cell r="F402" t="str">
            <v>YA2C53085660</v>
          </cell>
          <cell r="K402">
            <v>600</v>
          </cell>
        </row>
        <row r="403">
          <cell r="F403" t="str">
            <v>Y81380627</v>
          </cell>
          <cell r="K403">
            <v>600</v>
          </cell>
        </row>
        <row r="404">
          <cell r="F404" t="str">
            <v>Y81380628</v>
          </cell>
          <cell r="K404">
            <v>600</v>
          </cell>
        </row>
        <row r="405">
          <cell r="F405" t="str">
            <v>Y0450087</v>
          </cell>
          <cell r="K405">
            <v>6440</v>
          </cell>
        </row>
        <row r="406">
          <cell r="F406" t="str">
            <v>YA2C53031846</v>
          </cell>
          <cell r="K406">
            <v>90</v>
          </cell>
        </row>
        <row r="407">
          <cell r="F407" t="str">
            <v>YA2C53031832</v>
          </cell>
          <cell r="K407">
            <v>90</v>
          </cell>
        </row>
        <row r="408">
          <cell r="F408" t="str">
            <v>YA2C53031841</v>
          </cell>
          <cell r="K408">
            <v>90</v>
          </cell>
        </row>
        <row r="409">
          <cell r="F409" t="str">
            <v>YA2C53031789</v>
          </cell>
          <cell r="K409">
            <v>90</v>
          </cell>
        </row>
        <row r="410">
          <cell r="F410" t="str">
            <v>YA2C53031790</v>
          </cell>
          <cell r="K410">
            <v>90</v>
          </cell>
        </row>
        <row r="411">
          <cell r="F411" t="str">
            <v>YA2C53031791</v>
          </cell>
          <cell r="K411">
            <v>540</v>
          </cell>
        </row>
        <row r="412">
          <cell r="F412" t="str">
            <v>YA2C530609440931</v>
          </cell>
          <cell r="K412">
            <v>120</v>
          </cell>
        </row>
        <row r="413">
          <cell r="F413" t="str">
            <v>YA2C53060962</v>
          </cell>
          <cell r="K413">
            <v>132</v>
          </cell>
        </row>
        <row r="414">
          <cell r="F414" t="str">
            <v>YA2C53060969</v>
          </cell>
          <cell r="K414">
            <v>135</v>
          </cell>
        </row>
        <row r="415">
          <cell r="F415" t="str">
            <v>YA2C53060970</v>
          </cell>
          <cell r="K415">
            <v>220</v>
          </cell>
        </row>
        <row r="416">
          <cell r="F416" t="str">
            <v>YA2C53063438</v>
          </cell>
          <cell r="K416">
            <v>600</v>
          </cell>
        </row>
        <row r="417">
          <cell r="F417" t="str">
            <v>YA2C53063446</v>
          </cell>
          <cell r="K417">
            <v>600</v>
          </cell>
        </row>
        <row r="418">
          <cell r="F418" t="str">
            <v>YA2C53063437</v>
          </cell>
          <cell r="K418">
            <v>128</v>
          </cell>
        </row>
        <row r="419">
          <cell r="F419" t="str">
            <v>YA2C53085642</v>
          </cell>
          <cell r="K419">
            <v>144</v>
          </cell>
        </row>
        <row r="420">
          <cell r="F420" t="str">
            <v>YA2C53085660</v>
          </cell>
          <cell r="K420">
            <v>108</v>
          </cell>
        </row>
        <row r="421">
          <cell r="F421" t="str">
            <v>Y81380627</v>
          </cell>
          <cell r="K421">
            <v>300</v>
          </cell>
        </row>
        <row r="422">
          <cell r="F422" t="str">
            <v>Y81380628</v>
          </cell>
          <cell r="K422">
            <v>300</v>
          </cell>
        </row>
        <row r="423">
          <cell r="F423" t="str">
            <v>YA2C53031841</v>
          </cell>
          <cell r="K423">
            <v>120</v>
          </cell>
        </row>
        <row r="424">
          <cell r="F424" t="str">
            <v>YA2C53031789</v>
          </cell>
          <cell r="K424">
            <v>120</v>
          </cell>
        </row>
        <row r="425">
          <cell r="F425" t="str">
            <v>YA2C53031790</v>
          </cell>
          <cell r="K425">
            <v>120</v>
          </cell>
        </row>
        <row r="426">
          <cell r="F426" t="str">
            <v>YA2C53031791</v>
          </cell>
          <cell r="K426">
            <v>720</v>
          </cell>
        </row>
        <row r="427">
          <cell r="F427" t="str">
            <v>YA2C530609440931</v>
          </cell>
          <cell r="K427">
            <v>100</v>
          </cell>
        </row>
        <row r="428">
          <cell r="F428" t="str">
            <v>YA2C53060962</v>
          </cell>
          <cell r="K428">
            <v>88</v>
          </cell>
        </row>
        <row r="429">
          <cell r="F429" t="str">
            <v>YA2C53060969</v>
          </cell>
          <cell r="K429">
            <v>85</v>
          </cell>
        </row>
        <row r="430">
          <cell r="F430" t="str">
            <v>Y96019042</v>
          </cell>
          <cell r="K430">
            <v>120</v>
          </cell>
        </row>
        <row r="431">
          <cell r="F431" t="str">
            <v>Y96019042</v>
          </cell>
          <cell r="K431">
            <v>40</v>
          </cell>
        </row>
        <row r="432">
          <cell r="F432" t="str">
            <v>Y88457282</v>
          </cell>
          <cell r="K432">
            <v>2000</v>
          </cell>
        </row>
        <row r="433">
          <cell r="F433" t="str">
            <v>Y81115626</v>
          </cell>
          <cell r="K433">
            <v>1332</v>
          </cell>
        </row>
        <row r="434">
          <cell r="F434" t="str">
            <v>Y88381338</v>
          </cell>
          <cell r="K434">
            <v>600</v>
          </cell>
        </row>
        <row r="435">
          <cell r="F435" t="str">
            <v>YA2C53085642</v>
          </cell>
          <cell r="K435">
            <v>156</v>
          </cell>
        </row>
        <row r="436">
          <cell r="F436" t="str">
            <v>YA2C53085660</v>
          </cell>
          <cell r="K436">
            <v>192</v>
          </cell>
        </row>
        <row r="437">
          <cell r="F437" t="str">
            <v>Y81115578</v>
          </cell>
          <cell r="K437">
            <v>900</v>
          </cell>
        </row>
        <row r="438">
          <cell r="F438" t="str">
            <v>Y88381338</v>
          </cell>
          <cell r="K438">
            <v>720</v>
          </cell>
        </row>
        <row r="439">
          <cell r="F439" t="str">
            <v>YA2C53063437</v>
          </cell>
          <cell r="K439">
            <v>172</v>
          </cell>
        </row>
        <row r="440">
          <cell r="F440" t="str">
            <v>Y0450087</v>
          </cell>
          <cell r="K440">
            <v>4040</v>
          </cell>
        </row>
        <row r="441">
          <cell r="F441" t="str">
            <v>YA2C53031846</v>
          </cell>
          <cell r="K441">
            <v>72</v>
          </cell>
        </row>
        <row r="442">
          <cell r="F442" t="str">
            <v>YA2C53031832</v>
          </cell>
          <cell r="K442">
            <v>72</v>
          </cell>
        </row>
        <row r="443">
          <cell r="F443" t="str">
            <v>YA2C53063436</v>
          </cell>
          <cell r="K443">
            <v>192</v>
          </cell>
        </row>
        <row r="444">
          <cell r="F444" t="str">
            <v>YA2C53063450</v>
          </cell>
          <cell r="K444">
            <v>600</v>
          </cell>
        </row>
        <row r="445">
          <cell r="F445" t="str">
            <v>YA2C53063446</v>
          </cell>
          <cell r="K445">
            <v>1200</v>
          </cell>
        </row>
        <row r="446">
          <cell r="F446" t="str">
            <v>YA2C53063445</v>
          </cell>
          <cell r="K446">
            <v>600</v>
          </cell>
        </row>
        <row r="447">
          <cell r="F447" t="str">
            <v>YA2C53063438</v>
          </cell>
          <cell r="K447">
            <v>600</v>
          </cell>
        </row>
        <row r="448">
          <cell r="F448" t="str">
            <v>YA2C53041018</v>
          </cell>
          <cell r="K448">
            <v>600</v>
          </cell>
        </row>
        <row r="449">
          <cell r="F449" t="str">
            <v>YA2C53063437</v>
          </cell>
          <cell r="K449">
            <v>160</v>
          </cell>
        </row>
        <row r="450">
          <cell r="F450" t="str">
            <v>Y96019042</v>
          </cell>
          <cell r="K450">
            <v>120</v>
          </cell>
        </row>
        <row r="451">
          <cell r="F451" t="str">
            <v>YA2C530609440931</v>
          </cell>
          <cell r="K451">
            <v>60</v>
          </cell>
        </row>
        <row r="452">
          <cell r="F452" t="str">
            <v>YA2C53060962</v>
          </cell>
          <cell r="K452">
            <v>88</v>
          </cell>
        </row>
        <row r="453">
          <cell r="F453" t="str">
            <v>YA2C53060969</v>
          </cell>
          <cell r="K453">
            <v>90</v>
          </cell>
        </row>
        <row r="454">
          <cell r="F454" t="str">
            <v>YA2C53060970</v>
          </cell>
          <cell r="K454">
            <v>220</v>
          </cell>
        </row>
        <row r="455">
          <cell r="F455" t="str">
            <v>YA2C53031846</v>
          </cell>
          <cell r="K455">
            <v>48</v>
          </cell>
        </row>
        <row r="456">
          <cell r="F456" t="str">
            <v>YA2C53031832</v>
          </cell>
          <cell r="K456">
            <v>48</v>
          </cell>
        </row>
        <row r="457">
          <cell r="F457" t="str">
            <v>YA2C53063436</v>
          </cell>
          <cell r="K457">
            <v>108</v>
          </cell>
        </row>
        <row r="458">
          <cell r="F458" t="str">
            <v>YA2C53063437</v>
          </cell>
          <cell r="K458">
            <v>140</v>
          </cell>
        </row>
        <row r="459">
          <cell r="F459" t="str">
            <v>YA2C530609440931</v>
          </cell>
          <cell r="K459">
            <v>60</v>
          </cell>
        </row>
        <row r="460">
          <cell r="F460" t="str">
            <v>YA2C53060962</v>
          </cell>
          <cell r="K460">
            <v>88</v>
          </cell>
        </row>
        <row r="461">
          <cell r="F461" t="str">
            <v>YA2C53060969</v>
          </cell>
          <cell r="K461">
            <v>90</v>
          </cell>
        </row>
        <row r="462">
          <cell r="F462" t="str">
            <v>YA2C53065646</v>
          </cell>
          <cell r="K462">
            <v>3</v>
          </cell>
        </row>
        <row r="463">
          <cell r="F463" t="str">
            <v>YA2C53031841</v>
          </cell>
          <cell r="K463">
            <v>120</v>
          </cell>
        </row>
        <row r="464">
          <cell r="F464" t="str">
            <v>YA2C53031789</v>
          </cell>
          <cell r="K464">
            <v>120</v>
          </cell>
        </row>
        <row r="465">
          <cell r="F465" t="str">
            <v>YA2C53031790</v>
          </cell>
          <cell r="K465">
            <v>120</v>
          </cell>
        </row>
        <row r="466">
          <cell r="F466" t="str">
            <v>YA2C53031791</v>
          </cell>
          <cell r="K466">
            <v>720</v>
          </cell>
        </row>
        <row r="467">
          <cell r="F467" t="str">
            <v>Y81189640</v>
          </cell>
          <cell r="K467">
            <v>100</v>
          </cell>
        </row>
        <row r="468">
          <cell r="F468" t="str">
            <v>Y96019042</v>
          </cell>
          <cell r="K468">
            <v>200</v>
          </cell>
        </row>
        <row r="469">
          <cell r="F469" t="str">
            <v>YA2C530609440931</v>
          </cell>
          <cell r="K469">
            <v>100</v>
          </cell>
        </row>
        <row r="470">
          <cell r="F470" t="str">
            <v>YA2C53060962</v>
          </cell>
          <cell r="K470">
            <v>44</v>
          </cell>
        </row>
        <row r="471">
          <cell r="F471" t="str">
            <v>YA2C53060969</v>
          </cell>
          <cell r="K471">
            <v>40</v>
          </cell>
        </row>
        <row r="472">
          <cell r="F472" t="str">
            <v>Y0450087</v>
          </cell>
          <cell r="K472">
            <v>4040</v>
          </cell>
        </row>
        <row r="473">
          <cell r="F473" t="str">
            <v>Y88457282</v>
          </cell>
          <cell r="K473">
            <v>2200</v>
          </cell>
        </row>
        <row r="474">
          <cell r="F474" t="str">
            <v>Y81115626</v>
          </cell>
          <cell r="K474">
            <v>668</v>
          </cell>
        </row>
        <row r="475">
          <cell r="F475" t="str">
            <v>Y81115578</v>
          </cell>
          <cell r="K475">
            <v>666</v>
          </cell>
        </row>
        <row r="476">
          <cell r="F476" t="str">
            <v>Y88381338</v>
          </cell>
          <cell r="K476">
            <v>1000</v>
          </cell>
        </row>
        <row r="477">
          <cell r="F477" t="str">
            <v>Y81045178</v>
          </cell>
          <cell r="K477">
            <v>666</v>
          </cell>
        </row>
        <row r="478">
          <cell r="F478" t="str">
            <v>Y81189465P</v>
          </cell>
          <cell r="K478">
            <v>216</v>
          </cell>
        </row>
        <row r="479">
          <cell r="F479" t="str">
            <v>Y81189465P</v>
          </cell>
          <cell r="K479">
            <v>720</v>
          </cell>
        </row>
        <row r="480">
          <cell r="F480" t="str">
            <v>Y81189465P</v>
          </cell>
          <cell r="K480">
            <v>396</v>
          </cell>
        </row>
        <row r="481">
          <cell r="F481" t="str">
            <v>YA2C53031846</v>
          </cell>
          <cell r="K481">
            <v>72</v>
          </cell>
        </row>
        <row r="482">
          <cell r="F482" t="str">
            <v>YA2C53031832</v>
          </cell>
          <cell r="K482">
            <v>72</v>
          </cell>
        </row>
        <row r="483">
          <cell r="F483" t="str">
            <v>YA2C53031846</v>
          </cell>
          <cell r="K483">
            <v>48</v>
          </cell>
        </row>
        <row r="484">
          <cell r="F484" t="str">
            <v>YA2C53031832</v>
          </cell>
          <cell r="K484">
            <v>48</v>
          </cell>
        </row>
        <row r="485">
          <cell r="F485" t="str">
            <v>Y81189717</v>
          </cell>
          <cell r="K485">
            <v>100</v>
          </cell>
        </row>
        <row r="486">
          <cell r="F486" t="str">
            <v>YA2C530609440931</v>
          </cell>
          <cell r="K486">
            <v>120</v>
          </cell>
        </row>
        <row r="487">
          <cell r="F487" t="str">
            <v>YA2C53060962</v>
          </cell>
          <cell r="K487">
            <v>132</v>
          </cell>
        </row>
        <row r="488">
          <cell r="F488" t="str">
            <v>YA2C53060969</v>
          </cell>
          <cell r="K488">
            <v>135</v>
          </cell>
        </row>
        <row r="489">
          <cell r="F489" t="str">
            <v>YA2C53060970</v>
          </cell>
          <cell r="K489">
            <v>220</v>
          </cell>
        </row>
        <row r="490">
          <cell r="F490" t="str">
            <v>YA2C53063436</v>
          </cell>
          <cell r="K490">
            <v>192</v>
          </cell>
        </row>
        <row r="491">
          <cell r="F491" t="str">
            <v>YA2C53063437</v>
          </cell>
          <cell r="K491">
            <v>160</v>
          </cell>
        </row>
        <row r="492">
          <cell r="F492" t="str">
            <v>YA2C53063438</v>
          </cell>
          <cell r="K492">
            <v>600</v>
          </cell>
        </row>
        <row r="493">
          <cell r="F493" t="str">
            <v>YA2C53063446</v>
          </cell>
          <cell r="K493">
            <v>1200</v>
          </cell>
        </row>
        <row r="494">
          <cell r="F494" t="str">
            <v>YA2C53063445</v>
          </cell>
          <cell r="K494">
            <v>600</v>
          </cell>
        </row>
        <row r="495">
          <cell r="F495" t="str">
            <v>YA2C53041018</v>
          </cell>
          <cell r="K495">
            <v>600</v>
          </cell>
        </row>
        <row r="496">
          <cell r="F496" t="str">
            <v>YA2C53063450</v>
          </cell>
          <cell r="K496">
            <v>600</v>
          </cell>
        </row>
        <row r="497">
          <cell r="F497" t="str">
            <v>Y96019042</v>
          </cell>
          <cell r="K497">
            <v>120</v>
          </cell>
        </row>
        <row r="498">
          <cell r="F498" t="str">
            <v>YA2C530609440931</v>
          </cell>
          <cell r="K498">
            <v>100</v>
          </cell>
        </row>
        <row r="499">
          <cell r="F499" t="str">
            <v>YA2C53060962</v>
          </cell>
          <cell r="K499">
            <v>88</v>
          </cell>
        </row>
        <row r="500">
          <cell r="F500" t="str">
            <v>YA2C53060969</v>
          </cell>
          <cell r="K500">
            <v>85</v>
          </cell>
        </row>
        <row r="501">
          <cell r="F501" t="str">
            <v>YA2C53063436</v>
          </cell>
          <cell r="K501">
            <v>192</v>
          </cell>
        </row>
        <row r="502">
          <cell r="F502" t="str">
            <v>YA2C53063437</v>
          </cell>
          <cell r="K502">
            <v>140</v>
          </cell>
        </row>
        <row r="503">
          <cell r="F503" t="str">
            <v>Y96019042</v>
          </cell>
          <cell r="K503">
            <v>200</v>
          </cell>
        </row>
        <row r="504">
          <cell r="F504" t="str">
            <v>YA2C53063436</v>
          </cell>
          <cell r="K504">
            <v>216</v>
          </cell>
        </row>
        <row r="505">
          <cell r="F505" t="str">
            <v>Y88457282</v>
          </cell>
          <cell r="K505">
            <v>2000</v>
          </cell>
        </row>
        <row r="506">
          <cell r="F506" t="str">
            <v>Y81115578</v>
          </cell>
          <cell r="K506">
            <v>1700</v>
          </cell>
        </row>
        <row r="507">
          <cell r="F507" t="str">
            <v>Y88381338</v>
          </cell>
          <cell r="K507">
            <v>1572</v>
          </cell>
        </row>
        <row r="508">
          <cell r="F508" t="str">
            <v>Y81045178</v>
          </cell>
          <cell r="K508">
            <v>1700</v>
          </cell>
        </row>
        <row r="509">
          <cell r="F509" t="str">
            <v>Y81189465P</v>
          </cell>
          <cell r="K509">
            <v>1332</v>
          </cell>
        </row>
        <row r="510">
          <cell r="F510" t="str">
            <v>YA2C53031841</v>
          </cell>
          <cell r="K510">
            <v>120</v>
          </cell>
        </row>
        <row r="511">
          <cell r="F511" t="str">
            <v>YA2C53031789</v>
          </cell>
          <cell r="K511">
            <v>120</v>
          </cell>
        </row>
        <row r="512">
          <cell r="F512" t="str">
            <v>YA2C53031790</v>
          </cell>
          <cell r="K512">
            <v>120</v>
          </cell>
        </row>
        <row r="513">
          <cell r="F513" t="str">
            <v>YA2C53031791</v>
          </cell>
          <cell r="K513">
            <v>720</v>
          </cell>
        </row>
        <row r="514">
          <cell r="F514" t="str">
            <v>YA2C53085642</v>
          </cell>
          <cell r="K514">
            <v>216</v>
          </cell>
        </row>
        <row r="515">
          <cell r="F515" t="str">
            <v>YA2C53085660</v>
          </cell>
          <cell r="K515">
            <v>225</v>
          </cell>
        </row>
        <row r="516">
          <cell r="F516" t="str">
            <v>Y81380627</v>
          </cell>
          <cell r="K516">
            <v>600</v>
          </cell>
        </row>
        <row r="517">
          <cell r="F517" t="str">
            <v>Y81380628</v>
          </cell>
          <cell r="K517">
            <v>600</v>
          </cell>
        </row>
        <row r="518">
          <cell r="F518" t="str">
            <v>YA2C53085642</v>
          </cell>
          <cell r="K518">
            <v>384</v>
          </cell>
        </row>
        <row r="519">
          <cell r="F519" t="str">
            <v>YA2C53085660</v>
          </cell>
          <cell r="K519">
            <v>375</v>
          </cell>
        </row>
        <row r="520">
          <cell r="F520" t="str">
            <v>YA2C530609440931</v>
          </cell>
          <cell r="K520">
            <v>120</v>
          </cell>
        </row>
        <row r="521">
          <cell r="F521" t="str">
            <v>YA2C53060962</v>
          </cell>
          <cell r="K521">
            <v>132</v>
          </cell>
        </row>
        <row r="522">
          <cell r="F522" t="str">
            <v>YA2C53060969</v>
          </cell>
          <cell r="K522">
            <v>135</v>
          </cell>
        </row>
        <row r="523">
          <cell r="F523" t="str">
            <v>YA2C53060970</v>
          </cell>
          <cell r="K523">
            <v>220</v>
          </cell>
        </row>
        <row r="524">
          <cell r="F524" t="str">
            <v>Y0450087</v>
          </cell>
          <cell r="K524">
            <v>4040</v>
          </cell>
        </row>
        <row r="525">
          <cell r="F525" t="str">
            <v>YA2C53063436</v>
          </cell>
          <cell r="K525">
            <v>192</v>
          </cell>
        </row>
        <row r="526">
          <cell r="F526" t="str">
            <v>YA2C53063437</v>
          </cell>
          <cell r="K526">
            <v>160</v>
          </cell>
        </row>
        <row r="527">
          <cell r="F527" t="str">
            <v>YA2C53063438</v>
          </cell>
          <cell r="K527">
            <v>600</v>
          </cell>
        </row>
        <row r="528">
          <cell r="F528" t="str">
            <v>YA2C53063445</v>
          </cell>
          <cell r="K528">
            <v>600</v>
          </cell>
        </row>
        <row r="529">
          <cell r="F529" t="str">
            <v>YA2C53063450</v>
          </cell>
          <cell r="K529">
            <v>600</v>
          </cell>
        </row>
        <row r="530">
          <cell r="F530" t="str">
            <v>YA2C53041018</v>
          </cell>
          <cell r="K530">
            <v>600</v>
          </cell>
        </row>
        <row r="531">
          <cell r="F531" t="str">
            <v>YA2C53063446</v>
          </cell>
          <cell r="K531">
            <v>1200</v>
          </cell>
        </row>
        <row r="532">
          <cell r="F532" t="str">
            <v>YA2C530609440931</v>
          </cell>
          <cell r="K532">
            <v>100</v>
          </cell>
        </row>
        <row r="533">
          <cell r="F533" t="str">
            <v>YA2C53060962</v>
          </cell>
          <cell r="K533">
            <v>88</v>
          </cell>
        </row>
        <row r="534">
          <cell r="F534" t="str">
            <v>YA2C53060969</v>
          </cell>
          <cell r="K534">
            <v>85</v>
          </cell>
        </row>
        <row r="535">
          <cell r="F535" t="str">
            <v>YA2C53063436</v>
          </cell>
          <cell r="K535">
            <v>192</v>
          </cell>
        </row>
        <row r="536">
          <cell r="F536" t="str">
            <v>YA2C53063437</v>
          </cell>
          <cell r="K536">
            <v>140</v>
          </cell>
        </row>
        <row r="537">
          <cell r="F537" t="str">
            <v>YA2C53063436</v>
          </cell>
          <cell r="K537">
            <v>216</v>
          </cell>
        </row>
        <row r="538">
          <cell r="F538" t="str">
            <v>YA2C53031846</v>
          </cell>
          <cell r="K538">
            <v>120</v>
          </cell>
        </row>
        <row r="539">
          <cell r="F539" t="str">
            <v>YA2C53031832</v>
          </cell>
          <cell r="K539">
            <v>120</v>
          </cell>
        </row>
        <row r="540">
          <cell r="F540" t="str">
            <v>Y96019042</v>
          </cell>
          <cell r="K540">
            <v>240</v>
          </cell>
        </row>
        <row r="541">
          <cell r="F541" t="str">
            <v>Y96019042</v>
          </cell>
          <cell r="K541">
            <v>160</v>
          </cell>
        </row>
        <row r="542">
          <cell r="F542" t="str">
            <v>Y88457282</v>
          </cell>
          <cell r="K542">
            <v>2000</v>
          </cell>
        </row>
        <row r="543">
          <cell r="F543" t="str">
            <v>Y81115578</v>
          </cell>
          <cell r="K543">
            <v>1400</v>
          </cell>
        </row>
        <row r="544">
          <cell r="F544" t="str">
            <v>Y88381338</v>
          </cell>
          <cell r="K544">
            <v>1828</v>
          </cell>
        </row>
        <row r="545">
          <cell r="F545" t="str">
            <v>Y81045178</v>
          </cell>
          <cell r="K545">
            <v>1100</v>
          </cell>
        </row>
        <row r="546">
          <cell r="F546" t="str">
            <v>Y81115626</v>
          </cell>
          <cell r="K546">
            <v>666</v>
          </cell>
        </row>
        <row r="547">
          <cell r="F547" t="str">
            <v>YA2C53031841</v>
          </cell>
          <cell r="K547">
            <v>150</v>
          </cell>
        </row>
        <row r="548">
          <cell r="F548" t="str">
            <v>YA2C53031789</v>
          </cell>
          <cell r="K548">
            <v>150</v>
          </cell>
        </row>
        <row r="549">
          <cell r="F549" t="str">
            <v>YA2C53031790</v>
          </cell>
          <cell r="K549">
            <v>150</v>
          </cell>
        </row>
        <row r="550">
          <cell r="F550" t="str">
            <v>YA2C53031791</v>
          </cell>
          <cell r="K550">
            <v>900</v>
          </cell>
        </row>
        <row r="551">
          <cell r="F551" t="str">
            <v>YA2C53085642</v>
          </cell>
          <cell r="K551">
            <v>288</v>
          </cell>
        </row>
        <row r="552">
          <cell r="F552" t="str">
            <v>YA2C53085660</v>
          </cell>
          <cell r="K552">
            <v>270</v>
          </cell>
        </row>
        <row r="553">
          <cell r="F553" t="str">
            <v>Y81380627</v>
          </cell>
          <cell r="K553">
            <v>500</v>
          </cell>
        </row>
        <row r="554">
          <cell r="F554" t="str">
            <v>Y81380628</v>
          </cell>
          <cell r="K554">
            <v>500</v>
          </cell>
        </row>
        <row r="555">
          <cell r="F555" t="str">
            <v>YA2C53085642</v>
          </cell>
          <cell r="K555">
            <v>212</v>
          </cell>
        </row>
        <row r="556">
          <cell r="F556" t="str">
            <v>YA2C53085660</v>
          </cell>
          <cell r="K556">
            <v>230</v>
          </cell>
        </row>
        <row r="557">
          <cell r="F557" t="str">
            <v>YA2C53063435</v>
          </cell>
          <cell r="K557">
            <v>96</v>
          </cell>
        </row>
        <row r="558">
          <cell r="F558" t="str">
            <v>YA2C53063435</v>
          </cell>
          <cell r="K558">
            <v>384</v>
          </cell>
        </row>
        <row r="559">
          <cell r="F559" t="str">
            <v>YA2C53063435</v>
          </cell>
          <cell r="K559">
            <v>156</v>
          </cell>
        </row>
        <row r="560">
          <cell r="F560" t="str">
            <v>YA2C53063434</v>
          </cell>
          <cell r="K560">
            <v>160</v>
          </cell>
        </row>
        <row r="561">
          <cell r="F561" t="str">
            <v>YA2C53063434</v>
          </cell>
          <cell r="K561">
            <v>192</v>
          </cell>
        </row>
        <row r="562">
          <cell r="F562" t="str">
            <v>YA2C53063434</v>
          </cell>
          <cell r="K562">
            <v>248</v>
          </cell>
        </row>
        <row r="563">
          <cell r="F563" t="str">
            <v>YA2C53063435</v>
          </cell>
          <cell r="K563">
            <v>96</v>
          </cell>
        </row>
        <row r="564">
          <cell r="F564" t="str">
            <v>YA2C53063434</v>
          </cell>
          <cell r="K564">
            <v>320</v>
          </cell>
        </row>
        <row r="565">
          <cell r="F565" t="str">
            <v>YA2C53063434</v>
          </cell>
          <cell r="K565">
            <v>280</v>
          </cell>
        </row>
        <row r="566">
          <cell r="F566" t="str">
            <v>YA2C53063434</v>
          </cell>
          <cell r="K566">
            <v>160</v>
          </cell>
        </row>
        <row r="567">
          <cell r="F567" t="str">
            <v>YA2C53063434</v>
          </cell>
          <cell r="K567">
            <v>160</v>
          </cell>
        </row>
        <row r="568">
          <cell r="F568" t="str">
            <v>YA2C53063434</v>
          </cell>
          <cell r="K568">
            <v>280</v>
          </cell>
        </row>
        <row r="569">
          <cell r="F569" t="str">
            <v>YA2C53031846</v>
          </cell>
          <cell r="K569">
            <v>72</v>
          </cell>
        </row>
        <row r="570">
          <cell r="F570" t="str">
            <v>YA2C53031832</v>
          </cell>
          <cell r="K570">
            <v>72</v>
          </cell>
        </row>
        <row r="571">
          <cell r="F571" t="str">
            <v>Y0450087</v>
          </cell>
          <cell r="K571">
            <v>3040</v>
          </cell>
        </row>
        <row r="572">
          <cell r="F572" t="str">
            <v>YA2C53031846</v>
          </cell>
          <cell r="K572">
            <v>78</v>
          </cell>
        </row>
        <row r="573">
          <cell r="F573" t="str">
            <v>YA2C53031832</v>
          </cell>
          <cell r="K573">
            <v>78</v>
          </cell>
        </row>
        <row r="574">
          <cell r="F574" t="str">
            <v>YA2C53063436</v>
          </cell>
          <cell r="K574">
            <v>288</v>
          </cell>
        </row>
        <row r="575">
          <cell r="F575" t="str">
            <v>YA2C53063435</v>
          </cell>
          <cell r="K575">
            <v>160</v>
          </cell>
        </row>
        <row r="576">
          <cell r="F576" t="str">
            <v>YA2C53063438</v>
          </cell>
          <cell r="K576">
            <v>600</v>
          </cell>
        </row>
        <row r="577">
          <cell r="F577" t="str">
            <v>YA2C53063444</v>
          </cell>
          <cell r="K577">
            <v>600</v>
          </cell>
        </row>
        <row r="578">
          <cell r="F578" t="str">
            <v>YA2C53063445</v>
          </cell>
          <cell r="K578">
            <v>600</v>
          </cell>
        </row>
        <row r="579">
          <cell r="F579" t="str">
            <v>YA2C53063446</v>
          </cell>
          <cell r="K579">
            <v>1200</v>
          </cell>
        </row>
        <row r="580">
          <cell r="F580" t="str">
            <v>YA2C53063450</v>
          </cell>
          <cell r="K580">
            <v>600</v>
          </cell>
        </row>
        <row r="581">
          <cell r="F581" t="str">
            <v>YA2C53063436</v>
          </cell>
          <cell r="K581">
            <v>312</v>
          </cell>
        </row>
        <row r="582">
          <cell r="F582" t="str">
            <v>YA2C53041018</v>
          </cell>
          <cell r="K582">
            <v>600</v>
          </cell>
        </row>
        <row r="583">
          <cell r="F583" t="str">
            <v>YA2C53063435</v>
          </cell>
          <cell r="K583">
            <v>160</v>
          </cell>
        </row>
        <row r="584">
          <cell r="F584" t="str">
            <v>YA2C53063435</v>
          </cell>
          <cell r="K584">
            <v>280</v>
          </cell>
        </row>
        <row r="585">
          <cell r="F585" t="str">
            <v>YA2C53085642</v>
          </cell>
          <cell r="K585">
            <v>360</v>
          </cell>
        </row>
        <row r="586">
          <cell r="F586" t="str">
            <v>YA2C53085660</v>
          </cell>
          <cell r="K586">
            <v>360</v>
          </cell>
        </row>
        <row r="587">
          <cell r="F587" t="str">
            <v>Y81380627</v>
          </cell>
          <cell r="K587">
            <v>600</v>
          </cell>
        </row>
        <row r="588">
          <cell r="F588" t="str">
            <v>Y81380628</v>
          </cell>
          <cell r="K588">
            <v>600</v>
          </cell>
        </row>
        <row r="589">
          <cell r="F589" t="str">
            <v>Y88457282</v>
          </cell>
          <cell r="K589">
            <v>2000</v>
          </cell>
        </row>
        <row r="590">
          <cell r="F590" t="str">
            <v>Y81115626</v>
          </cell>
          <cell r="K590">
            <v>666</v>
          </cell>
        </row>
        <row r="591">
          <cell r="F591" t="str">
            <v>Y81115578</v>
          </cell>
          <cell r="K591">
            <v>600</v>
          </cell>
        </row>
        <row r="592">
          <cell r="F592" t="str">
            <v>Y88381338</v>
          </cell>
          <cell r="K592">
            <v>1100</v>
          </cell>
        </row>
        <row r="593">
          <cell r="F593" t="str">
            <v>Y81045178</v>
          </cell>
          <cell r="K593">
            <v>600</v>
          </cell>
        </row>
        <row r="594">
          <cell r="F594" t="str">
            <v>YA2C53085642</v>
          </cell>
          <cell r="K594">
            <v>240</v>
          </cell>
        </row>
        <row r="595">
          <cell r="F595" t="str">
            <v>YA2C53085660</v>
          </cell>
          <cell r="K595">
            <v>240</v>
          </cell>
        </row>
        <row r="596">
          <cell r="F596" t="str">
            <v>YA2C53016792</v>
          </cell>
          <cell r="K596">
            <v>95</v>
          </cell>
        </row>
        <row r="597">
          <cell r="F597" t="str">
            <v>YA2C53046144</v>
          </cell>
          <cell r="K597">
            <v>95</v>
          </cell>
        </row>
        <row r="598">
          <cell r="F598" t="str">
            <v>Y0450087</v>
          </cell>
          <cell r="K598">
            <v>15033</v>
          </cell>
        </row>
        <row r="599">
          <cell r="F599" t="str">
            <v>Y0450087</v>
          </cell>
          <cell r="K599">
            <v>20000</v>
          </cell>
        </row>
        <row r="600">
          <cell r="F600" t="str">
            <v>Y88457282</v>
          </cell>
          <cell r="K600">
            <v>7323</v>
          </cell>
        </row>
        <row r="601">
          <cell r="F601" t="str">
            <v>Y96019042</v>
          </cell>
          <cell r="K601">
            <v>629</v>
          </cell>
        </row>
        <row r="602">
          <cell r="F602" t="str">
            <v>Y96019042</v>
          </cell>
          <cell r="K602">
            <v>216</v>
          </cell>
        </row>
        <row r="603">
          <cell r="F603" t="str">
            <v>YA2C530609440931</v>
          </cell>
          <cell r="K603">
            <v>708</v>
          </cell>
        </row>
        <row r="604">
          <cell r="F604" t="str">
            <v>YA2C53060962</v>
          </cell>
          <cell r="K604">
            <v>3</v>
          </cell>
        </row>
        <row r="605">
          <cell r="F605" t="str">
            <v>Y96019042</v>
          </cell>
          <cell r="K605">
            <v>2</v>
          </cell>
        </row>
        <row r="606">
          <cell r="F606" t="str">
            <v>YA2C530609440931</v>
          </cell>
          <cell r="K606">
            <v>120</v>
          </cell>
        </row>
        <row r="607">
          <cell r="F607" t="str">
            <v>Y81115578</v>
          </cell>
          <cell r="K607">
            <v>54</v>
          </cell>
        </row>
        <row r="608">
          <cell r="F608" t="str">
            <v>YA2C53060962</v>
          </cell>
          <cell r="K608">
            <v>1</v>
          </cell>
        </row>
        <row r="609">
          <cell r="F609" t="str">
            <v>YA2C53063444</v>
          </cell>
          <cell r="K609">
            <v>99</v>
          </cell>
        </row>
        <row r="610">
          <cell r="F610" t="str">
            <v>Y96019042</v>
          </cell>
          <cell r="K610">
            <v>1</v>
          </cell>
        </row>
        <row r="611">
          <cell r="F611" t="str">
            <v>Y96019042</v>
          </cell>
          <cell r="K611">
            <v>1</v>
          </cell>
        </row>
        <row r="612">
          <cell r="F612" t="str">
            <v>Y0450087</v>
          </cell>
          <cell r="K612">
            <v>10</v>
          </cell>
        </row>
        <row r="613">
          <cell r="F613" t="str">
            <v>YA2C53063445</v>
          </cell>
          <cell r="K613">
            <v>-99</v>
          </cell>
        </row>
        <row r="614">
          <cell r="F614" t="str">
            <v>Y96019042</v>
          </cell>
          <cell r="K614">
            <v>74</v>
          </cell>
        </row>
        <row r="615">
          <cell r="F615" t="str">
            <v>Y81045178</v>
          </cell>
          <cell r="K615">
            <v>10</v>
          </cell>
        </row>
        <row r="616">
          <cell r="F616" t="str">
            <v>YA2C53060969</v>
          </cell>
          <cell r="K616">
            <v>1</v>
          </cell>
        </row>
        <row r="617">
          <cell r="F617" t="str">
            <v>Y81189502</v>
          </cell>
          <cell r="K617">
            <v>1</v>
          </cell>
        </row>
        <row r="618">
          <cell r="F618" t="str">
            <v>Y81189502</v>
          </cell>
          <cell r="K618">
            <v>6</v>
          </cell>
        </row>
        <row r="619">
          <cell r="F619" t="str">
            <v>Y81189465A</v>
          </cell>
          <cell r="K619">
            <v>1</v>
          </cell>
        </row>
        <row r="620">
          <cell r="F620" t="str">
            <v>Y88457282</v>
          </cell>
          <cell r="K620">
            <v>10</v>
          </cell>
        </row>
        <row r="621">
          <cell r="F621" t="str">
            <v>YA2C53060963</v>
          </cell>
          <cell r="K621">
            <v>2</v>
          </cell>
        </row>
        <row r="622">
          <cell r="F622" t="str">
            <v>YA2C53060970</v>
          </cell>
          <cell r="K622">
            <v>50</v>
          </cell>
        </row>
        <row r="623">
          <cell r="F623" t="str">
            <v>YA2C53060963</v>
          </cell>
          <cell r="K623">
            <v>828</v>
          </cell>
        </row>
        <row r="624">
          <cell r="F624" t="str">
            <v>YA2C53060970</v>
          </cell>
          <cell r="K624">
            <v>17800</v>
          </cell>
        </row>
        <row r="625">
          <cell r="F625" t="str">
            <v>YA2C53060963</v>
          </cell>
          <cell r="K625">
            <v>-828</v>
          </cell>
        </row>
        <row r="626">
          <cell r="F626" t="str">
            <v>YA2C53060970</v>
          </cell>
          <cell r="K626">
            <v>-17800</v>
          </cell>
        </row>
        <row r="627">
          <cell r="F627" t="str">
            <v>YA2C53031846</v>
          </cell>
          <cell r="K627">
            <v>181</v>
          </cell>
        </row>
        <row r="628">
          <cell r="F628" t="str">
            <v>YA2C53031832</v>
          </cell>
          <cell r="K628">
            <v>45</v>
          </cell>
        </row>
        <row r="629">
          <cell r="F629" t="str">
            <v>YA2C53031841</v>
          </cell>
          <cell r="K629">
            <v>5</v>
          </cell>
        </row>
        <row r="630">
          <cell r="F630" t="str">
            <v>YA2C53031790</v>
          </cell>
          <cell r="K630">
            <v>2</v>
          </cell>
        </row>
        <row r="631">
          <cell r="F631" t="str">
            <v>YA2C53031791</v>
          </cell>
          <cell r="K631">
            <v>4</v>
          </cell>
        </row>
        <row r="632">
          <cell r="F632" t="str">
            <v>Y81189465A</v>
          </cell>
          <cell r="K632">
            <v>1</v>
          </cell>
        </row>
        <row r="633">
          <cell r="F633" t="str">
            <v>Y81115578</v>
          </cell>
          <cell r="K633">
            <v>2</v>
          </cell>
        </row>
        <row r="634">
          <cell r="F634" t="str">
            <v>YA2C53063435</v>
          </cell>
          <cell r="K634">
            <v>80</v>
          </cell>
        </row>
        <row r="635">
          <cell r="F635" t="str">
            <v>Y81115626</v>
          </cell>
          <cell r="K635">
            <v>-54</v>
          </cell>
        </row>
        <row r="636">
          <cell r="F636" t="str">
            <v>YA2C53060970</v>
          </cell>
          <cell r="K636">
            <v>1000</v>
          </cell>
        </row>
        <row r="637">
          <cell r="F637" t="str">
            <v>YA2C53060963</v>
          </cell>
          <cell r="K637">
            <v>-2</v>
          </cell>
        </row>
        <row r="638">
          <cell r="F638" t="str">
            <v>Y96019042</v>
          </cell>
          <cell r="K638">
            <v>-50</v>
          </cell>
        </row>
        <row r="639">
          <cell r="F639" t="str">
            <v>YA2C53065646</v>
          </cell>
          <cell r="K639">
            <v>30</v>
          </cell>
        </row>
        <row r="640">
          <cell r="F640" t="str">
            <v>YA2C53104933</v>
          </cell>
          <cell r="K640">
            <v>380</v>
          </cell>
        </row>
        <row r="641">
          <cell r="F641" t="str">
            <v>YA2C53098397</v>
          </cell>
          <cell r="K641">
            <v>190</v>
          </cell>
        </row>
        <row r="642">
          <cell r="F642" t="str">
            <v>YA2C53098405</v>
          </cell>
          <cell r="K642">
            <v>190</v>
          </cell>
        </row>
        <row r="643">
          <cell r="F643" t="str">
            <v>YA2C53098404</v>
          </cell>
          <cell r="K643">
            <v>190</v>
          </cell>
        </row>
        <row r="644">
          <cell r="F644" t="str">
            <v>Y</v>
          </cell>
        </row>
        <row r="645">
          <cell r="F645" t="str">
            <v>Y</v>
          </cell>
        </row>
        <row r="646">
          <cell r="F646" t="str">
            <v>Y</v>
          </cell>
        </row>
        <row r="647">
          <cell r="F647" t="str">
            <v>Y</v>
          </cell>
        </row>
        <row r="648">
          <cell r="F648" t="str">
            <v>Y</v>
          </cell>
        </row>
        <row r="649">
          <cell r="F649" t="str">
            <v>Y</v>
          </cell>
        </row>
        <row r="650">
          <cell r="F650" t="str">
            <v>Y</v>
          </cell>
        </row>
        <row r="651">
          <cell r="F651" t="str">
            <v>Y</v>
          </cell>
        </row>
        <row r="652">
          <cell r="F652" t="str">
            <v>Y</v>
          </cell>
        </row>
        <row r="653">
          <cell r="F653" t="str">
            <v>Y</v>
          </cell>
        </row>
        <row r="654">
          <cell r="F654" t="str">
            <v>Y</v>
          </cell>
        </row>
        <row r="655">
          <cell r="F655" t="str">
            <v>Y</v>
          </cell>
        </row>
        <row r="656">
          <cell r="F656" t="str">
            <v>Y</v>
          </cell>
        </row>
        <row r="657">
          <cell r="F657" t="str">
            <v>Y</v>
          </cell>
        </row>
        <row r="658">
          <cell r="F658" t="str">
            <v>Y</v>
          </cell>
        </row>
        <row r="659">
          <cell r="F659" t="str">
            <v>Y</v>
          </cell>
        </row>
        <row r="660">
          <cell r="F660" t="str">
            <v>Y</v>
          </cell>
        </row>
        <row r="661">
          <cell r="F661" t="str">
            <v>Y</v>
          </cell>
        </row>
        <row r="662">
          <cell r="F662" t="str">
            <v>Y</v>
          </cell>
        </row>
        <row r="663">
          <cell r="F663" t="str">
            <v>Y</v>
          </cell>
        </row>
        <row r="664">
          <cell r="F664" t="str">
            <v>Y</v>
          </cell>
        </row>
        <row r="665">
          <cell r="F665" t="str">
            <v>Y</v>
          </cell>
        </row>
        <row r="666">
          <cell r="F666" t="str">
            <v>Y</v>
          </cell>
        </row>
        <row r="667">
          <cell r="F667" t="str">
            <v>Y</v>
          </cell>
        </row>
        <row r="668">
          <cell r="F668" t="str">
            <v>Y</v>
          </cell>
        </row>
        <row r="669">
          <cell r="F669" t="str">
            <v>Y</v>
          </cell>
        </row>
        <row r="670">
          <cell r="F670" t="str">
            <v>Y</v>
          </cell>
        </row>
        <row r="671">
          <cell r="F671" t="str">
            <v>Y</v>
          </cell>
        </row>
        <row r="672">
          <cell r="F672" t="str">
            <v>Y</v>
          </cell>
        </row>
        <row r="673">
          <cell r="F673" t="str">
            <v>Y</v>
          </cell>
        </row>
        <row r="674">
          <cell r="F674" t="str">
            <v>Y</v>
          </cell>
        </row>
        <row r="675">
          <cell r="F675" t="str">
            <v>Y</v>
          </cell>
        </row>
        <row r="676">
          <cell r="F676" t="str">
            <v>Y</v>
          </cell>
        </row>
        <row r="677">
          <cell r="F677" t="str">
            <v>Y</v>
          </cell>
        </row>
        <row r="678">
          <cell r="F678" t="str">
            <v>Y</v>
          </cell>
        </row>
        <row r="679">
          <cell r="F679" t="str">
            <v>Y</v>
          </cell>
        </row>
        <row r="680">
          <cell r="F680" t="str">
            <v>Y</v>
          </cell>
        </row>
        <row r="681">
          <cell r="F681" t="str">
            <v>Y</v>
          </cell>
        </row>
        <row r="682">
          <cell r="F682" t="str">
            <v>Y</v>
          </cell>
        </row>
        <row r="683">
          <cell r="F683" t="str">
            <v>Y</v>
          </cell>
        </row>
        <row r="684">
          <cell r="F684" t="str">
            <v>Y</v>
          </cell>
        </row>
        <row r="685">
          <cell r="F685" t="str">
            <v>Y</v>
          </cell>
        </row>
        <row r="686">
          <cell r="F686" t="str">
            <v>Y</v>
          </cell>
        </row>
        <row r="687">
          <cell r="F687" t="str">
            <v>Y</v>
          </cell>
        </row>
        <row r="688">
          <cell r="F688" t="str">
            <v>Y</v>
          </cell>
        </row>
        <row r="689">
          <cell r="F689" t="str">
            <v>Y</v>
          </cell>
        </row>
        <row r="690">
          <cell r="F690" t="str">
            <v>Y</v>
          </cell>
        </row>
        <row r="691">
          <cell r="F691" t="str">
            <v>Y</v>
          </cell>
        </row>
        <row r="692">
          <cell r="F692" t="str">
            <v>Y</v>
          </cell>
        </row>
        <row r="693">
          <cell r="F693" t="str">
            <v>Y</v>
          </cell>
        </row>
        <row r="694">
          <cell r="F694" t="str">
            <v>Y</v>
          </cell>
        </row>
        <row r="695">
          <cell r="F695" t="str">
            <v>Y</v>
          </cell>
        </row>
        <row r="696">
          <cell r="F696" t="str">
            <v>Y</v>
          </cell>
        </row>
        <row r="697">
          <cell r="F697" t="str">
            <v>Y</v>
          </cell>
        </row>
        <row r="698">
          <cell r="F698" t="str">
            <v>Y</v>
          </cell>
        </row>
        <row r="699">
          <cell r="F699" t="str">
            <v>Y</v>
          </cell>
        </row>
        <row r="700">
          <cell r="F700" t="str">
            <v>Y</v>
          </cell>
        </row>
        <row r="701">
          <cell r="F701" t="str">
            <v>Y</v>
          </cell>
        </row>
        <row r="702">
          <cell r="F702" t="str">
            <v>Y</v>
          </cell>
        </row>
        <row r="703">
          <cell r="F703" t="str">
            <v>Y</v>
          </cell>
        </row>
        <row r="704">
          <cell r="F704" t="str">
            <v>Y</v>
          </cell>
        </row>
        <row r="705">
          <cell r="F705" t="str">
            <v>Y</v>
          </cell>
        </row>
        <row r="706">
          <cell r="F706" t="str">
            <v>Y</v>
          </cell>
        </row>
        <row r="707">
          <cell r="F707" t="str">
            <v>Y</v>
          </cell>
        </row>
        <row r="708">
          <cell r="F708" t="str">
            <v>Y</v>
          </cell>
        </row>
        <row r="709">
          <cell r="F709" t="str">
            <v>Y</v>
          </cell>
        </row>
        <row r="710">
          <cell r="F710" t="str">
            <v>Y</v>
          </cell>
        </row>
        <row r="711">
          <cell r="F711" t="str">
            <v>Y</v>
          </cell>
        </row>
        <row r="712">
          <cell r="F712" t="str">
            <v>Y</v>
          </cell>
        </row>
        <row r="713">
          <cell r="F713" t="str">
            <v>Y</v>
          </cell>
        </row>
        <row r="714">
          <cell r="F714" t="str">
            <v>Y</v>
          </cell>
        </row>
        <row r="715">
          <cell r="F715" t="str">
            <v>Y</v>
          </cell>
        </row>
        <row r="716">
          <cell r="F716" t="str">
            <v>Y</v>
          </cell>
        </row>
        <row r="717">
          <cell r="F717" t="str">
            <v>Y</v>
          </cell>
        </row>
        <row r="718">
          <cell r="F718" t="str">
            <v>Y</v>
          </cell>
        </row>
        <row r="719">
          <cell r="F719" t="str">
            <v>Y</v>
          </cell>
        </row>
        <row r="720">
          <cell r="F720" t="str">
            <v>Y</v>
          </cell>
        </row>
        <row r="721">
          <cell r="F721" t="str">
            <v>Y</v>
          </cell>
        </row>
        <row r="722">
          <cell r="F722" t="str">
            <v>Y</v>
          </cell>
        </row>
        <row r="723">
          <cell r="F723" t="str">
            <v>Y</v>
          </cell>
        </row>
        <row r="724">
          <cell r="F724" t="str">
            <v>Y</v>
          </cell>
        </row>
        <row r="725">
          <cell r="F725" t="str">
            <v>Y</v>
          </cell>
        </row>
        <row r="726">
          <cell r="F726" t="str">
            <v>Y</v>
          </cell>
        </row>
        <row r="727">
          <cell r="F727" t="str">
            <v>Y</v>
          </cell>
        </row>
        <row r="728">
          <cell r="F728" t="str">
            <v>Y</v>
          </cell>
        </row>
        <row r="729">
          <cell r="F729" t="str">
            <v>Y</v>
          </cell>
        </row>
        <row r="730">
          <cell r="F730" t="str">
            <v>Y</v>
          </cell>
        </row>
        <row r="731">
          <cell r="F731" t="str">
            <v>Y</v>
          </cell>
        </row>
        <row r="732">
          <cell r="F732" t="str">
            <v>Y</v>
          </cell>
        </row>
        <row r="733">
          <cell r="F733" t="str">
            <v>Y</v>
          </cell>
        </row>
        <row r="734">
          <cell r="F734" t="str">
            <v>Y</v>
          </cell>
        </row>
        <row r="735">
          <cell r="F735" t="str">
            <v>Y</v>
          </cell>
        </row>
        <row r="736">
          <cell r="F736" t="str">
            <v>Y</v>
          </cell>
        </row>
        <row r="737">
          <cell r="F737" t="str">
            <v>Y</v>
          </cell>
        </row>
        <row r="738">
          <cell r="F738" t="str">
            <v>Y</v>
          </cell>
        </row>
        <row r="739">
          <cell r="F739" t="str">
            <v>Y</v>
          </cell>
        </row>
        <row r="740">
          <cell r="F740" t="str">
            <v>Y</v>
          </cell>
        </row>
        <row r="741">
          <cell r="F741" t="str">
            <v>Y</v>
          </cell>
        </row>
        <row r="742">
          <cell r="F742" t="str">
            <v>Y</v>
          </cell>
        </row>
        <row r="743">
          <cell r="F743" t="str">
            <v>Y</v>
          </cell>
        </row>
        <row r="744">
          <cell r="F744" t="str">
            <v>Y</v>
          </cell>
        </row>
        <row r="745">
          <cell r="F745" t="str">
            <v>Y</v>
          </cell>
        </row>
        <row r="746">
          <cell r="F746" t="str">
            <v>Y</v>
          </cell>
        </row>
        <row r="747">
          <cell r="F747" t="str">
            <v>Y</v>
          </cell>
        </row>
        <row r="748">
          <cell r="F748" t="str">
            <v>Y</v>
          </cell>
        </row>
        <row r="749">
          <cell r="F749" t="str">
            <v>Y</v>
          </cell>
        </row>
        <row r="750">
          <cell r="F750" t="str">
            <v>Y</v>
          </cell>
        </row>
        <row r="751">
          <cell r="F751" t="str">
            <v>Y</v>
          </cell>
        </row>
        <row r="752">
          <cell r="F752" t="str">
            <v>Y</v>
          </cell>
        </row>
        <row r="753">
          <cell r="F753" t="str">
            <v>Y</v>
          </cell>
        </row>
        <row r="754">
          <cell r="F754" t="str">
            <v>Y</v>
          </cell>
        </row>
        <row r="755">
          <cell r="F755" t="str">
            <v>Y</v>
          </cell>
        </row>
        <row r="756">
          <cell r="F756" t="str">
            <v>Y</v>
          </cell>
        </row>
        <row r="757">
          <cell r="F757" t="str">
            <v>Y</v>
          </cell>
        </row>
        <row r="758">
          <cell r="F758" t="str">
            <v>Y</v>
          </cell>
        </row>
        <row r="759">
          <cell r="F759" t="str">
            <v>Y</v>
          </cell>
        </row>
        <row r="760">
          <cell r="F760" t="str">
            <v>Y</v>
          </cell>
        </row>
        <row r="761">
          <cell r="F761" t="str">
            <v>Y</v>
          </cell>
        </row>
        <row r="762">
          <cell r="F762" t="str">
            <v>Y</v>
          </cell>
        </row>
        <row r="763">
          <cell r="F763" t="str">
            <v>Y</v>
          </cell>
        </row>
        <row r="764">
          <cell r="F764" t="str">
            <v>Y</v>
          </cell>
        </row>
        <row r="765">
          <cell r="F765" t="str">
            <v>Y</v>
          </cell>
        </row>
        <row r="766">
          <cell r="F766" t="str">
            <v>Y</v>
          </cell>
        </row>
        <row r="767">
          <cell r="F767" t="str">
            <v>Y</v>
          </cell>
        </row>
        <row r="768">
          <cell r="F768" t="str">
            <v>Y</v>
          </cell>
        </row>
        <row r="769">
          <cell r="F769" t="str">
            <v>Y</v>
          </cell>
        </row>
        <row r="770">
          <cell r="F770" t="str">
            <v>Y</v>
          </cell>
        </row>
        <row r="771">
          <cell r="F771" t="str">
            <v>Y</v>
          </cell>
        </row>
        <row r="772">
          <cell r="F772" t="str">
            <v>Y</v>
          </cell>
        </row>
        <row r="773">
          <cell r="F773" t="str">
            <v>Y</v>
          </cell>
        </row>
        <row r="774">
          <cell r="F774" t="str">
            <v>Y</v>
          </cell>
        </row>
        <row r="775">
          <cell r="F775" t="str">
            <v>Y</v>
          </cell>
        </row>
        <row r="776">
          <cell r="F776" t="str">
            <v>Y</v>
          </cell>
        </row>
        <row r="777">
          <cell r="F777" t="str">
            <v>Y</v>
          </cell>
        </row>
        <row r="778">
          <cell r="F778" t="str">
            <v>Y</v>
          </cell>
        </row>
        <row r="779">
          <cell r="F779" t="str">
            <v>Y</v>
          </cell>
        </row>
        <row r="780">
          <cell r="F780" t="str">
            <v>Y</v>
          </cell>
        </row>
        <row r="781">
          <cell r="F781" t="str">
            <v>Y</v>
          </cell>
        </row>
        <row r="782">
          <cell r="F782" t="str">
            <v>Y</v>
          </cell>
        </row>
        <row r="783">
          <cell r="F783" t="str">
            <v>Y</v>
          </cell>
        </row>
        <row r="784">
          <cell r="F784" t="str">
            <v>Y</v>
          </cell>
        </row>
        <row r="785">
          <cell r="F785" t="str">
            <v>Y</v>
          </cell>
        </row>
        <row r="786">
          <cell r="F786" t="str">
            <v>Y</v>
          </cell>
        </row>
        <row r="787">
          <cell r="F787" t="str">
            <v>Y</v>
          </cell>
        </row>
        <row r="788">
          <cell r="F788" t="str">
            <v>Y</v>
          </cell>
        </row>
        <row r="789">
          <cell r="F789" t="str">
            <v>Y</v>
          </cell>
        </row>
        <row r="790">
          <cell r="F790" t="str">
            <v>Y</v>
          </cell>
        </row>
        <row r="791">
          <cell r="F791" t="str">
            <v>Y</v>
          </cell>
        </row>
        <row r="792">
          <cell r="F792" t="str">
            <v>Y</v>
          </cell>
        </row>
        <row r="793">
          <cell r="F793" t="str">
            <v>Y</v>
          </cell>
        </row>
        <row r="794">
          <cell r="F794" t="str">
            <v>Y</v>
          </cell>
        </row>
        <row r="795">
          <cell r="F795" t="str">
            <v>Y</v>
          </cell>
        </row>
        <row r="796">
          <cell r="F796" t="str">
            <v>Y</v>
          </cell>
        </row>
        <row r="797">
          <cell r="F797" t="str">
            <v>Y</v>
          </cell>
        </row>
        <row r="798">
          <cell r="F798" t="str">
            <v>Y</v>
          </cell>
        </row>
        <row r="799">
          <cell r="F799" t="str">
            <v>Y</v>
          </cell>
        </row>
        <row r="800">
          <cell r="F800" t="str">
            <v>Y</v>
          </cell>
        </row>
        <row r="801">
          <cell r="F801" t="str">
            <v>Y</v>
          </cell>
        </row>
        <row r="802">
          <cell r="F802" t="str">
            <v>Y</v>
          </cell>
        </row>
        <row r="803">
          <cell r="F803" t="str">
            <v>Y</v>
          </cell>
        </row>
        <row r="804">
          <cell r="F804" t="str">
            <v>Y</v>
          </cell>
        </row>
        <row r="805">
          <cell r="F805" t="str">
            <v>Y</v>
          </cell>
        </row>
        <row r="806">
          <cell r="F806" t="str">
            <v>Y</v>
          </cell>
        </row>
        <row r="807">
          <cell r="F807" t="str">
            <v>Y</v>
          </cell>
        </row>
        <row r="808">
          <cell r="F808" t="str">
            <v>Y</v>
          </cell>
        </row>
        <row r="809">
          <cell r="F809" t="str">
            <v>Y</v>
          </cell>
        </row>
        <row r="810">
          <cell r="F810" t="str">
            <v>Y</v>
          </cell>
        </row>
        <row r="811">
          <cell r="F811" t="str">
            <v>Y</v>
          </cell>
        </row>
        <row r="812">
          <cell r="F812" t="str">
            <v>Y</v>
          </cell>
        </row>
        <row r="813">
          <cell r="F813" t="str">
            <v>Y</v>
          </cell>
        </row>
        <row r="814">
          <cell r="F814" t="str">
            <v>Y</v>
          </cell>
        </row>
        <row r="815">
          <cell r="F815" t="str">
            <v>Y</v>
          </cell>
        </row>
        <row r="816">
          <cell r="F816" t="str">
            <v>Y</v>
          </cell>
        </row>
        <row r="817">
          <cell r="F817" t="str">
            <v>Y</v>
          </cell>
        </row>
        <row r="818">
          <cell r="F818" t="str">
            <v>Y</v>
          </cell>
        </row>
        <row r="819">
          <cell r="F819" t="str">
            <v>Y</v>
          </cell>
        </row>
        <row r="820">
          <cell r="F820" t="str">
            <v>Y</v>
          </cell>
        </row>
        <row r="821">
          <cell r="F821" t="str">
            <v>Y</v>
          </cell>
        </row>
        <row r="822">
          <cell r="F822" t="str">
            <v>Y</v>
          </cell>
        </row>
        <row r="823">
          <cell r="F823" t="str">
            <v>Y</v>
          </cell>
        </row>
        <row r="824">
          <cell r="F824" t="str">
            <v>Y</v>
          </cell>
        </row>
        <row r="825">
          <cell r="F825" t="str">
            <v>Y</v>
          </cell>
        </row>
        <row r="826">
          <cell r="F826" t="str">
            <v>Y</v>
          </cell>
        </row>
        <row r="827">
          <cell r="F827" t="str">
            <v>Y</v>
          </cell>
        </row>
        <row r="828">
          <cell r="F828" t="str">
            <v>Y</v>
          </cell>
        </row>
        <row r="829">
          <cell r="F829" t="str">
            <v>Y</v>
          </cell>
        </row>
        <row r="830">
          <cell r="F830" t="str">
            <v>Y</v>
          </cell>
        </row>
        <row r="831">
          <cell r="F831" t="str">
            <v>Y</v>
          </cell>
        </row>
        <row r="832">
          <cell r="F832" t="str">
            <v>Y</v>
          </cell>
        </row>
        <row r="833">
          <cell r="F833" t="str">
            <v>Y</v>
          </cell>
        </row>
        <row r="834">
          <cell r="F834" t="str">
            <v>Y</v>
          </cell>
        </row>
        <row r="835">
          <cell r="F835" t="str">
            <v>Y</v>
          </cell>
        </row>
        <row r="836">
          <cell r="F836" t="str">
            <v>Y</v>
          </cell>
        </row>
        <row r="837">
          <cell r="F837" t="str">
            <v>Y</v>
          </cell>
        </row>
        <row r="838">
          <cell r="F838" t="str">
            <v>Y</v>
          </cell>
        </row>
        <row r="839">
          <cell r="F839" t="str">
            <v>Y</v>
          </cell>
        </row>
        <row r="840">
          <cell r="F840" t="str">
            <v>Y</v>
          </cell>
        </row>
        <row r="841">
          <cell r="F841" t="str">
            <v>Y</v>
          </cell>
        </row>
        <row r="842">
          <cell r="F842" t="str">
            <v>Y</v>
          </cell>
        </row>
        <row r="843">
          <cell r="F843" t="str">
            <v>Y</v>
          </cell>
        </row>
        <row r="844">
          <cell r="F844" t="str">
            <v>Y</v>
          </cell>
        </row>
        <row r="845">
          <cell r="F845" t="str">
            <v>Y</v>
          </cell>
        </row>
        <row r="846">
          <cell r="F846" t="str">
            <v>Y</v>
          </cell>
        </row>
        <row r="847">
          <cell r="F847" t="str">
            <v>Y</v>
          </cell>
        </row>
        <row r="848">
          <cell r="F848" t="str">
            <v>Y</v>
          </cell>
        </row>
        <row r="849">
          <cell r="F849" t="str">
            <v>Y</v>
          </cell>
        </row>
        <row r="850">
          <cell r="F850" t="str">
            <v>Y</v>
          </cell>
        </row>
        <row r="851">
          <cell r="F851" t="str">
            <v>Y</v>
          </cell>
        </row>
        <row r="852">
          <cell r="F852" t="str">
            <v>Y</v>
          </cell>
        </row>
        <row r="853">
          <cell r="F853" t="str">
            <v>Y</v>
          </cell>
        </row>
        <row r="854">
          <cell r="F854" t="str">
            <v>Y</v>
          </cell>
        </row>
        <row r="855">
          <cell r="F855" t="str">
            <v>Y</v>
          </cell>
        </row>
        <row r="856">
          <cell r="F856" t="str">
            <v>Y</v>
          </cell>
        </row>
        <row r="857">
          <cell r="F857" t="str">
            <v>Y</v>
          </cell>
        </row>
        <row r="858">
          <cell r="F858" t="str">
            <v>Y</v>
          </cell>
        </row>
        <row r="859">
          <cell r="F859" t="str">
            <v>Y</v>
          </cell>
        </row>
        <row r="860">
          <cell r="F860" t="str">
            <v>Y</v>
          </cell>
        </row>
        <row r="861">
          <cell r="F861" t="str">
            <v>Y</v>
          </cell>
        </row>
        <row r="862">
          <cell r="F862" t="str">
            <v>Y</v>
          </cell>
        </row>
        <row r="863">
          <cell r="F863" t="str">
            <v>Y</v>
          </cell>
        </row>
        <row r="864">
          <cell r="F864" t="str">
            <v>Y</v>
          </cell>
        </row>
        <row r="865">
          <cell r="F865" t="str">
            <v>Y</v>
          </cell>
        </row>
        <row r="866">
          <cell r="F866" t="str">
            <v>Y</v>
          </cell>
        </row>
        <row r="867">
          <cell r="F867" t="str">
            <v>Y</v>
          </cell>
        </row>
        <row r="868">
          <cell r="F868" t="str">
            <v>Y</v>
          </cell>
        </row>
        <row r="869">
          <cell r="F869" t="str">
            <v>Y</v>
          </cell>
        </row>
        <row r="870">
          <cell r="F870" t="str">
            <v>Y</v>
          </cell>
        </row>
        <row r="871">
          <cell r="F871" t="str">
            <v>Y</v>
          </cell>
        </row>
        <row r="872">
          <cell r="F872" t="str">
            <v>Y</v>
          </cell>
        </row>
        <row r="873">
          <cell r="F873" t="str">
            <v>Y</v>
          </cell>
        </row>
        <row r="874">
          <cell r="F874" t="str">
            <v>Y</v>
          </cell>
        </row>
        <row r="875">
          <cell r="F875" t="str">
            <v>Y</v>
          </cell>
        </row>
        <row r="876">
          <cell r="F876" t="str">
            <v>Y</v>
          </cell>
        </row>
        <row r="877">
          <cell r="F877" t="str">
            <v>Y</v>
          </cell>
        </row>
        <row r="878">
          <cell r="F878" t="str">
            <v>Y</v>
          </cell>
        </row>
        <row r="879">
          <cell r="F879" t="str">
            <v>Y</v>
          </cell>
        </row>
        <row r="880">
          <cell r="F880" t="str">
            <v>Y</v>
          </cell>
        </row>
        <row r="881">
          <cell r="F881" t="str">
            <v>Y</v>
          </cell>
        </row>
        <row r="882">
          <cell r="F882" t="str">
            <v>Y</v>
          </cell>
        </row>
        <row r="883">
          <cell r="F883" t="str">
            <v>Y</v>
          </cell>
        </row>
        <row r="884">
          <cell r="F884" t="str">
            <v>Y</v>
          </cell>
        </row>
        <row r="885">
          <cell r="F885" t="str">
            <v>Y</v>
          </cell>
        </row>
        <row r="886">
          <cell r="F886" t="str">
            <v>Y</v>
          </cell>
        </row>
        <row r="887">
          <cell r="F887" t="str">
            <v>Y</v>
          </cell>
        </row>
        <row r="888">
          <cell r="F888" t="str">
            <v>Y</v>
          </cell>
        </row>
        <row r="889">
          <cell r="F889" t="str">
            <v>Y</v>
          </cell>
        </row>
        <row r="890">
          <cell r="F890" t="str">
            <v>Y</v>
          </cell>
        </row>
        <row r="891">
          <cell r="F891" t="str">
            <v>Y</v>
          </cell>
        </row>
        <row r="892">
          <cell r="F892" t="str">
            <v>Y</v>
          </cell>
        </row>
        <row r="893">
          <cell r="F893" t="str">
            <v>Y</v>
          </cell>
        </row>
        <row r="894">
          <cell r="F894" t="str">
            <v>Y</v>
          </cell>
        </row>
        <row r="895">
          <cell r="F895" t="str">
            <v>Y</v>
          </cell>
        </row>
        <row r="896">
          <cell r="F896" t="str">
            <v>Y</v>
          </cell>
        </row>
        <row r="897">
          <cell r="F897" t="str">
            <v>Y</v>
          </cell>
        </row>
        <row r="898">
          <cell r="F898" t="str">
            <v>Y</v>
          </cell>
        </row>
        <row r="899">
          <cell r="F899" t="str">
            <v>Y</v>
          </cell>
        </row>
        <row r="900">
          <cell r="F900" t="str">
            <v>Y</v>
          </cell>
        </row>
        <row r="901">
          <cell r="F901" t="str">
            <v>Y</v>
          </cell>
        </row>
        <row r="902">
          <cell r="F902" t="str">
            <v>Y</v>
          </cell>
        </row>
        <row r="903">
          <cell r="F903" t="str">
            <v>Y</v>
          </cell>
        </row>
        <row r="904">
          <cell r="F904" t="str">
            <v>Y</v>
          </cell>
        </row>
        <row r="905">
          <cell r="F905" t="str">
            <v>Y</v>
          </cell>
        </row>
        <row r="906">
          <cell r="F906" t="str">
            <v>Y</v>
          </cell>
        </row>
        <row r="907">
          <cell r="F907" t="str">
            <v>Y</v>
          </cell>
        </row>
        <row r="908">
          <cell r="F908" t="str">
            <v>Y</v>
          </cell>
        </row>
        <row r="909">
          <cell r="F909" t="str">
            <v>Y</v>
          </cell>
        </row>
        <row r="910">
          <cell r="F910" t="str">
            <v>Y</v>
          </cell>
        </row>
        <row r="911">
          <cell r="F911" t="str">
            <v>Y</v>
          </cell>
        </row>
        <row r="912">
          <cell r="F912" t="str">
            <v>Y</v>
          </cell>
        </row>
        <row r="913">
          <cell r="F913" t="str">
            <v>Y</v>
          </cell>
        </row>
        <row r="914">
          <cell r="F914" t="str">
            <v>Y</v>
          </cell>
        </row>
        <row r="915">
          <cell r="F915" t="str">
            <v>Y</v>
          </cell>
        </row>
        <row r="916">
          <cell r="F916" t="str">
            <v>Y</v>
          </cell>
        </row>
        <row r="917">
          <cell r="F917" t="str">
            <v>Y</v>
          </cell>
        </row>
        <row r="918">
          <cell r="F918" t="str">
            <v>Y</v>
          </cell>
        </row>
        <row r="919">
          <cell r="F919" t="str">
            <v>Y</v>
          </cell>
        </row>
        <row r="920">
          <cell r="F920" t="str">
            <v>Y</v>
          </cell>
        </row>
        <row r="921">
          <cell r="F921" t="str">
            <v>Y</v>
          </cell>
        </row>
        <row r="922">
          <cell r="F922" t="str">
            <v>Y</v>
          </cell>
        </row>
        <row r="923">
          <cell r="F923" t="str">
            <v>Y</v>
          </cell>
        </row>
        <row r="924">
          <cell r="F924" t="str">
            <v>Y</v>
          </cell>
        </row>
        <row r="925">
          <cell r="F925" t="str">
            <v>Y</v>
          </cell>
        </row>
        <row r="926">
          <cell r="F926" t="str">
            <v>Y</v>
          </cell>
        </row>
        <row r="927">
          <cell r="F927" t="str">
            <v>Y</v>
          </cell>
        </row>
        <row r="928">
          <cell r="F928" t="str">
            <v>Y</v>
          </cell>
        </row>
        <row r="929">
          <cell r="F929" t="str">
            <v>Y</v>
          </cell>
        </row>
        <row r="930">
          <cell r="F930" t="str">
            <v>Y</v>
          </cell>
        </row>
        <row r="931">
          <cell r="F931" t="str">
            <v>Y</v>
          </cell>
        </row>
        <row r="932">
          <cell r="F932" t="str">
            <v>Y</v>
          </cell>
        </row>
        <row r="933">
          <cell r="F933" t="str">
            <v>Y</v>
          </cell>
        </row>
        <row r="934">
          <cell r="F934" t="str">
            <v>Y</v>
          </cell>
        </row>
        <row r="935">
          <cell r="F935" t="str">
            <v>Y</v>
          </cell>
        </row>
        <row r="936">
          <cell r="F936" t="str">
            <v>Y</v>
          </cell>
        </row>
        <row r="937">
          <cell r="F937" t="str">
            <v>Y</v>
          </cell>
        </row>
        <row r="938">
          <cell r="F938" t="str">
            <v>Y</v>
          </cell>
        </row>
        <row r="939">
          <cell r="F939" t="str">
            <v>Y</v>
          </cell>
        </row>
        <row r="940">
          <cell r="F940" t="str">
            <v>Y</v>
          </cell>
        </row>
        <row r="941">
          <cell r="F941" t="str">
            <v>Y</v>
          </cell>
        </row>
        <row r="942">
          <cell r="F942" t="str">
            <v>Y</v>
          </cell>
        </row>
        <row r="943">
          <cell r="F943" t="str">
            <v>Y</v>
          </cell>
        </row>
        <row r="944">
          <cell r="F944" t="str">
            <v>Y</v>
          </cell>
        </row>
        <row r="945">
          <cell r="F945" t="str">
            <v>Y</v>
          </cell>
        </row>
        <row r="946">
          <cell r="F946" t="str">
            <v>Y</v>
          </cell>
        </row>
        <row r="947">
          <cell r="F947" t="str">
            <v>Y</v>
          </cell>
        </row>
        <row r="948">
          <cell r="F948" t="str">
            <v>Y</v>
          </cell>
        </row>
        <row r="949">
          <cell r="F949" t="str">
            <v>Y</v>
          </cell>
        </row>
        <row r="950">
          <cell r="F950" t="str">
            <v>Y</v>
          </cell>
        </row>
        <row r="951">
          <cell r="F951" t="str">
            <v>Y</v>
          </cell>
        </row>
        <row r="952">
          <cell r="F952" t="str">
            <v>Y</v>
          </cell>
        </row>
        <row r="953">
          <cell r="F953" t="str">
            <v>Y</v>
          </cell>
        </row>
        <row r="954">
          <cell r="F954" t="str">
            <v>Y</v>
          </cell>
        </row>
        <row r="955">
          <cell r="F955" t="str">
            <v>Y</v>
          </cell>
        </row>
        <row r="956">
          <cell r="F956" t="str">
            <v>Y</v>
          </cell>
        </row>
        <row r="957">
          <cell r="F957" t="str">
            <v>Y</v>
          </cell>
        </row>
        <row r="958">
          <cell r="F958" t="str">
            <v>Y</v>
          </cell>
        </row>
        <row r="959">
          <cell r="F959" t="str">
            <v>Y</v>
          </cell>
        </row>
        <row r="960">
          <cell r="F960" t="str">
            <v>Y</v>
          </cell>
        </row>
        <row r="961">
          <cell r="F961" t="str">
            <v>Y</v>
          </cell>
        </row>
        <row r="962">
          <cell r="F962" t="str">
            <v>Y</v>
          </cell>
        </row>
        <row r="963">
          <cell r="F963" t="str">
            <v>Y</v>
          </cell>
        </row>
        <row r="964">
          <cell r="F964" t="str">
            <v>Y</v>
          </cell>
        </row>
        <row r="965">
          <cell r="F965" t="str">
            <v>Y</v>
          </cell>
        </row>
        <row r="966">
          <cell r="F966" t="str">
            <v>Y</v>
          </cell>
        </row>
        <row r="967">
          <cell r="F967" t="str">
            <v>Y</v>
          </cell>
        </row>
        <row r="968">
          <cell r="F968" t="str">
            <v>Y</v>
          </cell>
        </row>
        <row r="969">
          <cell r="F969" t="str">
            <v>Y</v>
          </cell>
        </row>
        <row r="970">
          <cell r="F970" t="str">
            <v>Y</v>
          </cell>
        </row>
        <row r="971">
          <cell r="F971" t="str">
            <v>Y</v>
          </cell>
        </row>
        <row r="972">
          <cell r="F972" t="str">
            <v>Y</v>
          </cell>
        </row>
        <row r="973">
          <cell r="F973" t="str">
            <v>Y</v>
          </cell>
        </row>
        <row r="974">
          <cell r="F974" t="str">
            <v>Y</v>
          </cell>
        </row>
        <row r="975">
          <cell r="F975" t="str">
            <v>Y</v>
          </cell>
        </row>
        <row r="976">
          <cell r="F976" t="str">
            <v>Y</v>
          </cell>
        </row>
        <row r="977">
          <cell r="F977" t="str">
            <v>Y</v>
          </cell>
        </row>
        <row r="978">
          <cell r="F978" t="str">
            <v>Y</v>
          </cell>
        </row>
        <row r="979">
          <cell r="F979" t="str">
            <v>Y</v>
          </cell>
        </row>
        <row r="980">
          <cell r="F980" t="str">
            <v>Y</v>
          </cell>
        </row>
        <row r="981">
          <cell r="F981" t="str">
            <v>Y</v>
          </cell>
        </row>
        <row r="982">
          <cell r="F982" t="str">
            <v>Y</v>
          </cell>
        </row>
        <row r="983">
          <cell r="F983" t="str">
            <v>Y</v>
          </cell>
        </row>
        <row r="984">
          <cell r="F984" t="str">
            <v>Y</v>
          </cell>
        </row>
        <row r="985">
          <cell r="F985" t="str">
            <v>Y</v>
          </cell>
        </row>
        <row r="986">
          <cell r="F986" t="str">
            <v>Y</v>
          </cell>
        </row>
        <row r="987">
          <cell r="F987" t="str">
            <v>Y</v>
          </cell>
        </row>
        <row r="988">
          <cell r="F988" t="str">
            <v>Y</v>
          </cell>
        </row>
        <row r="989">
          <cell r="F989" t="str">
            <v>Y</v>
          </cell>
        </row>
        <row r="990">
          <cell r="F990" t="str">
            <v>Y</v>
          </cell>
        </row>
        <row r="991">
          <cell r="F991" t="str">
            <v>Y</v>
          </cell>
        </row>
        <row r="992">
          <cell r="F992" t="str">
            <v>Y</v>
          </cell>
        </row>
        <row r="993">
          <cell r="F993" t="str">
            <v>Y</v>
          </cell>
        </row>
        <row r="994">
          <cell r="F994" t="str">
            <v>Y</v>
          </cell>
        </row>
        <row r="995">
          <cell r="F995" t="str">
            <v>Y</v>
          </cell>
        </row>
        <row r="996">
          <cell r="F996" t="str">
            <v>Y</v>
          </cell>
        </row>
        <row r="997">
          <cell r="F997" t="str">
            <v>Y</v>
          </cell>
        </row>
        <row r="998">
          <cell r="F998" t="str">
            <v>Y</v>
          </cell>
        </row>
        <row r="999">
          <cell r="F999" t="str">
            <v>Y</v>
          </cell>
        </row>
        <row r="1000">
          <cell r="F1000" t="str">
            <v>Y</v>
          </cell>
        </row>
        <row r="1001">
          <cell r="F1001" t="str">
            <v>Y</v>
          </cell>
        </row>
        <row r="1002">
          <cell r="F1002" t="str">
            <v>Y</v>
          </cell>
        </row>
        <row r="1003">
          <cell r="F1003" t="str">
            <v>Y</v>
          </cell>
        </row>
        <row r="1004">
          <cell r="F1004" t="str">
            <v>Y</v>
          </cell>
        </row>
        <row r="1005">
          <cell r="F1005" t="str">
            <v>Y</v>
          </cell>
        </row>
        <row r="1006">
          <cell r="F1006" t="str">
            <v>Y</v>
          </cell>
        </row>
        <row r="1007">
          <cell r="F1007" t="str">
            <v>Y</v>
          </cell>
        </row>
        <row r="1008">
          <cell r="F1008" t="str">
            <v>Y</v>
          </cell>
        </row>
        <row r="1009">
          <cell r="F1009" t="str">
            <v>Y</v>
          </cell>
        </row>
        <row r="1010">
          <cell r="F1010" t="str">
            <v>Y</v>
          </cell>
        </row>
        <row r="1011">
          <cell r="F1011" t="str">
            <v>Y</v>
          </cell>
        </row>
        <row r="1012">
          <cell r="F1012" t="str">
            <v>Y</v>
          </cell>
        </row>
        <row r="1013">
          <cell r="F1013" t="str">
            <v>Y</v>
          </cell>
        </row>
        <row r="1014">
          <cell r="F1014" t="str">
            <v>Y</v>
          </cell>
        </row>
        <row r="1015">
          <cell r="F1015" t="str">
            <v>Y</v>
          </cell>
        </row>
        <row r="1016">
          <cell r="F1016" t="str">
            <v>Y</v>
          </cell>
        </row>
        <row r="1017">
          <cell r="F1017" t="str">
            <v>Y</v>
          </cell>
        </row>
        <row r="1018">
          <cell r="F1018" t="str">
            <v>Y</v>
          </cell>
        </row>
        <row r="1019">
          <cell r="F1019" t="str">
            <v>Y</v>
          </cell>
        </row>
        <row r="1020">
          <cell r="F1020" t="str">
            <v>Y</v>
          </cell>
        </row>
        <row r="1021">
          <cell r="F1021" t="str">
            <v>Y</v>
          </cell>
        </row>
        <row r="1022">
          <cell r="F1022" t="str">
            <v>Y</v>
          </cell>
        </row>
        <row r="1023">
          <cell r="F1023" t="str">
            <v>Y</v>
          </cell>
        </row>
        <row r="1024">
          <cell r="F1024" t="str">
            <v>Y</v>
          </cell>
        </row>
        <row r="1025">
          <cell r="F1025" t="str">
            <v>Y</v>
          </cell>
        </row>
        <row r="1026">
          <cell r="F1026" t="str">
            <v>Y</v>
          </cell>
        </row>
        <row r="1027">
          <cell r="F1027" t="str">
            <v>Y</v>
          </cell>
        </row>
        <row r="1028">
          <cell r="F1028" t="str">
            <v>Y</v>
          </cell>
        </row>
        <row r="1029">
          <cell r="F1029" t="str">
            <v>Y</v>
          </cell>
        </row>
        <row r="1030">
          <cell r="F1030" t="str">
            <v>Y</v>
          </cell>
        </row>
        <row r="1031">
          <cell r="F1031" t="str">
            <v>Y</v>
          </cell>
        </row>
        <row r="1032">
          <cell r="F1032" t="str">
            <v>Y</v>
          </cell>
        </row>
        <row r="1033">
          <cell r="F1033" t="str">
            <v>Y</v>
          </cell>
        </row>
        <row r="1034">
          <cell r="F1034" t="str">
            <v>Y</v>
          </cell>
        </row>
        <row r="1035">
          <cell r="F1035" t="str">
            <v>Y</v>
          </cell>
        </row>
        <row r="1036">
          <cell r="F1036" t="str">
            <v>Y</v>
          </cell>
        </row>
        <row r="1037">
          <cell r="F1037" t="str">
            <v>Y</v>
          </cell>
        </row>
        <row r="1038">
          <cell r="F1038" t="str">
            <v>Y</v>
          </cell>
        </row>
        <row r="1039">
          <cell r="F1039" t="str">
            <v>Y</v>
          </cell>
        </row>
        <row r="1040">
          <cell r="F1040" t="str">
            <v>Y</v>
          </cell>
        </row>
        <row r="1041">
          <cell r="F1041" t="str">
            <v>Y</v>
          </cell>
        </row>
        <row r="1042">
          <cell r="F1042" t="str">
            <v>Y</v>
          </cell>
        </row>
        <row r="1043">
          <cell r="F1043" t="str">
            <v>Y</v>
          </cell>
        </row>
        <row r="1044">
          <cell r="F1044" t="str">
            <v>Y</v>
          </cell>
        </row>
        <row r="1045">
          <cell r="F1045" t="str">
            <v>Y</v>
          </cell>
        </row>
        <row r="1046">
          <cell r="F1046" t="str">
            <v>Y</v>
          </cell>
        </row>
        <row r="1047">
          <cell r="F1047" t="str">
            <v>Y</v>
          </cell>
        </row>
        <row r="1048">
          <cell r="F1048" t="str">
            <v>Y</v>
          </cell>
        </row>
        <row r="1049">
          <cell r="F1049" t="str">
            <v>Y</v>
          </cell>
        </row>
        <row r="1050">
          <cell r="F1050" t="str">
            <v>Y</v>
          </cell>
        </row>
        <row r="1051">
          <cell r="F1051" t="str">
            <v>Y</v>
          </cell>
        </row>
        <row r="1052">
          <cell r="F1052" t="str">
            <v>Y</v>
          </cell>
        </row>
        <row r="1053">
          <cell r="F1053" t="str">
            <v>Y</v>
          </cell>
        </row>
        <row r="1054">
          <cell r="F1054" t="str">
            <v>Y</v>
          </cell>
        </row>
        <row r="1055">
          <cell r="F1055" t="str">
            <v>Y</v>
          </cell>
        </row>
        <row r="1056">
          <cell r="F1056" t="str">
            <v>Y</v>
          </cell>
        </row>
        <row r="1057">
          <cell r="F1057" t="str">
            <v>Y</v>
          </cell>
        </row>
        <row r="1058">
          <cell r="F1058" t="str">
            <v>Y</v>
          </cell>
        </row>
        <row r="1059">
          <cell r="F1059" t="str">
            <v>Y</v>
          </cell>
        </row>
        <row r="1060">
          <cell r="F1060" t="str">
            <v>Y</v>
          </cell>
        </row>
        <row r="1061">
          <cell r="F1061" t="str">
            <v>Y</v>
          </cell>
        </row>
        <row r="1062">
          <cell r="F1062" t="str">
            <v>Y</v>
          </cell>
        </row>
        <row r="1063">
          <cell r="F1063" t="str">
            <v>Y</v>
          </cell>
        </row>
        <row r="1064">
          <cell r="F1064" t="str">
            <v>Y</v>
          </cell>
        </row>
        <row r="1065">
          <cell r="F1065" t="str">
            <v>Y</v>
          </cell>
        </row>
        <row r="1066">
          <cell r="F1066" t="str">
            <v>Y</v>
          </cell>
        </row>
        <row r="1067">
          <cell r="F1067" t="str">
            <v>Y</v>
          </cell>
        </row>
        <row r="1068">
          <cell r="F1068" t="str">
            <v>Y</v>
          </cell>
        </row>
        <row r="1069">
          <cell r="F1069" t="str">
            <v>Y</v>
          </cell>
        </row>
        <row r="1070">
          <cell r="F1070" t="str">
            <v>Y</v>
          </cell>
        </row>
        <row r="1071">
          <cell r="F1071" t="str">
            <v>Y</v>
          </cell>
        </row>
        <row r="1072">
          <cell r="F1072" t="str">
            <v>Y</v>
          </cell>
        </row>
        <row r="1073">
          <cell r="F1073" t="str">
            <v>Y</v>
          </cell>
        </row>
        <row r="1074">
          <cell r="F1074" t="str">
            <v>Y</v>
          </cell>
        </row>
        <row r="1075">
          <cell r="F1075" t="str">
            <v>Y</v>
          </cell>
        </row>
        <row r="1076">
          <cell r="F1076" t="str">
            <v>Y</v>
          </cell>
        </row>
        <row r="1077">
          <cell r="F1077" t="str">
            <v>Y</v>
          </cell>
        </row>
        <row r="1078">
          <cell r="F1078" t="str">
            <v>Y</v>
          </cell>
        </row>
        <row r="1079">
          <cell r="F1079" t="str">
            <v>Y</v>
          </cell>
        </row>
        <row r="1080">
          <cell r="F1080" t="str">
            <v>Y</v>
          </cell>
        </row>
        <row r="1081">
          <cell r="F1081" t="str">
            <v>Y</v>
          </cell>
        </row>
        <row r="1082">
          <cell r="F1082" t="str">
            <v>Y</v>
          </cell>
        </row>
        <row r="1083">
          <cell r="F1083" t="str">
            <v>Y</v>
          </cell>
        </row>
        <row r="1084">
          <cell r="F1084" t="str">
            <v>Y</v>
          </cell>
        </row>
        <row r="1085">
          <cell r="F1085" t="str">
            <v>Y</v>
          </cell>
        </row>
        <row r="1086">
          <cell r="F1086" t="str">
            <v>Y</v>
          </cell>
        </row>
        <row r="1087">
          <cell r="F1087" t="str">
            <v>Y</v>
          </cell>
        </row>
        <row r="1088">
          <cell r="F1088" t="str">
            <v>Y</v>
          </cell>
        </row>
        <row r="1089">
          <cell r="F1089" t="str">
            <v>Y</v>
          </cell>
        </row>
        <row r="1090">
          <cell r="F1090" t="str">
            <v>Y</v>
          </cell>
        </row>
        <row r="1091">
          <cell r="F1091" t="str">
            <v>Y</v>
          </cell>
        </row>
        <row r="1092">
          <cell r="F1092" t="str">
            <v>Y</v>
          </cell>
        </row>
        <row r="1093">
          <cell r="F1093" t="str">
            <v>Y</v>
          </cell>
        </row>
        <row r="1094">
          <cell r="F1094" t="str">
            <v>Y</v>
          </cell>
        </row>
        <row r="1095">
          <cell r="F1095" t="str">
            <v>Y</v>
          </cell>
        </row>
        <row r="1096">
          <cell r="F1096" t="str">
            <v>Y</v>
          </cell>
        </row>
        <row r="1097">
          <cell r="F1097" t="str">
            <v>Y</v>
          </cell>
        </row>
        <row r="1098">
          <cell r="F1098" t="str">
            <v>Y</v>
          </cell>
        </row>
        <row r="1099">
          <cell r="F1099" t="str">
            <v>Y</v>
          </cell>
        </row>
        <row r="1100">
          <cell r="F1100" t="str">
            <v>Y</v>
          </cell>
        </row>
        <row r="1101">
          <cell r="F1101" t="str">
            <v>Y</v>
          </cell>
        </row>
        <row r="1102">
          <cell r="F1102" t="str">
            <v>Y</v>
          </cell>
        </row>
        <row r="1103">
          <cell r="F1103" t="str">
            <v>Y</v>
          </cell>
        </row>
        <row r="1104">
          <cell r="F1104" t="str">
            <v>Y</v>
          </cell>
        </row>
        <row r="1105">
          <cell r="F1105" t="str">
            <v>Y</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凭证检查"/>
      <sheetName val="帐册封面"/>
      <sheetName val="会计期间"/>
      <sheetName val="期初余额"/>
      <sheetName val="本期入库"/>
      <sheetName val="本期出库"/>
      <sheetName val="期末结存"/>
      <sheetName val="与仓库台账核对"/>
      <sheetName val="出库物资费用分类汇总表"/>
      <sheetName val="滚动销售"/>
      <sheetName val="月末盘点结存"/>
      <sheetName val="本期增加"/>
    </sheetNames>
    <sheetDataSet>
      <sheetData sheetId="0" refreshError="1"/>
      <sheetData sheetId="1" refreshError="1"/>
      <sheetData sheetId="2" refreshError="1"/>
      <sheetData sheetId="3" refreshError="1">
        <row r="6">
          <cell r="B6" t="str">
            <v>Y0450087</v>
          </cell>
          <cell r="G6">
            <v>51</v>
          </cell>
          <cell r="H6">
            <v>59.728150000002643</v>
          </cell>
        </row>
        <row r="7">
          <cell r="B7" t="str">
            <v>Y1454（ABS）</v>
          </cell>
          <cell r="G7">
            <v>0</v>
          </cell>
          <cell r="H7">
            <v>0</v>
          </cell>
        </row>
        <row r="8">
          <cell r="B8" t="str">
            <v>Y1454（PC）</v>
          </cell>
          <cell r="G8">
            <v>0</v>
          </cell>
          <cell r="H8">
            <v>0</v>
          </cell>
        </row>
        <row r="9">
          <cell r="B9" t="str">
            <v>Y1454（PMMA）</v>
          </cell>
          <cell r="G9">
            <v>0</v>
          </cell>
          <cell r="H9">
            <v>0</v>
          </cell>
        </row>
        <row r="10">
          <cell r="B10" t="str">
            <v>Y1454（POM）</v>
          </cell>
          <cell r="G10">
            <v>0</v>
          </cell>
          <cell r="H10">
            <v>0</v>
          </cell>
        </row>
        <row r="11">
          <cell r="B11" t="str">
            <v>Y81045178</v>
          </cell>
          <cell r="G11">
            <v>12883</v>
          </cell>
          <cell r="H11">
            <v>1533.3169064148278</v>
          </cell>
        </row>
        <row r="12">
          <cell r="B12" t="str">
            <v>Y81115578</v>
          </cell>
          <cell r="G12">
            <v>3379</v>
          </cell>
          <cell r="H12">
            <v>5981.24</v>
          </cell>
        </row>
        <row r="13">
          <cell r="B13" t="str">
            <v>Y81115626</v>
          </cell>
          <cell r="G13">
            <v>4672</v>
          </cell>
          <cell r="H13">
            <v>10015.749322072574</v>
          </cell>
        </row>
        <row r="14">
          <cell r="B14" t="str">
            <v>Y81189465A</v>
          </cell>
          <cell r="G14">
            <v>1879</v>
          </cell>
          <cell r="H14">
            <v>10677.27</v>
          </cell>
        </row>
        <row r="15">
          <cell r="B15" t="str">
            <v>Y81189465P</v>
          </cell>
          <cell r="G15">
            <v>3804</v>
          </cell>
          <cell r="H15">
            <v>20822.86</v>
          </cell>
        </row>
        <row r="16">
          <cell r="B16" t="str">
            <v>Y81189502</v>
          </cell>
          <cell r="G16">
            <v>2531</v>
          </cell>
          <cell r="H16">
            <v>17335.07</v>
          </cell>
        </row>
        <row r="17">
          <cell r="B17" t="str">
            <v>Y81189640</v>
          </cell>
          <cell r="G17">
            <v>37</v>
          </cell>
          <cell r="H17">
            <v>224.51</v>
          </cell>
        </row>
        <row r="18">
          <cell r="B18" t="str">
            <v>Y81189714</v>
          </cell>
          <cell r="G18">
            <v>31</v>
          </cell>
          <cell r="H18">
            <v>151.74</v>
          </cell>
        </row>
        <row r="19">
          <cell r="B19" t="str">
            <v>Y81189717</v>
          </cell>
          <cell r="G19">
            <v>0</v>
          </cell>
          <cell r="H19">
            <v>179.10999999997875</v>
          </cell>
        </row>
        <row r="20">
          <cell r="B20" t="str">
            <v>Y81189946</v>
          </cell>
          <cell r="G20">
            <v>0</v>
          </cell>
          <cell r="H20">
            <v>0</v>
          </cell>
        </row>
        <row r="21">
          <cell r="B21" t="str">
            <v>Y81189947</v>
          </cell>
          <cell r="G21">
            <v>151</v>
          </cell>
          <cell r="H21">
            <v>1019.25</v>
          </cell>
        </row>
        <row r="22">
          <cell r="B22" t="str">
            <v>Y81380627</v>
          </cell>
          <cell r="G22">
            <v>2259</v>
          </cell>
          <cell r="H22">
            <v>511.99428346456716</v>
          </cell>
        </row>
        <row r="23">
          <cell r="B23" t="str">
            <v>Y81380628</v>
          </cell>
          <cell r="G23">
            <v>4356</v>
          </cell>
          <cell r="H23">
            <v>1550.276518448439</v>
          </cell>
        </row>
        <row r="24">
          <cell r="B24" t="str">
            <v>Y88311285</v>
          </cell>
          <cell r="G24">
            <v>12</v>
          </cell>
          <cell r="H24">
            <v>46.08</v>
          </cell>
        </row>
        <row r="25">
          <cell r="B25" t="str">
            <v>Y88311301</v>
          </cell>
          <cell r="G25">
            <v>458</v>
          </cell>
          <cell r="H25">
            <v>1584.68</v>
          </cell>
        </row>
        <row r="26">
          <cell r="B26" t="str">
            <v>Y88352472</v>
          </cell>
          <cell r="G26">
            <v>2309</v>
          </cell>
          <cell r="H26">
            <v>8971.1427757436722</v>
          </cell>
        </row>
        <row r="27">
          <cell r="B27" t="str">
            <v>Y88352473</v>
          </cell>
          <cell r="G27">
            <v>1697</v>
          </cell>
          <cell r="H27">
            <v>6838.91</v>
          </cell>
        </row>
        <row r="28">
          <cell r="B28" t="str">
            <v>Y88352495</v>
          </cell>
          <cell r="G28">
            <v>2441</v>
          </cell>
          <cell r="H28">
            <v>6938.4</v>
          </cell>
        </row>
        <row r="29">
          <cell r="B29" t="str">
            <v>Y88352511</v>
          </cell>
          <cell r="G29">
            <v>3125</v>
          </cell>
          <cell r="H29">
            <v>2790.32</v>
          </cell>
        </row>
        <row r="30">
          <cell r="B30" t="str">
            <v>Y88352512</v>
          </cell>
          <cell r="G30">
            <v>3052</v>
          </cell>
          <cell r="H30">
            <v>3035.65</v>
          </cell>
        </row>
        <row r="31">
          <cell r="B31" t="str">
            <v>Y88381338</v>
          </cell>
          <cell r="G31">
            <v>3753</v>
          </cell>
          <cell r="H31">
            <v>10430.700000000001</v>
          </cell>
        </row>
        <row r="32">
          <cell r="B32" t="str">
            <v>Y88381525</v>
          </cell>
          <cell r="G32">
            <v>330</v>
          </cell>
          <cell r="H32">
            <v>934.3</v>
          </cell>
        </row>
        <row r="33">
          <cell r="B33" t="str">
            <v>Y88457003</v>
          </cell>
          <cell r="G33">
            <v>1114</v>
          </cell>
          <cell r="H33">
            <v>4979.58</v>
          </cell>
        </row>
        <row r="34">
          <cell r="B34" t="str">
            <v>Y88457282</v>
          </cell>
          <cell r="G34">
            <v>12421</v>
          </cell>
          <cell r="H34">
            <v>46944.961857258757</v>
          </cell>
        </row>
        <row r="35">
          <cell r="B35" t="str">
            <v>Y96019042</v>
          </cell>
          <cell r="G35">
            <v>1444</v>
          </cell>
          <cell r="H35">
            <v>28617.21000000005</v>
          </cell>
        </row>
        <row r="36">
          <cell r="B36" t="str">
            <v>YA2C53005204</v>
          </cell>
          <cell r="G36">
            <v>3130</v>
          </cell>
          <cell r="H36">
            <v>3240.1830248413776</v>
          </cell>
        </row>
        <row r="37">
          <cell r="B37" t="str">
            <v>YA2C53005225</v>
          </cell>
          <cell r="G37">
            <v>1354</v>
          </cell>
          <cell r="H37">
            <v>1128.4185670046541</v>
          </cell>
        </row>
        <row r="38">
          <cell r="B38" t="str">
            <v>YA2C53005277</v>
          </cell>
          <cell r="G38">
            <v>1244</v>
          </cell>
          <cell r="H38">
            <v>1026.6299650149103</v>
          </cell>
        </row>
        <row r="39">
          <cell r="B39" t="str">
            <v>YA2C53005283</v>
          </cell>
          <cell r="G39">
            <v>1362</v>
          </cell>
          <cell r="H39">
            <v>5002.5466635507</v>
          </cell>
        </row>
        <row r="40">
          <cell r="B40" t="str">
            <v>YA2C53005284</v>
          </cell>
          <cell r="G40">
            <v>6599</v>
          </cell>
          <cell r="H40">
            <v>1253.81</v>
          </cell>
        </row>
        <row r="41">
          <cell r="B41" t="str">
            <v>YA2C53005286D</v>
          </cell>
          <cell r="G41">
            <v>765</v>
          </cell>
          <cell r="H41">
            <v>1958.4</v>
          </cell>
        </row>
        <row r="42">
          <cell r="B42" t="str">
            <v>YA2C53005286E</v>
          </cell>
          <cell r="G42">
            <v>3226</v>
          </cell>
          <cell r="H42">
            <v>8258.56</v>
          </cell>
        </row>
        <row r="43">
          <cell r="B43" t="str">
            <v>YA2C53005289</v>
          </cell>
          <cell r="G43">
            <v>1561</v>
          </cell>
          <cell r="H43">
            <v>17463.27</v>
          </cell>
        </row>
        <row r="44">
          <cell r="B44" t="str">
            <v>YA2C53008857</v>
          </cell>
          <cell r="G44">
            <v>235</v>
          </cell>
          <cell r="H44">
            <v>282</v>
          </cell>
        </row>
        <row r="45">
          <cell r="B45" t="str">
            <v>YA2C53023102</v>
          </cell>
          <cell r="G45">
            <v>268</v>
          </cell>
          <cell r="H45">
            <v>1137.26</v>
          </cell>
        </row>
        <row r="46">
          <cell r="B46" t="str">
            <v>YA2C53024308</v>
          </cell>
          <cell r="G46">
            <v>381</v>
          </cell>
          <cell r="H46">
            <v>649.86</v>
          </cell>
        </row>
        <row r="47">
          <cell r="B47" t="str">
            <v>YA2C53031778</v>
          </cell>
          <cell r="G47">
            <v>1567</v>
          </cell>
          <cell r="H47">
            <v>2246.34</v>
          </cell>
        </row>
        <row r="48">
          <cell r="B48" t="str">
            <v>YA2C53031785</v>
          </cell>
          <cell r="G48">
            <v>3136</v>
          </cell>
          <cell r="H48">
            <v>3818.65</v>
          </cell>
        </row>
        <row r="49">
          <cell r="B49" t="str">
            <v>YA2C53031786</v>
          </cell>
          <cell r="G49">
            <v>2012</v>
          </cell>
          <cell r="H49">
            <v>2253.44</v>
          </cell>
        </row>
        <row r="50">
          <cell r="B50" t="str">
            <v>YA2C53031787</v>
          </cell>
          <cell r="G50">
            <v>265</v>
          </cell>
          <cell r="H50">
            <v>346.03</v>
          </cell>
        </row>
        <row r="51">
          <cell r="B51" t="str">
            <v>YA2C53031788</v>
          </cell>
          <cell r="G51">
            <v>467</v>
          </cell>
          <cell r="H51">
            <v>443.56</v>
          </cell>
        </row>
        <row r="52">
          <cell r="B52" t="str">
            <v>YA2C53031789</v>
          </cell>
          <cell r="G52">
            <v>3709</v>
          </cell>
          <cell r="H52">
            <v>5092.6612282375363</v>
          </cell>
        </row>
        <row r="53">
          <cell r="B53" t="str">
            <v>YA2C53031790</v>
          </cell>
          <cell r="G53">
            <v>3968</v>
          </cell>
          <cell r="H53">
            <v>5272.9810786516855</v>
          </cell>
        </row>
        <row r="54">
          <cell r="B54" t="str">
            <v>YA2C53031791</v>
          </cell>
          <cell r="G54">
            <v>28543</v>
          </cell>
          <cell r="H54">
            <v>31079.966251379639</v>
          </cell>
        </row>
        <row r="55">
          <cell r="B55" t="str">
            <v>YA2C53031830</v>
          </cell>
          <cell r="G55">
            <v>438</v>
          </cell>
          <cell r="H55">
            <v>1317.98</v>
          </cell>
        </row>
        <row r="56">
          <cell r="B56" t="str">
            <v>YA2C53031831</v>
          </cell>
          <cell r="G56">
            <v>172</v>
          </cell>
          <cell r="H56">
            <v>527.84</v>
          </cell>
        </row>
        <row r="57">
          <cell r="B57" t="str">
            <v>YA2C53031832</v>
          </cell>
          <cell r="G57">
            <v>2098</v>
          </cell>
          <cell r="H57">
            <v>16332.37</v>
          </cell>
        </row>
        <row r="58">
          <cell r="B58" t="str">
            <v>YA2C53031835</v>
          </cell>
          <cell r="G58">
            <v>281</v>
          </cell>
          <cell r="H58">
            <v>634.71</v>
          </cell>
        </row>
        <row r="59">
          <cell r="B59" t="str">
            <v>YA2C53031837</v>
          </cell>
          <cell r="G59">
            <v>363</v>
          </cell>
          <cell r="H59">
            <v>1235.75</v>
          </cell>
        </row>
        <row r="60">
          <cell r="B60" t="str">
            <v>YA2C53031839</v>
          </cell>
          <cell r="G60">
            <v>450</v>
          </cell>
          <cell r="H60">
            <v>519.1</v>
          </cell>
        </row>
        <row r="61">
          <cell r="B61" t="str">
            <v>YA2C53031841</v>
          </cell>
          <cell r="G61">
            <v>2763</v>
          </cell>
          <cell r="H61">
            <v>14178.3</v>
          </cell>
        </row>
        <row r="62">
          <cell r="B62" t="str">
            <v>YA2C53031844</v>
          </cell>
          <cell r="G62">
            <v>357</v>
          </cell>
          <cell r="H62">
            <v>4784.12</v>
          </cell>
        </row>
        <row r="63">
          <cell r="B63" t="str">
            <v>YA2C53031846</v>
          </cell>
          <cell r="G63">
            <v>6562</v>
          </cell>
          <cell r="H63">
            <v>103259.85911202813</v>
          </cell>
        </row>
        <row r="64">
          <cell r="B64" t="str">
            <v>YA2C53031870</v>
          </cell>
          <cell r="G64">
            <v>2604</v>
          </cell>
          <cell r="H64">
            <v>2220.33</v>
          </cell>
        </row>
        <row r="65">
          <cell r="B65" t="str">
            <v>YA2C5303773</v>
          </cell>
          <cell r="G65">
            <v>0</v>
          </cell>
          <cell r="H65">
            <v>0</v>
          </cell>
        </row>
        <row r="66">
          <cell r="B66" t="str">
            <v>YA2C53041018</v>
          </cell>
          <cell r="G66">
            <v>5178</v>
          </cell>
          <cell r="H66">
            <v>1912.5110937755087</v>
          </cell>
        </row>
        <row r="67">
          <cell r="B67" t="str">
            <v>YA2C530609440931</v>
          </cell>
          <cell r="G67">
            <v>1610</v>
          </cell>
          <cell r="H67">
            <v>14994.147992020749</v>
          </cell>
        </row>
        <row r="68">
          <cell r="B68" t="str">
            <v>YA2C53060962</v>
          </cell>
          <cell r="G68">
            <v>2835</v>
          </cell>
          <cell r="H68">
            <v>11564.27</v>
          </cell>
        </row>
        <row r="69">
          <cell r="B69" t="str">
            <v>YA2C53060963</v>
          </cell>
          <cell r="G69">
            <v>1813</v>
          </cell>
          <cell r="H69">
            <v>6468.4821818181827</v>
          </cell>
        </row>
        <row r="70">
          <cell r="B70" t="str">
            <v>YA2C53060969</v>
          </cell>
          <cell r="G70">
            <v>798</v>
          </cell>
          <cell r="H70">
            <v>1466.7120899429683</v>
          </cell>
        </row>
        <row r="71">
          <cell r="B71" t="str">
            <v>YA2C53060970</v>
          </cell>
          <cell r="G71">
            <v>22030</v>
          </cell>
          <cell r="H71">
            <v>3767.9894857640002</v>
          </cell>
        </row>
        <row r="72">
          <cell r="B72" t="str">
            <v>YA2C53063434</v>
          </cell>
          <cell r="G72">
            <v>2345</v>
          </cell>
          <cell r="H72">
            <v>26481.920000000304</v>
          </cell>
        </row>
        <row r="73">
          <cell r="B73" t="str">
            <v>YA2C53063435</v>
          </cell>
          <cell r="G73">
            <v>1414</v>
          </cell>
          <cell r="H73">
            <v>17139.05</v>
          </cell>
        </row>
        <row r="74">
          <cell r="B74" t="str">
            <v>YA2C53063436</v>
          </cell>
          <cell r="G74">
            <v>3145</v>
          </cell>
          <cell r="H74">
            <v>11829.56</v>
          </cell>
        </row>
        <row r="75">
          <cell r="B75" t="str">
            <v>YA2C53063437</v>
          </cell>
          <cell r="G75">
            <v>0</v>
          </cell>
          <cell r="H75">
            <v>0</v>
          </cell>
        </row>
        <row r="76">
          <cell r="B76" t="str">
            <v>YA2C53063444</v>
          </cell>
          <cell r="G76">
            <v>4974</v>
          </cell>
          <cell r="H76">
            <v>7021.937703453752</v>
          </cell>
        </row>
        <row r="77">
          <cell r="B77" t="str">
            <v>YA2C53063445</v>
          </cell>
          <cell r="G77">
            <v>3636</v>
          </cell>
          <cell r="H77">
            <v>5027.9950367861738</v>
          </cell>
        </row>
        <row r="78">
          <cell r="B78" t="str">
            <v>YA2C53063446</v>
          </cell>
          <cell r="G78">
            <v>4717</v>
          </cell>
          <cell r="H78">
            <v>5491.8017630081304</v>
          </cell>
        </row>
        <row r="79">
          <cell r="B79" t="str">
            <v>YA2C53063448</v>
          </cell>
          <cell r="G79">
            <v>15992</v>
          </cell>
          <cell r="H79">
            <v>4695.0945674967234</v>
          </cell>
        </row>
        <row r="80">
          <cell r="B80" t="str">
            <v>YA2C53063449</v>
          </cell>
          <cell r="G80">
            <v>4817</v>
          </cell>
          <cell r="H80">
            <v>879.66</v>
          </cell>
        </row>
        <row r="81">
          <cell r="B81" t="str">
            <v>YA2C53063450</v>
          </cell>
          <cell r="G81">
            <v>14779</v>
          </cell>
          <cell r="H81">
            <v>2741.14</v>
          </cell>
        </row>
        <row r="82">
          <cell r="B82" t="str">
            <v>YA2C53065046</v>
          </cell>
          <cell r="G82">
            <v>0</v>
          </cell>
          <cell r="H82">
            <v>0</v>
          </cell>
        </row>
        <row r="83">
          <cell r="B83" t="str">
            <v>YA2C53065646</v>
          </cell>
          <cell r="G83">
            <v>182</v>
          </cell>
          <cell r="H83">
            <v>338.20810399267737</v>
          </cell>
        </row>
        <row r="84">
          <cell r="B84" t="str">
            <v>YA2C53085639</v>
          </cell>
          <cell r="G84">
            <v>940</v>
          </cell>
          <cell r="H84">
            <v>7097.46</v>
          </cell>
        </row>
        <row r="85">
          <cell r="B85" t="str">
            <v>YA2C53085642</v>
          </cell>
          <cell r="G85">
            <v>1171</v>
          </cell>
          <cell r="H85">
            <v>7711.8495074626917</v>
          </cell>
        </row>
        <row r="86">
          <cell r="B86" t="str">
            <v>YA2C53085660</v>
          </cell>
          <cell r="G86">
            <v>1410</v>
          </cell>
          <cell r="H86">
            <v>2024.8</v>
          </cell>
        </row>
        <row r="87">
          <cell r="B87" t="str">
            <v>YA2C53063438</v>
          </cell>
          <cell r="G87">
            <v>8008</v>
          </cell>
          <cell r="H87">
            <v>14914.483958549456</v>
          </cell>
        </row>
        <row r="88">
          <cell r="B88" t="str">
            <v>Y81115687</v>
          </cell>
          <cell r="G88">
            <v>516</v>
          </cell>
          <cell r="H88">
            <v>815.9715008304853</v>
          </cell>
        </row>
        <row r="89">
          <cell r="B89" t="str">
            <v>Y81115812</v>
          </cell>
          <cell r="G89">
            <v>269</v>
          </cell>
          <cell r="H89">
            <v>480.58</v>
          </cell>
        </row>
        <row r="90">
          <cell r="B90" t="str">
            <v>Y81115813</v>
          </cell>
          <cell r="G90">
            <v>195</v>
          </cell>
          <cell r="H90">
            <v>370.73</v>
          </cell>
        </row>
        <row r="91">
          <cell r="B91" t="str">
            <v>Y81189885</v>
          </cell>
          <cell r="G91">
            <v>50</v>
          </cell>
          <cell r="H91">
            <v>270.5</v>
          </cell>
        </row>
        <row r="92">
          <cell r="B92" t="str">
            <v>Y81189905</v>
          </cell>
          <cell r="G92">
            <v>51</v>
          </cell>
          <cell r="H92">
            <v>266.73</v>
          </cell>
        </row>
        <row r="93">
          <cell r="B93" t="str">
            <v>Y81189931</v>
          </cell>
          <cell r="G93">
            <v>40</v>
          </cell>
          <cell r="H93">
            <v>226.19327205801909</v>
          </cell>
        </row>
        <row r="94">
          <cell r="B94" t="str">
            <v>Y81189967</v>
          </cell>
          <cell r="G94">
            <v>172</v>
          </cell>
          <cell r="H94">
            <v>907.24676646188414</v>
          </cell>
        </row>
        <row r="95">
          <cell r="B95" t="str">
            <v>Y88381350</v>
          </cell>
          <cell r="G95">
            <v>440</v>
          </cell>
          <cell r="H95">
            <v>1009.45</v>
          </cell>
        </row>
        <row r="96">
          <cell r="B96" t="str">
            <v>Y88456276</v>
          </cell>
          <cell r="G96">
            <v>420</v>
          </cell>
          <cell r="H96">
            <v>303.04000000000002</v>
          </cell>
        </row>
        <row r="97">
          <cell r="B97" t="str">
            <v>Y88457208</v>
          </cell>
          <cell r="G97">
            <v>48</v>
          </cell>
          <cell r="H97">
            <v>254.49</v>
          </cell>
        </row>
        <row r="98">
          <cell r="B98" t="str">
            <v>YA2C53016792</v>
          </cell>
          <cell r="G98">
            <v>403</v>
          </cell>
          <cell r="H98">
            <v>3346.11</v>
          </cell>
        </row>
        <row r="99">
          <cell r="B99" t="str">
            <v>YA2C53046144</v>
          </cell>
          <cell r="G99">
            <v>394</v>
          </cell>
          <cell r="H99">
            <v>2161.92</v>
          </cell>
        </row>
        <row r="100">
          <cell r="B100" t="str">
            <v>YA2C53065513</v>
          </cell>
          <cell r="G100">
            <v>291</v>
          </cell>
          <cell r="H100">
            <v>763.52</v>
          </cell>
        </row>
        <row r="101">
          <cell r="B101" t="str">
            <v>YA2C53065514</v>
          </cell>
          <cell r="G101">
            <v>311</v>
          </cell>
          <cell r="H101">
            <v>1043.1253699343604</v>
          </cell>
        </row>
        <row r="102">
          <cell r="B102" t="str">
            <v>YA2C53065539</v>
          </cell>
          <cell r="G102">
            <v>243</v>
          </cell>
          <cell r="H102">
            <v>309.64999999999998</v>
          </cell>
        </row>
        <row r="103">
          <cell r="B103" t="str">
            <v>Y81189907</v>
          </cell>
          <cell r="G103">
            <v>51</v>
          </cell>
          <cell r="H103">
            <v>266.73</v>
          </cell>
        </row>
        <row r="104">
          <cell r="B104" t="str">
            <v>Y81380609</v>
          </cell>
          <cell r="G104">
            <v>100</v>
          </cell>
          <cell r="H104">
            <v>93</v>
          </cell>
        </row>
        <row r="105">
          <cell r="B105" t="str">
            <v>Y88381293</v>
          </cell>
          <cell r="G105">
            <v>21</v>
          </cell>
          <cell r="H105">
            <v>73.52</v>
          </cell>
        </row>
        <row r="106">
          <cell r="B106" t="str">
            <v>YA2C53063576</v>
          </cell>
          <cell r="G106">
            <v>7790</v>
          </cell>
          <cell r="H106">
            <v>28667.200000000001</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YA2C530609440931</v>
          </cell>
          <cell r="K6">
            <v>216</v>
          </cell>
          <cell r="L6">
            <v>2657.6941355529129</v>
          </cell>
        </row>
        <row r="7">
          <cell r="E7" t="str">
            <v>Y81189465A</v>
          </cell>
          <cell r="K7">
            <v>216</v>
          </cell>
          <cell r="L7">
            <v>1216.1826446280993</v>
          </cell>
        </row>
        <row r="8">
          <cell r="E8" t="str">
            <v>Y81189465A</v>
          </cell>
          <cell r="K8">
            <v>100</v>
          </cell>
          <cell r="L8">
            <v>563.04752066115702</v>
          </cell>
        </row>
        <row r="9">
          <cell r="E9" t="str">
            <v>Y81189465P</v>
          </cell>
          <cell r="K9">
            <v>110</v>
          </cell>
          <cell r="L9">
            <v>618.59639639639647</v>
          </cell>
        </row>
        <row r="10">
          <cell r="E10" t="str">
            <v>Y81189502</v>
          </cell>
          <cell r="K10">
            <v>49</v>
          </cell>
          <cell r="L10">
            <v>305.36</v>
          </cell>
        </row>
        <row r="11">
          <cell r="E11" t="str">
            <v>Y81189714</v>
          </cell>
          <cell r="K11">
            <v>49</v>
          </cell>
          <cell r="L11">
            <v>305.36</v>
          </cell>
        </row>
        <row r="12">
          <cell r="E12" t="str">
            <v>YA2C530609440931</v>
          </cell>
          <cell r="K12">
            <v>110</v>
          </cell>
          <cell r="L12">
            <v>1353.4553468093538</v>
          </cell>
        </row>
        <row r="13">
          <cell r="E13" t="str">
            <v>YA2C530609440931</v>
          </cell>
          <cell r="K13">
            <v>144</v>
          </cell>
          <cell r="L13">
            <v>1771.7960903686087</v>
          </cell>
        </row>
        <row r="14">
          <cell r="E14" t="str">
            <v>YA2C530609440931</v>
          </cell>
          <cell r="K14">
            <v>612</v>
          </cell>
          <cell r="L14">
            <v>7530.1333840665866</v>
          </cell>
        </row>
        <row r="15">
          <cell r="E15" t="str">
            <v>YA2C53060969</v>
          </cell>
          <cell r="K15">
            <v>675</v>
          </cell>
          <cell r="L15">
            <v>2317.3426829268292</v>
          </cell>
        </row>
        <row r="16">
          <cell r="E16" t="str">
            <v>YA2C53060969</v>
          </cell>
          <cell r="K16">
            <v>1890</v>
          </cell>
          <cell r="L16">
            <v>6488.5595121951219</v>
          </cell>
        </row>
        <row r="17">
          <cell r="E17" t="str">
            <v>Y81115578</v>
          </cell>
          <cell r="K17">
            <v>100</v>
          </cell>
          <cell r="L17">
            <v>225.74</v>
          </cell>
        </row>
        <row r="18">
          <cell r="E18" t="str">
            <v>Y81115626</v>
          </cell>
          <cell r="K18">
            <v>43</v>
          </cell>
          <cell r="L18">
            <v>89.681293050113425</v>
          </cell>
        </row>
        <row r="19">
          <cell r="E19" t="str">
            <v>Y81115687</v>
          </cell>
          <cell r="K19">
            <v>57</v>
          </cell>
          <cell r="L19">
            <v>108.9</v>
          </cell>
        </row>
        <row r="20">
          <cell r="E20" t="str">
            <v>Y81189465A</v>
          </cell>
          <cell r="K20">
            <v>168</v>
          </cell>
          <cell r="L20">
            <v>945.91983471074377</v>
          </cell>
        </row>
        <row r="21">
          <cell r="E21" t="str">
            <v>Y81189465P</v>
          </cell>
          <cell r="K21">
            <v>576</v>
          </cell>
          <cell r="L21">
            <v>3239.1956756756758</v>
          </cell>
        </row>
        <row r="22">
          <cell r="E22" t="str">
            <v>Y81189931</v>
          </cell>
          <cell r="K22">
            <v>39</v>
          </cell>
          <cell r="L22">
            <v>378.78</v>
          </cell>
        </row>
        <row r="23">
          <cell r="E23" t="str">
            <v>Y88381338</v>
          </cell>
          <cell r="K23">
            <v>200</v>
          </cell>
          <cell r="L23">
            <v>598.97049180327872</v>
          </cell>
        </row>
        <row r="24">
          <cell r="E24" t="str">
            <v>Y88457282</v>
          </cell>
          <cell r="K24">
            <v>12</v>
          </cell>
          <cell r="L24">
            <v>42.131254237288132</v>
          </cell>
        </row>
        <row r="25">
          <cell r="E25" t="str">
            <v>YA2C530609440931</v>
          </cell>
          <cell r="K25">
            <v>756</v>
          </cell>
          <cell r="L25">
            <v>9301.9294744351955</v>
          </cell>
        </row>
        <row r="26">
          <cell r="E26" t="str">
            <v>YA2C530609440931</v>
          </cell>
          <cell r="K26">
            <v>144</v>
          </cell>
          <cell r="L26">
            <v>1771.7960903686087</v>
          </cell>
        </row>
        <row r="27">
          <cell r="E27" t="str">
            <v>YA2C530609440931</v>
          </cell>
          <cell r="K27">
            <v>180</v>
          </cell>
          <cell r="L27">
            <v>2214.7451129607607</v>
          </cell>
        </row>
        <row r="28">
          <cell r="E28" t="str">
            <v>YA2C53060969</v>
          </cell>
          <cell r="K28">
            <v>810</v>
          </cell>
          <cell r="L28">
            <v>2780.8112195121953</v>
          </cell>
        </row>
        <row r="29">
          <cell r="E29" t="str">
            <v>YA2C53060969</v>
          </cell>
          <cell r="K29">
            <v>720</v>
          </cell>
          <cell r="L29">
            <v>2471.8321951219514</v>
          </cell>
        </row>
        <row r="30">
          <cell r="E30" t="str">
            <v>Y81189465P</v>
          </cell>
          <cell r="K30">
            <v>216</v>
          </cell>
          <cell r="L30">
            <v>1214.6983783783785</v>
          </cell>
        </row>
        <row r="31">
          <cell r="E31" t="str">
            <v>YA2C530609440931</v>
          </cell>
          <cell r="K31">
            <v>180</v>
          </cell>
          <cell r="L31">
            <v>2214.7451129607607</v>
          </cell>
        </row>
        <row r="32">
          <cell r="E32" t="str">
            <v>YA2C530609440931</v>
          </cell>
          <cell r="K32">
            <v>64</v>
          </cell>
          <cell r="L32">
            <v>787.46492905271498</v>
          </cell>
        </row>
        <row r="33">
          <cell r="E33" t="str">
            <v>YA2C530609440931</v>
          </cell>
          <cell r="K33">
            <v>180</v>
          </cell>
          <cell r="L33">
            <v>2214.7451129607607</v>
          </cell>
        </row>
        <row r="34">
          <cell r="E34" t="str">
            <v>YA2C53065513</v>
          </cell>
          <cell r="K34">
            <v>255</v>
          </cell>
          <cell r="L34">
            <v>1356.64</v>
          </cell>
        </row>
        <row r="35">
          <cell r="E35" t="str">
            <v>Y81189717</v>
          </cell>
          <cell r="K35">
            <v>288</v>
          </cell>
          <cell r="L35">
            <v>3410.1203899159664</v>
          </cell>
        </row>
        <row r="36">
          <cell r="E36" t="str">
            <v>Y81189717</v>
          </cell>
          <cell r="K36">
            <v>288</v>
          </cell>
          <cell r="L36">
            <v>3410.1203899159664</v>
          </cell>
        </row>
        <row r="37">
          <cell r="E37" t="str">
            <v>Y81189717</v>
          </cell>
          <cell r="K37">
            <v>280</v>
          </cell>
          <cell r="L37">
            <v>3315.3948235294115</v>
          </cell>
        </row>
        <row r="38">
          <cell r="E38" t="str">
            <v>Y81189717</v>
          </cell>
          <cell r="K38">
            <v>8</v>
          </cell>
          <cell r="L38">
            <v>131.55000000000001</v>
          </cell>
        </row>
        <row r="39">
          <cell r="E39" t="str">
            <v>Y88381338</v>
          </cell>
          <cell r="K39">
            <v>105</v>
          </cell>
          <cell r="L39">
            <v>314.45950819672129</v>
          </cell>
        </row>
        <row r="40">
          <cell r="E40" t="str">
            <v>YA2C53063436</v>
          </cell>
          <cell r="K40">
            <v>284</v>
          </cell>
          <cell r="L40">
            <v>997.97516042083305</v>
          </cell>
        </row>
        <row r="41">
          <cell r="E41" t="str">
            <v>Y81189717</v>
          </cell>
          <cell r="K41">
            <v>432</v>
          </cell>
          <cell r="L41">
            <v>5115.1805848739496</v>
          </cell>
        </row>
        <row r="42">
          <cell r="E42" t="str">
            <v>YA2C530609440931</v>
          </cell>
          <cell r="K42">
            <v>84</v>
          </cell>
          <cell r="L42">
            <v>1033.5477193816885</v>
          </cell>
        </row>
        <row r="43">
          <cell r="E43" t="str">
            <v>YA2C530609440931</v>
          </cell>
          <cell r="K43">
            <v>288</v>
          </cell>
          <cell r="L43">
            <v>3543.5921807372174</v>
          </cell>
        </row>
        <row r="44">
          <cell r="E44" t="str">
            <v>Y81189717</v>
          </cell>
          <cell r="K44">
            <v>432</v>
          </cell>
          <cell r="L44">
            <v>5115.1805848739496</v>
          </cell>
        </row>
        <row r="45">
          <cell r="E45" t="str">
            <v>Y81189717</v>
          </cell>
          <cell r="K45">
            <v>391</v>
          </cell>
          <cell r="L45">
            <v>4629.7120571428568</v>
          </cell>
        </row>
        <row r="46">
          <cell r="E46" t="str">
            <v>YA2C530609440931</v>
          </cell>
          <cell r="K46">
            <v>606</v>
          </cell>
          <cell r="L46">
            <v>7456.3085469678954</v>
          </cell>
        </row>
        <row r="47">
          <cell r="E47" t="str">
            <v>YA2C530609440931</v>
          </cell>
          <cell r="K47">
            <v>108</v>
          </cell>
          <cell r="L47">
            <v>1328.8470677764565</v>
          </cell>
        </row>
        <row r="48">
          <cell r="E48" t="str">
            <v>YA2C530609440931</v>
          </cell>
          <cell r="K48">
            <v>173</v>
          </cell>
          <cell r="L48">
            <v>2128.6161363456204</v>
          </cell>
        </row>
        <row r="49">
          <cell r="E49" t="str">
            <v>YA2C530609440931</v>
          </cell>
          <cell r="K49">
            <v>432</v>
          </cell>
          <cell r="L49">
            <v>5315.3882711058259</v>
          </cell>
        </row>
        <row r="50">
          <cell r="E50" t="str">
            <v>YA2C530609440931</v>
          </cell>
          <cell r="K50">
            <v>108</v>
          </cell>
          <cell r="L50">
            <v>1328.8470677764565</v>
          </cell>
        </row>
        <row r="51">
          <cell r="E51" t="str">
            <v>YA2C53060962</v>
          </cell>
          <cell r="K51">
            <v>120</v>
          </cell>
          <cell r="L51">
            <v>537.08725338062516</v>
          </cell>
        </row>
        <row r="52">
          <cell r="E52" t="str">
            <v>YA2C53060962</v>
          </cell>
          <cell r="K52">
            <v>1040</v>
          </cell>
          <cell r="L52">
            <v>4654.7561959654176</v>
          </cell>
        </row>
        <row r="53">
          <cell r="E53" t="str">
            <v>YA2C53060969</v>
          </cell>
          <cell r="K53">
            <v>360</v>
          </cell>
          <cell r="L53">
            <v>1235.9160975609757</v>
          </cell>
        </row>
        <row r="54">
          <cell r="E54" t="str">
            <v>YA2C53060969</v>
          </cell>
          <cell r="K54">
            <v>810</v>
          </cell>
          <cell r="L54">
            <v>2780.8112195121953</v>
          </cell>
        </row>
        <row r="55">
          <cell r="E55" t="str">
            <v>YA2C53060969</v>
          </cell>
          <cell r="K55">
            <v>1170</v>
          </cell>
          <cell r="L55">
            <v>4016.727317073171</v>
          </cell>
        </row>
        <row r="56">
          <cell r="E56" t="str">
            <v>YA2C53065514</v>
          </cell>
          <cell r="K56">
            <v>159</v>
          </cell>
          <cell r="L56">
            <v>422.56956989247311</v>
          </cell>
        </row>
        <row r="57">
          <cell r="E57" t="str">
            <v>Y81189465P</v>
          </cell>
          <cell r="K57">
            <v>360</v>
          </cell>
          <cell r="L57">
            <v>2024.4972972972973</v>
          </cell>
        </row>
        <row r="58">
          <cell r="E58" t="str">
            <v>YA2C530609440931</v>
          </cell>
          <cell r="K58">
            <v>522</v>
          </cell>
          <cell r="L58">
            <v>6422.7608275862067</v>
          </cell>
        </row>
        <row r="59">
          <cell r="E59" t="str">
            <v>YA2C530609440931</v>
          </cell>
          <cell r="K59">
            <v>216</v>
          </cell>
          <cell r="L59">
            <v>2657.6941355529129</v>
          </cell>
        </row>
        <row r="60">
          <cell r="E60" t="str">
            <v>YA2C530609440931</v>
          </cell>
          <cell r="K60">
            <v>180</v>
          </cell>
          <cell r="L60">
            <v>2214.7451129607607</v>
          </cell>
        </row>
        <row r="61">
          <cell r="E61" t="str">
            <v>YA2C530609440931</v>
          </cell>
          <cell r="K61">
            <v>144</v>
          </cell>
          <cell r="L61">
            <v>1771.7960903686087</v>
          </cell>
        </row>
        <row r="62">
          <cell r="E62" t="str">
            <v>YA2C530609440931</v>
          </cell>
          <cell r="K62">
            <v>126</v>
          </cell>
          <cell r="L62">
            <v>1550.3215790725326</v>
          </cell>
        </row>
        <row r="63">
          <cell r="E63" t="str">
            <v>YA2C53060969</v>
          </cell>
          <cell r="K63">
            <v>765</v>
          </cell>
          <cell r="L63">
            <v>2626.3217073170731</v>
          </cell>
        </row>
        <row r="64">
          <cell r="E64" t="str">
            <v>YA2C53060969</v>
          </cell>
          <cell r="K64">
            <v>720</v>
          </cell>
          <cell r="L64">
            <v>2471.8321951219514</v>
          </cell>
        </row>
        <row r="65">
          <cell r="E65" t="str">
            <v>YA2C53063436</v>
          </cell>
          <cell r="K65">
            <v>960</v>
          </cell>
          <cell r="L65">
            <v>3373.4371619859144</v>
          </cell>
        </row>
        <row r="66">
          <cell r="E66" t="str">
            <v>YA2C53063436</v>
          </cell>
          <cell r="K66">
            <v>660</v>
          </cell>
          <cell r="L66">
            <v>2319.2380488653162</v>
          </cell>
        </row>
        <row r="67">
          <cell r="E67" t="str">
            <v>YA2C53063436</v>
          </cell>
          <cell r="K67">
            <v>288</v>
          </cell>
          <cell r="L67">
            <v>1012.0311485957743</v>
          </cell>
        </row>
        <row r="68">
          <cell r="E68" t="str">
            <v>YA2C53063436</v>
          </cell>
          <cell r="K68">
            <v>768</v>
          </cell>
          <cell r="L68">
            <v>2698.7497295887315</v>
          </cell>
        </row>
        <row r="69">
          <cell r="E69" t="str">
            <v>YA2C53063449</v>
          </cell>
          <cell r="K69">
            <v>1500</v>
          </cell>
          <cell r="L69">
            <v>279.10490196078433</v>
          </cell>
        </row>
        <row r="70">
          <cell r="E70" t="str">
            <v>Y81189465P</v>
          </cell>
          <cell r="K70">
            <v>504</v>
          </cell>
          <cell r="L70">
            <v>2834.2962162162166</v>
          </cell>
        </row>
        <row r="71">
          <cell r="E71" t="str">
            <v>YA2C530609440931</v>
          </cell>
          <cell r="K71">
            <v>180</v>
          </cell>
          <cell r="L71">
            <v>2214.7451129607607</v>
          </cell>
        </row>
        <row r="72">
          <cell r="E72" t="str">
            <v>YA2C530609440931</v>
          </cell>
          <cell r="K72">
            <v>462</v>
          </cell>
          <cell r="L72">
            <v>5684.5124565992865</v>
          </cell>
        </row>
        <row r="73">
          <cell r="E73" t="str">
            <v>YA2C530609440931</v>
          </cell>
          <cell r="K73">
            <v>216</v>
          </cell>
          <cell r="L73">
            <v>2657.6941355529129</v>
          </cell>
        </row>
        <row r="74">
          <cell r="E74" t="str">
            <v>YA2C530609440931</v>
          </cell>
          <cell r="K74">
            <v>180</v>
          </cell>
          <cell r="L74">
            <v>2214.7451129607607</v>
          </cell>
        </row>
        <row r="75">
          <cell r="E75" t="str">
            <v>YA2C53060962</v>
          </cell>
          <cell r="K75">
            <v>200</v>
          </cell>
          <cell r="L75">
            <v>895.14542230104189</v>
          </cell>
        </row>
        <row r="76">
          <cell r="E76" t="str">
            <v>YA2C53060962</v>
          </cell>
          <cell r="K76">
            <v>1144</v>
          </cell>
          <cell r="L76">
            <v>5120.2318155619596</v>
          </cell>
        </row>
        <row r="77">
          <cell r="E77" t="str">
            <v>YA2C53060962</v>
          </cell>
          <cell r="K77">
            <v>200</v>
          </cell>
          <cell r="L77">
            <v>895.14542230104189</v>
          </cell>
        </row>
        <row r="78">
          <cell r="E78" t="str">
            <v>YA2C53060962</v>
          </cell>
          <cell r="K78">
            <v>336</v>
          </cell>
          <cell r="L78">
            <v>1503.8443094657505</v>
          </cell>
        </row>
        <row r="79">
          <cell r="E79" t="str">
            <v>YA2C53063436</v>
          </cell>
          <cell r="K79">
            <v>384</v>
          </cell>
          <cell r="L79">
            <v>1349.3748647943657</v>
          </cell>
        </row>
        <row r="80">
          <cell r="E80" t="str">
            <v>YA2C53063436</v>
          </cell>
          <cell r="K80">
            <v>384</v>
          </cell>
          <cell r="L80">
            <v>1349.3748647943657</v>
          </cell>
        </row>
        <row r="81">
          <cell r="E81" t="str">
            <v>YA2C53063436</v>
          </cell>
          <cell r="K81">
            <v>1152</v>
          </cell>
          <cell r="L81">
            <v>4048.1245943830972</v>
          </cell>
        </row>
        <row r="82">
          <cell r="E82" t="str">
            <v>YA2C53063436</v>
          </cell>
          <cell r="K82">
            <v>396</v>
          </cell>
          <cell r="L82">
            <v>1391.5428293191897</v>
          </cell>
        </row>
        <row r="83">
          <cell r="E83" t="str">
            <v>YA2C53063436</v>
          </cell>
          <cell r="K83">
            <v>480</v>
          </cell>
          <cell r="L83">
            <v>1686.7185809929572</v>
          </cell>
        </row>
        <row r="84">
          <cell r="E84" t="str">
            <v>YA2C53063437</v>
          </cell>
          <cell r="K84">
            <v>832</v>
          </cell>
          <cell r="L84">
            <v>4960.1873233062697</v>
          </cell>
        </row>
        <row r="85">
          <cell r="E85" t="str">
            <v>YA2C53063437</v>
          </cell>
          <cell r="K85">
            <v>288</v>
          </cell>
          <cell r="L85">
            <v>1716.9879196060165</v>
          </cell>
        </row>
        <row r="86">
          <cell r="E86" t="str">
            <v>YA2C53063449</v>
          </cell>
          <cell r="K86">
            <v>3500</v>
          </cell>
          <cell r="L86">
            <v>651.24477124183011</v>
          </cell>
        </row>
        <row r="87">
          <cell r="E87" t="str">
            <v>YA2C53063449</v>
          </cell>
          <cell r="K87">
            <v>6500</v>
          </cell>
          <cell r="L87">
            <v>1209.4545751633987</v>
          </cell>
        </row>
        <row r="88">
          <cell r="E88" t="str">
            <v>YA2C53063449</v>
          </cell>
          <cell r="K88">
            <v>3800</v>
          </cell>
          <cell r="L88">
            <v>707.06575163398691</v>
          </cell>
        </row>
        <row r="89">
          <cell r="E89" t="str">
            <v>YA2C53063450</v>
          </cell>
          <cell r="K89">
            <v>8000</v>
          </cell>
          <cell r="L89">
            <v>1488.5594771241831</v>
          </cell>
        </row>
        <row r="90">
          <cell r="E90" t="str">
            <v>YA2C53063450</v>
          </cell>
          <cell r="K90">
            <v>7300</v>
          </cell>
          <cell r="L90">
            <v>1358.310522875817</v>
          </cell>
        </row>
        <row r="91">
          <cell r="E91" t="str">
            <v>Y81189465P</v>
          </cell>
          <cell r="K91">
            <v>565</v>
          </cell>
          <cell r="L91">
            <v>3177.3360360360361</v>
          </cell>
        </row>
        <row r="92">
          <cell r="E92" t="str">
            <v>YA2C530609440931</v>
          </cell>
          <cell r="K92">
            <v>180</v>
          </cell>
          <cell r="L92">
            <v>2214.7451129607607</v>
          </cell>
        </row>
        <row r="93">
          <cell r="E93" t="str">
            <v>YA2C530609440931</v>
          </cell>
          <cell r="K93">
            <v>274</v>
          </cell>
          <cell r="L93">
            <v>3371.3342275069358</v>
          </cell>
        </row>
        <row r="94">
          <cell r="E94" t="str">
            <v>YA2C530609440931</v>
          </cell>
          <cell r="K94">
            <v>180</v>
          </cell>
          <cell r="L94">
            <v>2214.7451129607607</v>
          </cell>
        </row>
        <row r="95">
          <cell r="E95" t="str">
            <v>YA2C53060962</v>
          </cell>
          <cell r="K95">
            <v>484</v>
          </cell>
          <cell r="L95">
            <v>2166.2519219685214</v>
          </cell>
        </row>
        <row r="96">
          <cell r="E96" t="str">
            <v>YA2C53060962</v>
          </cell>
          <cell r="K96">
            <v>572</v>
          </cell>
          <cell r="L96">
            <v>2560.1159077809798</v>
          </cell>
        </row>
        <row r="97">
          <cell r="E97" t="str">
            <v>YA2C53060962</v>
          </cell>
          <cell r="K97">
            <v>968</v>
          </cell>
          <cell r="L97">
            <v>4332.5038439370428</v>
          </cell>
        </row>
        <row r="98">
          <cell r="E98" t="str">
            <v>YA2C53060962</v>
          </cell>
          <cell r="K98">
            <v>440</v>
          </cell>
          <cell r="L98">
            <v>1969.3199290622922</v>
          </cell>
        </row>
        <row r="99">
          <cell r="E99" t="str">
            <v>YA2C53063436</v>
          </cell>
          <cell r="K99">
            <v>384</v>
          </cell>
          <cell r="L99">
            <v>1349.3748647943657</v>
          </cell>
        </row>
        <row r="100">
          <cell r="E100" t="str">
            <v>YA2C53063436</v>
          </cell>
          <cell r="K100">
            <v>480</v>
          </cell>
          <cell r="L100">
            <v>1686.7185809929572</v>
          </cell>
        </row>
        <row r="101">
          <cell r="E101" t="str">
            <v>YA2C53063436</v>
          </cell>
          <cell r="K101">
            <v>480</v>
          </cell>
          <cell r="L101">
            <v>1686.7185809929572</v>
          </cell>
        </row>
        <row r="102">
          <cell r="E102" t="str">
            <v>YA2C53063437</v>
          </cell>
          <cell r="K102">
            <v>224</v>
          </cell>
          <cell r="L102">
            <v>1335.4350485824571</v>
          </cell>
        </row>
        <row r="103">
          <cell r="E103" t="str">
            <v>YA2C53063437</v>
          </cell>
          <cell r="K103">
            <v>192</v>
          </cell>
          <cell r="L103">
            <v>1144.6586130706776</v>
          </cell>
        </row>
        <row r="104">
          <cell r="E104" t="str">
            <v>YA2C53063437</v>
          </cell>
          <cell r="K104">
            <v>320</v>
          </cell>
          <cell r="L104">
            <v>1907.764355117796</v>
          </cell>
        </row>
        <row r="105">
          <cell r="E105" t="str">
            <v>YA2C53063437</v>
          </cell>
          <cell r="K105">
            <v>960</v>
          </cell>
          <cell r="L105">
            <v>5723.2930653533876</v>
          </cell>
        </row>
        <row r="106">
          <cell r="E106" t="str">
            <v>YA2C53063437</v>
          </cell>
          <cell r="K106">
            <v>256</v>
          </cell>
          <cell r="L106">
            <v>1526.2114840942368</v>
          </cell>
        </row>
        <row r="107">
          <cell r="E107" t="str">
            <v>YA2C53060962</v>
          </cell>
          <cell r="K107">
            <v>352</v>
          </cell>
          <cell r="L107">
            <v>1575.4559432498338</v>
          </cell>
        </row>
        <row r="108">
          <cell r="E108" t="str">
            <v>YA2C53060962</v>
          </cell>
          <cell r="K108">
            <v>484</v>
          </cell>
          <cell r="L108">
            <v>2166.2519219685214</v>
          </cell>
        </row>
        <row r="109">
          <cell r="E109" t="str">
            <v>YA2C53060962</v>
          </cell>
          <cell r="K109">
            <v>482</v>
          </cell>
          <cell r="L109">
            <v>2157.300467745511</v>
          </cell>
        </row>
        <row r="110">
          <cell r="E110" t="str">
            <v>YA2C53063436</v>
          </cell>
          <cell r="K110">
            <v>345</v>
          </cell>
          <cell r="L110">
            <v>1212.328980088688</v>
          </cell>
        </row>
        <row r="111">
          <cell r="E111" t="str">
            <v>YA2C53063436</v>
          </cell>
          <cell r="K111">
            <v>192</v>
          </cell>
          <cell r="L111">
            <v>674.68743239718287</v>
          </cell>
        </row>
        <row r="112">
          <cell r="E112" t="str">
            <v>YA2C53063437</v>
          </cell>
          <cell r="K112">
            <v>192</v>
          </cell>
          <cell r="L112">
            <v>1144.6586130706776</v>
          </cell>
        </row>
        <row r="113">
          <cell r="E113" t="str">
            <v>YA2C53063437</v>
          </cell>
          <cell r="K113">
            <v>384</v>
          </cell>
          <cell r="L113">
            <v>2289.3172261413551</v>
          </cell>
        </row>
        <row r="114">
          <cell r="E114" t="str">
            <v>YA2C53063437</v>
          </cell>
          <cell r="K114">
            <v>320</v>
          </cell>
          <cell r="L114">
            <v>1907.764355117796</v>
          </cell>
        </row>
        <row r="115">
          <cell r="E115" t="str">
            <v>YA2C53063437</v>
          </cell>
          <cell r="K115">
            <v>160</v>
          </cell>
          <cell r="L115">
            <v>953.88217755889798</v>
          </cell>
        </row>
        <row r="116">
          <cell r="E116" t="str">
            <v>YA2C53063437</v>
          </cell>
          <cell r="K116">
            <v>128</v>
          </cell>
          <cell r="L116">
            <v>763.10574204711838</v>
          </cell>
        </row>
        <row r="117">
          <cell r="E117" t="str">
            <v>YA2C53085642</v>
          </cell>
          <cell r="K117">
            <v>720</v>
          </cell>
          <cell r="L117">
            <v>5210.3933701657461</v>
          </cell>
        </row>
        <row r="118">
          <cell r="E118" t="str">
            <v>YA2C53085660</v>
          </cell>
          <cell r="K118">
            <v>540</v>
          </cell>
          <cell r="L118">
            <v>1057.6392857142857</v>
          </cell>
        </row>
        <row r="119">
          <cell r="E119" t="str">
            <v>YA2C53085660</v>
          </cell>
          <cell r="K119">
            <v>1980</v>
          </cell>
          <cell r="L119">
            <v>3878.0107142857141</v>
          </cell>
        </row>
        <row r="120">
          <cell r="E120" t="str">
            <v>YA2C53008857</v>
          </cell>
          <cell r="K120">
            <v>189</v>
          </cell>
          <cell r="L120">
            <v>237.12437722419929</v>
          </cell>
        </row>
        <row r="121">
          <cell r="E121" t="str">
            <v>YA2C53023102</v>
          </cell>
          <cell r="K121">
            <v>208</v>
          </cell>
          <cell r="L121">
            <v>1180.615345104334</v>
          </cell>
        </row>
        <row r="122">
          <cell r="E122" t="str">
            <v>YA2C53024308</v>
          </cell>
          <cell r="K122">
            <v>165</v>
          </cell>
          <cell r="L122">
            <v>514.19856870229</v>
          </cell>
        </row>
        <row r="123">
          <cell r="E123" t="str">
            <v>YA2C530609440931</v>
          </cell>
          <cell r="K123">
            <v>3</v>
          </cell>
          <cell r="L123">
            <v>36.912418549346015</v>
          </cell>
        </row>
        <row r="124">
          <cell r="E124" t="str">
            <v>YA2C53065514</v>
          </cell>
          <cell r="K124">
            <v>120</v>
          </cell>
          <cell r="L124">
            <v>318.92043010752684</v>
          </cell>
        </row>
        <row r="125">
          <cell r="E125" t="str">
            <v>YA2C53085642</v>
          </cell>
          <cell r="K125">
            <v>502</v>
          </cell>
          <cell r="L125">
            <v>3632.8020441988951</v>
          </cell>
        </row>
        <row r="126">
          <cell r="E126" t="str">
            <v>Y81189502</v>
          </cell>
          <cell r="K126">
            <v>385</v>
          </cell>
          <cell r="L126">
            <v>2311.7375206338725</v>
          </cell>
        </row>
        <row r="127">
          <cell r="E127" t="str">
            <v>Y81380627</v>
          </cell>
          <cell r="K127">
            <v>6598</v>
          </cell>
          <cell r="L127">
            <v>3535.7657761732853</v>
          </cell>
        </row>
        <row r="128">
          <cell r="E128" t="str">
            <v>YA2C53024308</v>
          </cell>
          <cell r="K128">
            <v>30</v>
          </cell>
          <cell r="L128">
            <v>93.490648854961833</v>
          </cell>
        </row>
        <row r="129">
          <cell r="E129" t="str">
            <v>YA2C530609440931</v>
          </cell>
          <cell r="K129">
            <v>42</v>
          </cell>
          <cell r="L129">
            <v>516.77385969084423</v>
          </cell>
        </row>
        <row r="130">
          <cell r="E130" t="str">
            <v>YA2C530609440931</v>
          </cell>
          <cell r="K130">
            <v>324</v>
          </cell>
          <cell r="L130">
            <v>3986.5412033293696</v>
          </cell>
        </row>
        <row r="131">
          <cell r="E131" t="str">
            <v>YA2C53065539</v>
          </cell>
          <cell r="K131">
            <v>285</v>
          </cell>
          <cell r="L131">
            <v>347.89</v>
          </cell>
        </row>
        <row r="132">
          <cell r="E132" t="str">
            <v>YA2C53065646</v>
          </cell>
          <cell r="K132">
            <v>127</v>
          </cell>
          <cell r="L132">
            <v>150.1409216589862</v>
          </cell>
        </row>
        <row r="133">
          <cell r="E133" t="str">
            <v>YA2C53085642</v>
          </cell>
          <cell r="K133">
            <v>216</v>
          </cell>
          <cell r="L133">
            <v>1563.1180110497237</v>
          </cell>
        </row>
        <row r="134">
          <cell r="E134" t="str">
            <v>YA2C53085642</v>
          </cell>
          <cell r="K134">
            <v>74</v>
          </cell>
          <cell r="L134">
            <v>535.51265193370159</v>
          </cell>
        </row>
        <row r="135">
          <cell r="E135" t="str">
            <v>Y81115626</v>
          </cell>
          <cell r="K135">
            <v>918</v>
          </cell>
          <cell r="L135">
            <v>1914.5913260466075</v>
          </cell>
        </row>
        <row r="136">
          <cell r="E136" t="str">
            <v>Y81189502</v>
          </cell>
          <cell r="K136">
            <v>288</v>
          </cell>
          <cell r="L136">
            <v>1729.2997556949488</v>
          </cell>
        </row>
        <row r="137">
          <cell r="E137" t="str">
            <v>Y81189502</v>
          </cell>
          <cell r="K137">
            <v>672</v>
          </cell>
          <cell r="L137">
            <v>4035.0327632882136</v>
          </cell>
        </row>
        <row r="138">
          <cell r="E138" t="str">
            <v>YA2C530609440931</v>
          </cell>
          <cell r="K138">
            <v>84</v>
          </cell>
          <cell r="L138">
            <v>1033.5477193816885</v>
          </cell>
        </row>
        <row r="139">
          <cell r="E139" t="str">
            <v>YA2C530609440931</v>
          </cell>
          <cell r="K139">
            <v>450</v>
          </cell>
          <cell r="L139">
            <v>5536.8627824019022</v>
          </cell>
        </row>
        <row r="140">
          <cell r="E140" t="str">
            <v>YA2C530609440931</v>
          </cell>
          <cell r="K140">
            <v>96</v>
          </cell>
          <cell r="L140">
            <v>1181.1973935790725</v>
          </cell>
        </row>
        <row r="141">
          <cell r="E141" t="str">
            <v>Y81115626</v>
          </cell>
          <cell r="K141">
            <v>540</v>
          </cell>
          <cell r="L141">
            <v>1126.230191792122</v>
          </cell>
        </row>
        <row r="142">
          <cell r="E142" t="str">
            <v>Y81115626</v>
          </cell>
          <cell r="K142">
            <v>2160</v>
          </cell>
          <cell r="L142">
            <v>4504.9207671684881</v>
          </cell>
        </row>
        <row r="143">
          <cell r="E143" t="str">
            <v>Y81189502</v>
          </cell>
          <cell r="K143">
            <v>288</v>
          </cell>
          <cell r="L143">
            <v>1729.2997556949488</v>
          </cell>
        </row>
        <row r="144">
          <cell r="E144" t="str">
            <v>YA2C530609440931</v>
          </cell>
          <cell r="K144">
            <v>90</v>
          </cell>
          <cell r="L144">
            <v>1107.3725564803804</v>
          </cell>
        </row>
        <row r="145">
          <cell r="E145" t="str">
            <v>YA2C530609440931</v>
          </cell>
          <cell r="K145">
            <v>268</v>
          </cell>
          <cell r="L145">
            <v>3297.5093904082441</v>
          </cell>
        </row>
        <row r="146">
          <cell r="E146" t="str">
            <v>Y81115626</v>
          </cell>
          <cell r="K146">
            <v>162</v>
          </cell>
          <cell r="L146">
            <v>337.86905753763665</v>
          </cell>
        </row>
        <row r="147">
          <cell r="E147" t="str">
            <v>Y81115626</v>
          </cell>
          <cell r="K147">
            <v>540</v>
          </cell>
          <cell r="L147">
            <v>1126.230191792122</v>
          </cell>
        </row>
        <row r="148">
          <cell r="E148" t="str">
            <v>Y81115626</v>
          </cell>
          <cell r="K148">
            <v>486</v>
          </cell>
          <cell r="L148">
            <v>1013.6071726129098</v>
          </cell>
        </row>
        <row r="149">
          <cell r="E149" t="str">
            <v>Y81189502</v>
          </cell>
          <cell r="K149">
            <v>480</v>
          </cell>
          <cell r="L149">
            <v>2882.1662594915811</v>
          </cell>
        </row>
        <row r="150">
          <cell r="E150" t="str">
            <v>Y81189502</v>
          </cell>
          <cell r="K150">
            <v>288</v>
          </cell>
          <cell r="L150">
            <v>1729.2997556949488</v>
          </cell>
        </row>
        <row r="151">
          <cell r="E151" t="str">
            <v>Y81189502</v>
          </cell>
          <cell r="K151">
            <v>480</v>
          </cell>
          <cell r="L151">
            <v>2882.1662594915811</v>
          </cell>
        </row>
        <row r="152">
          <cell r="E152" t="str">
            <v>Y88311285</v>
          </cell>
          <cell r="K152">
            <v>1200</v>
          </cell>
          <cell r="L152">
            <v>5420.9884393063585</v>
          </cell>
        </row>
        <row r="153">
          <cell r="E153" t="str">
            <v>YA2C53008857</v>
          </cell>
          <cell r="K153">
            <v>309</v>
          </cell>
          <cell r="L153">
            <v>387.67953736654806</v>
          </cell>
        </row>
        <row r="154">
          <cell r="E154" t="str">
            <v>YA2C53023102</v>
          </cell>
          <cell r="K154">
            <v>117</v>
          </cell>
          <cell r="L154">
            <v>664.09613162118785</v>
          </cell>
        </row>
        <row r="155">
          <cell r="E155" t="str">
            <v>YA2C53023102</v>
          </cell>
          <cell r="K155">
            <v>65</v>
          </cell>
          <cell r="L155">
            <v>368.94229534510436</v>
          </cell>
        </row>
        <row r="156">
          <cell r="E156" t="str">
            <v>YA2C53023102</v>
          </cell>
          <cell r="K156">
            <v>143</v>
          </cell>
          <cell r="L156">
            <v>811.67304975922957</v>
          </cell>
        </row>
        <row r="157">
          <cell r="E157" t="str">
            <v>YA2C53024308</v>
          </cell>
          <cell r="K157">
            <v>308</v>
          </cell>
          <cell r="L157">
            <v>959.83732824427477</v>
          </cell>
        </row>
        <row r="158">
          <cell r="E158" t="str">
            <v>YA2C53063437</v>
          </cell>
          <cell r="K158">
            <v>2915</v>
          </cell>
          <cell r="L158">
            <v>17378.540922401171</v>
          </cell>
        </row>
        <row r="159">
          <cell r="E159" t="str">
            <v>Y88311285</v>
          </cell>
          <cell r="K159">
            <v>200</v>
          </cell>
          <cell r="L159">
            <v>903.49807321772641</v>
          </cell>
        </row>
        <row r="160">
          <cell r="E160" t="str">
            <v>Y88311285</v>
          </cell>
          <cell r="K160">
            <v>650</v>
          </cell>
          <cell r="L160">
            <v>2936.3687379576108</v>
          </cell>
        </row>
        <row r="161">
          <cell r="E161" t="str">
            <v>YA2C53041018</v>
          </cell>
          <cell r="K161">
            <v>3840</v>
          </cell>
          <cell r="L161">
            <v>2483.6581549815496</v>
          </cell>
        </row>
        <row r="162">
          <cell r="E162" t="str">
            <v>YA2C53041018</v>
          </cell>
          <cell r="K162">
            <v>1920</v>
          </cell>
          <cell r="L162">
            <v>1241.8290774907748</v>
          </cell>
        </row>
        <row r="163">
          <cell r="E163" t="str">
            <v>YA2C53063436</v>
          </cell>
          <cell r="K163">
            <v>198</v>
          </cell>
          <cell r="L163">
            <v>695.77141465959483</v>
          </cell>
        </row>
        <row r="164">
          <cell r="E164" t="str">
            <v>YA2C53063437</v>
          </cell>
          <cell r="K164">
            <v>342</v>
          </cell>
          <cell r="L164">
            <v>2038.9231545321445</v>
          </cell>
        </row>
        <row r="165">
          <cell r="E165" t="str">
            <v>YA2C53085642</v>
          </cell>
          <cell r="K165">
            <v>298</v>
          </cell>
          <cell r="L165">
            <v>2156.5239226519338</v>
          </cell>
        </row>
        <row r="166">
          <cell r="E166" t="str">
            <v>Y81115578</v>
          </cell>
          <cell r="K166">
            <v>2052</v>
          </cell>
          <cell r="L166">
            <v>4206.3073166144204</v>
          </cell>
        </row>
        <row r="167">
          <cell r="E167" t="str">
            <v>YA2C53065514</v>
          </cell>
          <cell r="K167">
            <v>148</v>
          </cell>
          <cell r="L167">
            <v>888.66793000990424</v>
          </cell>
        </row>
        <row r="168">
          <cell r="E168" t="str">
            <v>Y88311285</v>
          </cell>
          <cell r="K168">
            <v>2102</v>
          </cell>
          <cell r="L168">
            <v>9495.7647495183046</v>
          </cell>
        </row>
        <row r="169">
          <cell r="E169" t="str">
            <v>Y88381338</v>
          </cell>
          <cell r="K169">
            <v>1260</v>
          </cell>
          <cell r="L169">
            <v>4033.4579044117645</v>
          </cell>
        </row>
        <row r="170">
          <cell r="E170" t="str">
            <v>YA2C53041018</v>
          </cell>
          <cell r="K170">
            <v>4628</v>
          </cell>
          <cell r="L170">
            <v>2993.3255055350551</v>
          </cell>
        </row>
        <row r="171">
          <cell r="E171" t="str">
            <v>YA2C53041018</v>
          </cell>
          <cell r="K171">
            <v>452</v>
          </cell>
          <cell r="L171">
            <v>292.34726199261991</v>
          </cell>
        </row>
        <row r="172">
          <cell r="E172" t="str">
            <v>YA2C530609440931</v>
          </cell>
          <cell r="K172">
            <v>5</v>
          </cell>
          <cell r="L172">
            <v>61.520697582243358</v>
          </cell>
        </row>
        <row r="173">
          <cell r="E173" t="str">
            <v>Y0450087</v>
          </cell>
          <cell r="K173">
            <v>4000</v>
          </cell>
          <cell r="L173">
            <v>5424.7606511342192</v>
          </cell>
        </row>
        <row r="174">
          <cell r="E174" t="str">
            <v>Y81115578</v>
          </cell>
          <cell r="K174">
            <v>864</v>
          </cell>
          <cell r="L174">
            <v>1771.0767648902822</v>
          </cell>
        </row>
        <row r="175">
          <cell r="E175" t="str">
            <v>Y81115578</v>
          </cell>
          <cell r="K175">
            <v>972</v>
          </cell>
          <cell r="L175">
            <v>1992.4613605015675</v>
          </cell>
        </row>
        <row r="176">
          <cell r="E176" t="str">
            <v>Y81115578</v>
          </cell>
          <cell r="K176">
            <v>648</v>
          </cell>
          <cell r="L176">
            <v>1328.3075736677117</v>
          </cell>
        </row>
        <row r="177">
          <cell r="E177" t="str">
            <v>Y81115578</v>
          </cell>
          <cell r="K177">
            <v>1844</v>
          </cell>
          <cell r="L177">
            <v>3779.9369843260188</v>
          </cell>
        </row>
        <row r="178">
          <cell r="E178" t="str">
            <v>Y88381338</v>
          </cell>
          <cell r="K178">
            <v>420</v>
          </cell>
          <cell r="L178">
            <v>1344.4859681372548</v>
          </cell>
        </row>
        <row r="179">
          <cell r="E179" t="str">
            <v>Y88381338</v>
          </cell>
          <cell r="K179">
            <v>630</v>
          </cell>
          <cell r="L179">
            <v>2016.7289522058823</v>
          </cell>
        </row>
        <row r="180">
          <cell r="E180" t="str">
            <v>Y88381338</v>
          </cell>
          <cell r="K180">
            <v>1570</v>
          </cell>
          <cell r="L180">
            <v>5025.8165951797382</v>
          </cell>
        </row>
        <row r="181">
          <cell r="E181" t="str">
            <v>Y88381338</v>
          </cell>
          <cell r="K181">
            <v>210</v>
          </cell>
          <cell r="L181">
            <v>672.24298406862738</v>
          </cell>
        </row>
        <row r="182">
          <cell r="E182" t="str">
            <v>Y88381338</v>
          </cell>
          <cell r="K182">
            <v>1470</v>
          </cell>
          <cell r="L182">
            <v>4705.7008884803918</v>
          </cell>
        </row>
        <row r="183">
          <cell r="E183" t="str">
            <v>Y88457282</v>
          </cell>
          <cell r="K183">
            <v>900</v>
          </cell>
          <cell r="L183">
            <v>3159.84406779661</v>
          </cell>
        </row>
        <row r="184">
          <cell r="E184" t="str">
            <v>Y88457282</v>
          </cell>
          <cell r="K184">
            <v>420</v>
          </cell>
          <cell r="L184">
            <v>1474.5938983050846</v>
          </cell>
        </row>
        <row r="185">
          <cell r="E185" t="str">
            <v>YA2C53031832</v>
          </cell>
          <cell r="K185">
            <v>240</v>
          </cell>
          <cell r="L185">
            <v>1956.7446566855963</v>
          </cell>
        </row>
        <row r="186">
          <cell r="E186" t="str">
            <v>YA2C53031832</v>
          </cell>
          <cell r="K186">
            <v>216</v>
          </cell>
          <cell r="L186">
            <v>1761.0701910170367</v>
          </cell>
        </row>
        <row r="187">
          <cell r="E187" t="str">
            <v>YA2C53031832</v>
          </cell>
          <cell r="K187">
            <v>216</v>
          </cell>
          <cell r="L187">
            <v>1761.0701910170367</v>
          </cell>
        </row>
        <row r="188">
          <cell r="E188" t="str">
            <v>YA2C53031832</v>
          </cell>
          <cell r="K188">
            <v>1135</v>
          </cell>
          <cell r="L188">
            <v>9253.7716055756318</v>
          </cell>
        </row>
        <row r="189">
          <cell r="E189" t="str">
            <v>Y0450087</v>
          </cell>
          <cell r="K189">
            <v>4000</v>
          </cell>
          <cell r="L189">
            <v>5424.7606511342192</v>
          </cell>
        </row>
        <row r="190">
          <cell r="E190" t="str">
            <v>Y0450087</v>
          </cell>
          <cell r="K190">
            <v>4000</v>
          </cell>
          <cell r="L190">
            <v>5424.7606511342192</v>
          </cell>
        </row>
        <row r="191">
          <cell r="E191" t="str">
            <v>Y88381338</v>
          </cell>
          <cell r="K191">
            <v>1260</v>
          </cell>
          <cell r="L191">
            <v>4033.4579044117645</v>
          </cell>
        </row>
        <row r="192">
          <cell r="E192" t="str">
            <v>Y88457282</v>
          </cell>
          <cell r="K192">
            <v>300</v>
          </cell>
          <cell r="L192">
            <v>1053.2813559322033</v>
          </cell>
        </row>
        <row r="193">
          <cell r="E193" t="str">
            <v>Y88457282</v>
          </cell>
          <cell r="K193">
            <v>630</v>
          </cell>
          <cell r="L193">
            <v>2211.8908474576269</v>
          </cell>
        </row>
        <row r="194">
          <cell r="E194" t="str">
            <v>Y88457282</v>
          </cell>
          <cell r="K194">
            <v>1920</v>
          </cell>
          <cell r="L194">
            <v>6741.0006779661016</v>
          </cell>
        </row>
        <row r="195">
          <cell r="E195" t="str">
            <v>YA2C53031832</v>
          </cell>
          <cell r="K195">
            <v>130</v>
          </cell>
          <cell r="L195">
            <v>1059.903355704698</v>
          </cell>
        </row>
        <row r="196">
          <cell r="E196" t="str">
            <v>YA2C53060969</v>
          </cell>
          <cell r="K196">
            <v>315</v>
          </cell>
          <cell r="L196">
            <v>1081.4265853658537</v>
          </cell>
        </row>
        <row r="197">
          <cell r="E197" t="str">
            <v>YA2C53060969</v>
          </cell>
          <cell r="K197">
            <v>540</v>
          </cell>
          <cell r="L197">
            <v>1853.8741463414635</v>
          </cell>
        </row>
        <row r="198">
          <cell r="E198" t="str">
            <v>YA2C53060969</v>
          </cell>
          <cell r="K198">
            <v>1755</v>
          </cell>
          <cell r="L198">
            <v>6025.0909756097562</v>
          </cell>
        </row>
        <row r="199">
          <cell r="E199" t="str">
            <v>Y0450087</v>
          </cell>
          <cell r="K199">
            <v>4000</v>
          </cell>
          <cell r="L199">
            <v>5424.7606511342192</v>
          </cell>
        </row>
        <row r="200">
          <cell r="E200" t="str">
            <v>Y0450087</v>
          </cell>
          <cell r="K200">
            <v>8000</v>
          </cell>
          <cell r="L200">
            <v>10849.521302268438</v>
          </cell>
        </row>
        <row r="201">
          <cell r="E201" t="str">
            <v>Y0450087</v>
          </cell>
          <cell r="K201">
            <v>4000</v>
          </cell>
          <cell r="L201">
            <v>5424.7606511342192</v>
          </cell>
        </row>
        <row r="202">
          <cell r="E202" t="str">
            <v>Y88381338</v>
          </cell>
          <cell r="K202">
            <v>420</v>
          </cell>
          <cell r="L202">
            <v>1344.4859681372548</v>
          </cell>
        </row>
        <row r="203">
          <cell r="E203" t="str">
            <v>Y88381338</v>
          </cell>
          <cell r="K203">
            <v>420</v>
          </cell>
          <cell r="L203">
            <v>1344.4859681372548</v>
          </cell>
        </row>
        <row r="204">
          <cell r="E204" t="str">
            <v>Y88381338</v>
          </cell>
          <cell r="K204">
            <v>1680</v>
          </cell>
          <cell r="L204">
            <v>5377.943872549019</v>
          </cell>
        </row>
        <row r="205">
          <cell r="E205" t="str">
            <v>Y88457282</v>
          </cell>
          <cell r="K205">
            <v>180</v>
          </cell>
          <cell r="L205">
            <v>631.96881355932203</v>
          </cell>
        </row>
        <row r="206">
          <cell r="E206" t="str">
            <v>Y88457282</v>
          </cell>
          <cell r="K206">
            <v>600</v>
          </cell>
          <cell r="L206">
            <v>2106.5627118644065</v>
          </cell>
        </row>
        <row r="207">
          <cell r="E207" t="str">
            <v>Y88457282</v>
          </cell>
          <cell r="K207">
            <v>2118</v>
          </cell>
          <cell r="L207">
            <v>7436.1663728813555</v>
          </cell>
        </row>
        <row r="208">
          <cell r="E208" t="str">
            <v>YA2C53060969</v>
          </cell>
          <cell r="K208">
            <v>540</v>
          </cell>
          <cell r="L208">
            <v>1853.8741463414635</v>
          </cell>
        </row>
        <row r="209">
          <cell r="E209" t="str">
            <v>YA2C53063436</v>
          </cell>
          <cell r="K209">
            <v>1045</v>
          </cell>
          <cell r="L209">
            <v>3672.1269107034173</v>
          </cell>
        </row>
        <row r="210">
          <cell r="E210" t="str">
            <v>Y88381338</v>
          </cell>
          <cell r="K210">
            <v>452</v>
          </cell>
          <cell r="L210">
            <v>1446.9229942810457</v>
          </cell>
        </row>
        <row r="211">
          <cell r="E211" t="str">
            <v>YA2C53063436</v>
          </cell>
          <cell r="K211">
            <v>1152</v>
          </cell>
          <cell r="L211">
            <v>4048.1245943830972</v>
          </cell>
        </row>
        <row r="212">
          <cell r="E212" t="str">
            <v>YA2C53063436</v>
          </cell>
          <cell r="K212">
            <v>1056</v>
          </cell>
          <cell r="L212">
            <v>3710.780878184506</v>
          </cell>
        </row>
        <row r="213">
          <cell r="E213" t="str">
            <v>Y0450087</v>
          </cell>
          <cell r="K213">
            <v>12000</v>
          </cell>
          <cell r="L213">
            <v>16274.281953402658</v>
          </cell>
        </row>
        <row r="214">
          <cell r="E214" t="str">
            <v>YA2C530609440931</v>
          </cell>
          <cell r="K214">
            <v>864</v>
          </cell>
          <cell r="L214">
            <v>10630.776542211652</v>
          </cell>
        </row>
        <row r="215">
          <cell r="E215" t="str">
            <v>YA2C53063436</v>
          </cell>
          <cell r="K215">
            <v>413</v>
          </cell>
          <cell r="L215">
            <v>1451.2807790626903</v>
          </cell>
        </row>
        <row r="216">
          <cell r="E216" t="str">
            <v>Y0450087</v>
          </cell>
          <cell r="K216">
            <v>4574</v>
          </cell>
          <cell r="L216">
            <v>6203.2138045719803</v>
          </cell>
        </row>
        <row r="217">
          <cell r="E217" t="str">
            <v>Y81189717</v>
          </cell>
          <cell r="K217">
            <v>288</v>
          </cell>
          <cell r="L217">
            <v>3410.1203899159664</v>
          </cell>
        </row>
        <row r="218">
          <cell r="E218" t="str">
            <v>YA2C530609440931</v>
          </cell>
          <cell r="K218">
            <v>246</v>
          </cell>
          <cell r="L218">
            <v>3026.8183210463731</v>
          </cell>
        </row>
        <row r="219">
          <cell r="E219" t="str">
            <v>YA2C530609440931</v>
          </cell>
          <cell r="K219">
            <v>900</v>
          </cell>
          <cell r="L219">
            <v>11073.725564803804</v>
          </cell>
        </row>
        <row r="220">
          <cell r="E220" t="str">
            <v>Y81189717</v>
          </cell>
          <cell r="K220">
            <v>288</v>
          </cell>
          <cell r="L220">
            <v>3410.1203899159664</v>
          </cell>
        </row>
        <row r="221">
          <cell r="E221" t="str">
            <v>YA2C530609440931</v>
          </cell>
          <cell r="K221">
            <v>162</v>
          </cell>
          <cell r="L221">
            <v>1993.2706016646848</v>
          </cell>
        </row>
        <row r="222">
          <cell r="E222" t="str">
            <v>YA2C530609440931</v>
          </cell>
          <cell r="K222">
            <v>144</v>
          </cell>
          <cell r="L222">
            <v>1771.7960903686087</v>
          </cell>
        </row>
        <row r="223">
          <cell r="E223" t="str">
            <v>YA2C530609440931</v>
          </cell>
          <cell r="K223">
            <v>822</v>
          </cell>
          <cell r="L223">
            <v>10114.002682520808</v>
          </cell>
        </row>
        <row r="224">
          <cell r="E224" t="str">
            <v>YA2C53060962</v>
          </cell>
          <cell r="K224">
            <v>2112</v>
          </cell>
          <cell r="L224">
            <v>9452.7356594990033</v>
          </cell>
        </row>
        <row r="225">
          <cell r="E225" t="str">
            <v>Y0450087</v>
          </cell>
          <cell r="K225">
            <v>1008</v>
          </cell>
          <cell r="L225">
            <v>1367.0396840858234</v>
          </cell>
        </row>
        <row r="226">
          <cell r="E226" t="str">
            <v>Y81189465P</v>
          </cell>
          <cell r="K226">
            <v>278</v>
          </cell>
          <cell r="L226">
            <v>1646.4105850585058</v>
          </cell>
        </row>
        <row r="227">
          <cell r="E227" t="str">
            <v>Y81189717</v>
          </cell>
          <cell r="K227">
            <v>288</v>
          </cell>
          <cell r="L227">
            <v>3410.1203899159664</v>
          </cell>
        </row>
        <row r="228">
          <cell r="E228" t="str">
            <v>YA2C530609440931</v>
          </cell>
          <cell r="K228">
            <v>270</v>
          </cell>
          <cell r="L228">
            <v>3322.1176694411415</v>
          </cell>
        </row>
        <row r="229">
          <cell r="E229" t="str">
            <v>YA2C530609440931</v>
          </cell>
          <cell r="K229">
            <v>150</v>
          </cell>
          <cell r="L229">
            <v>1845.6209274673008</v>
          </cell>
        </row>
        <row r="230">
          <cell r="E230" t="str">
            <v>YA2C530609440931</v>
          </cell>
          <cell r="K230">
            <v>228</v>
          </cell>
          <cell r="L230">
            <v>2805.3438097502972</v>
          </cell>
        </row>
        <row r="231">
          <cell r="E231" t="str">
            <v>YA2C530609440931</v>
          </cell>
          <cell r="K231">
            <v>222</v>
          </cell>
          <cell r="L231">
            <v>2731.5189726516051</v>
          </cell>
        </row>
        <row r="232">
          <cell r="E232" t="str">
            <v>YA2C53060962</v>
          </cell>
          <cell r="K232">
            <v>88</v>
          </cell>
          <cell r="L232">
            <v>393.86398581245845</v>
          </cell>
        </row>
        <row r="233">
          <cell r="E233" t="str">
            <v>Y81189465P</v>
          </cell>
          <cell r="K233">
            <v>833</v>
          </cell>
          <cell r="L233">
            <v>4933.3094149414947</v>
          </cell>
        </row>
        <row r="234">
          <cell r="E234" t="str">
            <v>Y81115812</v>
          </cell>
          <cell r="K234">
            <v>60</v>
          </cell>
          <cell r="L234">
            <v>117.52</v>
          </cell>
        </row>
        <row r="235">
          <cell r="E235" t="str">
            <v>Y81189640</v>
          </cell>
          <cell r="K235">
            <v>40</v>
          </cell>
          <cell r="L235">
            <v>398.05</v>
          </cell>
        </row>
        <row r="236">
          <cell r="E236" t="str">
            <v>Y81380627</v>
          </cell>
          <cell r="K236">
            <v>50</v>
          </cell>
          <cell r="L236">
            <v>26.794223826714802</v>
          </cell>
        </row>
        <row r="237">
          <cell r="E237" t="str">
            <v>Y81380628</v>
          </cell>
          <cell r="K237">
            <v>50</v>
          </cell>
          <cell r="L237">
            <v>23.84</v>
          </cell>
        </row>
        <row r="238">
          <cell r="E238" t="str">
            <v>Y88381350</v>
          </cell>
          <cell r="K238">
            <v>155</v>
          </cell>
          <cell r="L238">
            <v>518.95000000000005</v>
          </cell>
        </row>
        <row r="239">
          <cell r="E239" t="str">
            <v>YA2C53008857</v>
          </cell>
          <cell r="K239">
            <v>64</v>
          </cell>
          <cell r="L239">
            <v>80.296085409252669</v>
          </cell>
        </row>
        <row r="240">
          <cell r="E240" t="str">
            <v>YA2C53023102</v>
          </cell>
          <cell r="K240">
            <v>90</v>
          </cell>
          <cell r="L240">
            <v>510.84317817014448</v>
          </cell>
        </row>
        <row r="241">
          <cell r="E241" t="str">
            <v>YA2C53024308</v>
          </cell>
          <cell r="K241">
            <v>21</v>
          </cell>
          <cell r="L241">
            <v>65.443454198473276</v>
          </cell>
        </row>
        <row r="242">
          <cell r="E242" t="str">
            <v>YA2C53065646</v>
          </cell>
          <cell r="K242">
            <v>90</v>
          </cell>
          <cell r="L242">
            <v>106.39907834101383</v>
          </cell>
        </row>
        <row r="243">
          <cell r="E243" t="str">
            <v>Y96019042</v>
          </cell>
          <cell r="K243">
            <v>6371</v>
          </cell>
          <cell r="L243">
            <v>88289.98</v>
          </cell>
        </row>
        <row r="244">
          <cell r="E244" t="str">
            <v>YA2C53005289</v>
          </cell>
          <cell r="K244">
            <v>98</v>
          </cell>
          <cell r="L244">
            <v>1003.48</v>
          </cell>
        </row>
        <row r="245">
          <cell r="E245" t="str">
            <v>YA2C53031778</v>
          </cell>
          <cell r="K245">
            <v>12</v>
          </cell>
          <cell r="L245">
            <v>12.03</v>
          </cell>
        </row>
        <row r="246">
          <cell r="E246" t="str">
            <v>YA2C53031844</v>
          </cell>
          <cell r="K246">
            <v>1522</v>
          </cell>
          <cell r="L246">
            <v>25444</v>
          </cell>
        </row>
        <row r="247">
          <cell r="E247" t="str">
            <v>YA2C53063434</v>
          </cell>
          <cell r="K247">
            <v>8214</v>
          </cell>
          <cell r="L247">
            <v>105436.04</v>
          </cell>
        </row>
        <row r="248">
          <cell r="E248" t="str">
            <v>YA2C53063435</v>
          </cell>
          <cell r="K248">
            <v>3736</v>
          </cell>
          <cell r="L248">
            <v>47926.04</v>
          </cell>
        </row>
        <row r="249">
          <cell r="E249" t="str">
            <v>YA2C53063444</v>
          </cell>
          <cell r="K249">
            <v>14349</v>
          </cell>
          <cell r="L249">
            <v>13712.52</v>
          </cell>
        </row>
        <row r="250">
          <cell r="E250" t="str">
            <v>YA2C53063445</v>
          </cell>
          <cell r="K250">
            <v>17652</v>
          </cell>
          <cell r="L250">
            <v>20342.2</v>
          </cell>
        </row>
        <row r="251">
          <cell r="E251" t="str">
            <v>YA2C53063446</v>
          </cell>
          <cell r="K251">
            <v>31849</v>
          </cell>
          <cell r="L251">
            <v>31863.35</v>
          </cell>
        </row>
        <row r="252">
          <cell r="E252" t="str">
            <v>YA2C53065511</v>
          </cell>
          <cell r="K252">
            <v>320</v>
          </cell>
          <cell r="L252">
            <v>4672.3100000000004</v>
          </cell>
        </row>
        <row r="253">
          <cell r="E253" t="str">
            <v>YA2C53065523</v>
          </cell>
          <cell r="K253">
            <v>132</v>
          </cell>
          <cell r="L253">
            <v>173.58</v>
          </cell>
        </row>
        <row r="254">
          <cell r="E254" t="str">
            <v>YA2C53065524</v>
          </cell>
          <cell r="K254">
            <v>209</v>
          </cell>
          <cell r="L254">
            <v>298.36</v>
          </cell>
        </row>
        <row r="255">
          <cell r="E255" t="str">
            <v>YA2C53065528</v>
          </cell>
          <cell r="K255">
            <v>192</v>
          </cell>
          <cell r="L255">
            <v>684.48</v>
          </cell>
        </row>
        <row r="256">
          <cell r="E256" t="str">
            <v>YA2C53016792</v>
          </cell>
          <cell r="K256">
            <v>424</v>
          </cell>
          <cell r="L256">
            <v>3972.75</v>
          </cell>
        </row>
        <row r="257">
          <cell r="E257" t="str">
            <v>YA2C53046144</v>
          </cell>
          <cell r="K257">
            <v>499</v>
          </cell>
          <cell r="L257">
            <v>2632.78</v>
          </cell>
        </row>
        <row r="258">
          <cell r="E258" t="str">
            <v>YA2C53063438</v>
          </cell>
          <cell r="K258">
            <v>10068</v>
          </cell>
          <cell r="L258">
            <v>15606.39</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Y96019042</v>
          </cell>
          <cell r="K364">
            <v>579</v>
          </cell>
          <cell r="L364">
            <v>10717.811100000003</v>
          </cell>
        </row>
        <row r="365">
          <cell r="E365" t="str">
            <v>Y96019042</v>
          </cell>
          <cell r="K365">
            <v>648</v>
          </cell>
          <cell r="L365">
            <v>11995.063200000002</v>
          </cell>
        </row>
        <row r="366">
          <cell r="E366" t="str">
            <v>Y</v>
          </cell>
        </row>
        <row r="367">
          <cell r="E367" t="str">
            <v>YA2C530609440931</v>
          </cell>
          <cell r="K367">
            <v>200</v>
          </cell>
          <cell r="L367">
            <v>1748.9463955637707</v>
          </cell>
        </row>
        <row r="368">
          <cell r="E368" t="str">
            <v>YA2C530609440931</v>
          </cell>
          <cell r="K368">
            <v>148</v>
          </cell>
          <cell r="L368">
            <v>1294.2203327171903</v>
          </cell>
        </row>
        <row r="369">
          <cell r="E369" t="str">
            <v>YA2C530609440931</v>
          </cell>
          <cell r="K369">
            <v>376</v>
          </cell>
          <cell r="L369">
            <v>3288.0192236598887</v>
          </cell>
        </row>
        <row r="370">
          <cell r="E370" t="str">
            <v>YA2C530609440931</v>
          </cell>
          <cell r="K370">
            <v>27</v>
          </cell>
          <cell r="L370">
            <v>236.10776340110903</v>
          </cell>
        </row>
        <row r="371">
          <cell r="E371" t="str">
            <v>YA2C530609440931</v>
          </cell>
          <cell r="K371">
            <v>331</v>
          </cell>
          <cell r="L371">
            <v>2894.5062846580404</v>
          </cell>
        </row>
        <row r="372">
          <cell r="E372" t="str">
            <v>YA2C53063436</v>
          </cell>
          <cell r="K372">
            <v>491</v>
          </cell>
          <cell r="L372">
            <v>5606.71</v>
          </cell>
        </row>
        <row r="373">
          <cell r="E373" t="str">
            <v>YA2C53060962</v>
          </cell>
          <cell r="K373">
            <v>40</v>
          </cell>
          <cell r="L373">
            <v>496.33</v>
          </cell>
        </row>
        <row r="374">
          <cell r="E374" t="str">
            <v>YA2C53063444</v>
          </cell>
          <cell r="K374">
            <v>3661</v>
          </cell>
          <cell r="L374">
            <v>5297.32</v>
          </cell>
        </row>
        <row r="375">
          <cell r="E375" t="str">
            <v>YA2C53063445</v>
          </cell>
          <cell r="K375">
            <v>6155</v>
          </cell>
          <cell r="L375">
            <v>8640.34</v>
          </cell>
        </row>
        <row r="376">
          <cell r="E376" t="str">
            <v>Y96019042</v>
          </cell>
          <cell r="K376">
            <v>573</v>
          </cell>
          <cell r="L376">
            <v>10606.745700000001</v>
          </cell>
        </row>
        <row r="377">
          <cell r="E377" t="str">
            <v>YA2C53063435</v>
          </cell>
          <cell r="K377">
            <v>384</v>
          </cell>
          <cell r="L377">
            <v>5129.275926449789</v>
          </cell>
        </row>
        <row r="378">
          <cell r="E378" t="str">
            <v>YA2C53063435</v>
          </cell>
          <cell r="K378">
            <v>352</v>
          </cell>
          <cell r="L378">
            <v>4701.8362659123059</v>
          </cell>
        </row>
        <row r="379">
          <cell r="E379" t="str">
            <v>YA2C53063435</v>
          </cell>
          <cell r="K379">
            <v>352</v>
          </cell>
          <cell r="L379">
            <v>4701.8362659123059</v>
          </cell>
        </row>
        <row r="380">
          <cell r="E380" t="str">
            <v>YA2C53063435</v>
          </cell>
          <cell r="K380">
            <v>256</v>
          </cell>
          <cell r="L380">
            <v>3419.5172842998591</v>
          </cell>
        </row>
        <row r="381">
          <cell r="E381" t="str">
            <v>YA2C53063435</v>
          </cell>
          <cell r="K381">
            <v>70</v>
          </cell>
          <cell r="L381">
            <v>935.02425742574269</v>
          </cell>
        </row>
        <row r="382">
          <cell r="E382" t="str">
            <v>YA2C53005289</v>
          </cell>
          <cell r="K382">
            <v>255</v>
          </cell>
          <cell r="L382">
            <v>2845.26</v>
          </cell>
        </row>
        <row r="383">
          <cell r="E383" t="str">
            <v>YA2C53031844</v>
          </cell>
          <cell r="K383">
            <v>76</v>
          </cell>
          <cell r="L383">
            <v>1270.72</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sheetData>
      <sheetData sheetId="5" refreshError="1">
        <row r="6">
          <cell r="F6" t="str">
            <v>Y81189465P</v>
          </cell>
          <cell r="K6">
            <v>120</v>
          </cell>
        </row>
        <row r="7">
          <cell r="F7" t="str">
            <v>YA2C53031832</v>
          </cell>
          <cell r="K7">
            <v>44</v>
          </cell>
        </row>
        <row r="8">
          <cell r="F8" t="str">
            <v>YA2C53031791</v>
          </cell>
          <cell r="K8">
            <v>900</v>
          </cell>
        </row>
        <row r="9">
          <cell r="F9" t="str">
            <v>YA2C53085642</v>
          </cell>
          <cell r="K9">
            <v>72</v>
          </cell>
        </row>
        <row r="10">
          <cell r="F10" t="str">
            <v>YA2C53085660</v>
          </cell>
          <cell r="K10">
            <v>90</v>
          </cell>
        </row>
        <row r="11">
          <cell r="F11" t="str">
            <v>Y81380627</v>
          </cell>
          <cell r="K11">
            <v>270</v>
          </cell>
        </row>
        <row r="12">
          <cell r="F12" t="str">
            <v>Y81380628</v>
          </cell>
          <cell r="K12">
            <v>270</v>
          </cell>
        </row>
        <row r="13">
          <cell r="F13" t="str">
            <v>YA2C530609440931</v>
          </cell>
          <cell r="K13">
            <v>120</v>
          </cell>
        </row>
        <row r="14">
          <cell r="F14" t="str">
            <v>YA2C53060962</v>
          </cell>
          <cell r="K14">
            <v>120</v>
          </cell>
        </row>
        <row r="15">
          <cell r="F15" t="str">
            <v>YA2C53060969</v>
          </cell>
          <cell r="K15">
            <v>135</v>
          </cell>
        </row>
        <row r="16">
          <cell r="F16" t="str">
            <v>YA2C53060970</v>
          </cell>
          <cell r="K16">
            <v>400</v>
          </cell>
        </row>
        <row r="17">
          <cell r="F17" t="str">
            <v>YA2C530609440931</v>
          </cell>
          <cell r="K17">
            <v>120</v>
          </cell>
        </row>
        <row r="18">
          <cell r="F18" t="str">
            <v>YA2C53060962</v>
          </cell>
          <cell r="K18">
            <v>120</v>
          </cell>
        </row>
        <row r="19">
          <cell r="F19" t="str">
            <v>YA2C53060969</v>
          </cell>
          <cell r="K19">
            <v>135</v>
          </cell>
        </row>
        <row r="20">
          <cell r="F20" t="str">
            <v>YA2C53085642</v>
          </cell>
          <cell r="K20">
            <v>144</v>
          </cell>
        </row>
        <row r="21">
          <cell r="F21" t="str">
            <v>YA2C53085660</v>
          </cell>
          <cell r="K21">
            <v>90</v>
          </cell>
        </row>
        <row r="22">
          <cell r="F22" t="str">
            <v>YA2C53063438</v>
          </cell>
          <cell r="K22">
            <v>57</v>
          </cell>
        </row>
        <row r="23">
          <cell r="F23" t="str">
            <v>YA2C53031832</v>
          </cell>
          <cell r="K23">
            <v>44</v>
          </cell>
        </row>
        <row r="24">
          <cell r="F24" t="str">
            <v>YA2C53031832</v>
          </cell>
          <cell r="K24">
            <v>62</v>
          </cell>
        </row>
        <row r="25">
          <cell r="F25" t="str">
            <v>YA2C530609440931</v>
          </cell>
          <cell r="K25">
            <v>24</v>
          </cell>
        </row>
        <row r="26">
          <cell r="F26" t="str">
            <v>YA2C53060962</v>
          </cell>
          <cell r="K26">
            <v>160</v>
          </cell>
        </row>
        <row r="27">
          <cell r="F27" t="str">
            <v>YA2C53060969</v>
          </cell>
          <cell r="K27">
            <v>130</v>
          </cell>
        </row>
        <row r="28">
          <cell r="F28" t="str">
            <v>YA2C53085642</v>
          </cell>
          <cell r="K28">
            <v>54</v>
          </cell>
        </row>
        <row r="29">
          <cell r="F29" t="str">
            <v>YA2C53085660</v>
          </cell>
          <cell r="K29">
            <v>90</v>
          </cell>
        </row>
        <row r="30">
          <cell r="F30" t="str">
            <v>Y81189502</v>
          </cell>
          <cell r="K30">
            <v>35</v>
          </cell>
        </row>
        <row r="31">
          <cell r="F31" t="str">
            <v>YA2C53063444</v>
          </cell>
          <cell r="K31">
            <v>600</v>
          </cell>
        </row>
        <row r="32">
          <cell r="F32" t="str">
            <v>YA2C53063445</v>
          </cell>
          <cell r="K32">
            <v>600</v>
          </cell>
        </row>
        <row r="33">
          <cell r="F33" t="str">
            <v>YA2C53063446</v>
          </cell>
          <cell r="K33">
            <v>1200</v>
          </cell>
        </row>
        <row r="34">
          <cell r="F34" t="str">
            <v>YA2C53063449</v>
          </cell>
          <cell r="K34">
            <v>600</v>
          </cell>
        </row>
        <row r="35">
          <cell r="F35" t="str">
            <v>YA2C53063438</v>
          </cell>
          <cell r="K35">
            <v>600</v>
          </cell>
        </row>
        <row r="36">
          <cell r="F36" t="str">
            <v>YA2C53063448</v>
          </cell>
          <cell r="K36">
            <v>600</v>
          </cell>
        </row>
        <row r="37">
          <cell r="F37" t="str">
            <v>YA2C53031832</v>
          </cell>
          <cell r="K37">
            <v>66</v>
          </cell>
        </row>
        <row r="38">
          <cell r="F38" t="str">
            <v>YA2C530609440931</v>
          </cell>
          <cell r="K38">
            <v>91</v>
          </cell>
        </row>
        <row r="39">
          <cell r="F39" t="str">
            <v>YA2C53060962</v>
          </cell>
          <cell r="K39">
            <v>120</v>
          </cell>
        </row>
        <row r="40">
          <cell r="F40" t="str">
            <v>YA2C53060969</v>
          </cell>
          <cell r="K40">
            <v>135</v>
          </cell>
        </row>
        <row r="41">
          <cell r="F41" t="str">
            <v>YA2C53060970</v>
          </cell>
          <cell r="K41">
            <v>400</v>
          </cell>
        </row>
        <row r="42">
          <cell r="F42" t="str">
            <v>YA2C53031832</v>
          </cell>
          <cell r="K42">
            <v>44</v>
          </cell>
        </row>
        <row r="43">
          <cell r="F43" t="str">
            <v>YA2C53031791</v>
          </cell>
          <cell r="K43">
            <v>900</v>
          </cell>
        </row>
        <row r="44">
          <cell r="F44" t="str">
            <v>YA2C530609440931</v>
          </cell>
          <cell r="K44">
            <v>252</v>
          </cell>
        </row>
        <row r="45">
          <cell r="F45" t="str">
            <v>YA2C53060962</v>
          </cell>
          <cell r="K45">
            <v>120</v>
          </cell>
        </row>
        <row r="46">
          <cell r="F46" t="str">
            <v>YA2C53060969</v>
          </cell>
          <cell r="K46">
            <v>135</v>
          </cell>
        </row>
        <row r="47">
          <cell r="F47" t="str">
            <v>YA2C53031832</v>
          </cell>
          <cell r="K47">
            <v>40</v>
          </cell>
        </row>
        <row r="48">
          <cell r="F48" t="str">
            <v>YA2C530609440931</v>
          </cell>
          <cell r="K48">
            <v>193</v>
          </cell>
        </row>
        <row r="49">
          <cell r="F49" t="str">
            <v>YA2C53060962</v>
          </cell>
          <cell r="K49">
            <v>160</v>
          </cell>
        </row>
        <row r="50">
          <cell r="F50" t="str">
            <v>YA2C53060969</v>
          </cell>
          <cell r="K50">
            <v>130</v>
          </cell>
        </row>
        <row r="51">
          <cell r="F51" t="str">
            <v>YA2C530609440931</v>
          </cell>
          <cell r="K51">
            <v>120</v>
          </cell>
        </row>
        <row r="52">
          <cell r="F52" t="str">
            <v>YA2C53060962</v>
          </cell>
          <cell r="K52">
            <v>120</v>
          </cell>
        </row>
        <row r="53">
          <cell r="F53" t="str">
            <v>YA2C53060969</v>
          </cell>
          <cell r="K53">
            <v>135</v>
          </cell>
        </row>
        <row r="54">
          <cell r="F54" t="str">
            <v>YA2C53060970</v>
          </cell>
          <cell r="K54">
            <v>402</v>
          </cell>
        </row>
        <row r="55">
          <cell r="F55" t="str">
            <v>YA2C53063444</v>
          </cell>
          <cell r="K55">
            <v>500</v>
          </cell>
        </row>
        <row r="56">
          <cell r="F56" t="str">
            <v>YA2C53063445</v>
          </cell>
          <cell r="K56">
            <v>500</v>
          </cell>
        </row>
        <row r="57">
          <cell r="F57" t="str">
            <v>YA2C53063446</v>
          </cell>
          <cell r="K57">
            <v>1000</v>
          </cell>
        </row>
        <row r="58">
          <cell r="F58" t="str">
            <v>YA2C53063449</v>
          </cell>
          <cell r="K58">
            <v>500</v>
          </cell>
        </row>
        <row r="59">
          <cell r="F59" t="str">
            <v>YA2C53063438</v>
          </cell>
          <cell r="K59">
            <v>500</v>
          </cell>
        </row>
        <row r="60">
          <cell r="F60" t="str">
            <v>YA2C53063448</v>
          </cell>
          <cell r="K60">
            <v>500</v>
          </cell>
        </row>
        <row r="61">
          <cell r="F61" t="str">
            <v>YA2C530609440931</v>
          </cell>
          <cell r="K61">
            <v>120</v>
          </cell>
        </row>
        <row r="62">
          <cell r="F62" t="str">
            <v>YA2C53060962</v>
          </cell>
          <cell r="K62">
            <v>120</v>
          </cell>
        </row>
        <row r="63">
          <cell r="F63" t="str">
            <v>YA2C53060969</v>
          </cell>
          <cell r="K63">
            <v>135</v>
          </cell>
        </row>
        <row r="64">
          <cell r="F64" t="str">
            <v>YA2C530609440931</v>
          </cell>
          <cell r="K64">
            <v>184</v>
          </cell>
        </row>
        <row r="65">
          <cell r="F65" t="str">
            <v>YA2C53060962</v>
          </cell>
          <cell r="K65">
            <v>160</v>
          </cell>
        </row>
        <row r="66">
          <cell r="F66" t="str">
            <v>YA2C53060969</v>
          </cell>
          <cell r="K66">
            <v>130</v>
          </cell>
        </row>
        <row r="67">
          <cell r="F67" t="str">
            <v>YA2C53063445</v>
          </cell>
          <cell r="K67">
            <v>600</v>
          </cell>
        </row>
        <row r="68">
          <cell r="F68" t="str">
            <v>YA2C53063446</v>
          </cell>
          <cell r="K68">
            <v>1200</v>
          </cell>
        </row>
        <row r="69">
          <cell r="F69" t="str">
            <v>YA2C53063438</v>
          </cell>
          <cell r="K69">
            <v>600</v>
          </cell>
        </row>
        <row r="70">
          <cell r="F70" t="str">
            <v>YA2C53063436</v>
          </cell>
          <cell r="K70">
            <v>600</v>
          </cell>
        </row>
        <row r="71">
          <cell r="F71" t="str">
            <v>YA2C53063449</v>
          </cell>
          <cell r="K71">
            <v>600</v>
          </cell>
        </row>
        <row r="72">
          <cell r="F72" t="str">
            <v>YA2C530609440931</v>
          </cell>
          <cell r="K72">
            <v>240</v>
          </cell>
        </row>
        <row r="73">
          <cell r="F73" t="str">
            <v>YA2C53060969</v>
          </cell>
          <cell r="K73">
            <v>240</v>
          </cell>
        </row>
        <row r="74">
          <cell r="F74" t="str">
            <v>YA2C53060963</v>
          </cell>
          <cell r="K74">
            <v>240</v>
          </cell>
        </row>
        <row r="75">
          <cell r="F75" t="str">
            <v>YA2C53060970</v>
          </cell>
          <cell r="K75">
            <v>360</v>
          </cell>
        </row>
        <row r="76">
          <cell r="F76" t="str">
            <v>YA2C53031832</v>
          </cell>
          <cell r="K76">
            <v>100</v>
          </cell>
        </row>
        <row r="77">
          <cell r="F77" t="str">
            <v>YA2C53031791</v>
          </cell>
          <cell r="K77">
            <v>600</v>
          </cell>
        </row>
        <row r="78">
          <cell r="F78" t="str">
            <v>Y81189717</v>
          </cell>
          <cell r="K78">
            <v>288</v>
          </cell>
        </row>
        <row r="79">
          <cell r="F79" t="str">
            <v>YA2C530609440931</v>
          </cell>
          <cell r="K79">
            <v>90</v>
          </cell>
        </row>
        <row r="80">
          <cell r="F80" t="str">
            <v>YA2C53060962</v>
          </cell>
          <cell r="K80">
            <v>152</v>
          </cell>
        </row>
        <row r="81">
          <cell r="F81" t="str">
            <v>YA2C53060969</v>
          </cell>
          <cell r="K81">
            <v>151</v>
          </cell>
        </row>
        <row r="82">
          <cell r="F82" t="str">
            <v>YA2C53060970</v>
          </cell>
          <cell r="K82">
            <v>30</v>
          </cell>
        </row>
        <row r="83">
          <cell r="F83" t="str">
            <v>YA2C530609440931</v>
          </cell>
          <cell r="K83">
            <v>80</v>
          </cell>
        </row>
        <row r="84">
          <cell r="F84" t="str">
            <v>YA2C53031832</v>
          </cell>
          <cell r="K84">
            <v>30</v>
          </cell>
        </row>
        <row r="85">
          <cell r="F85" t="str">
            <v>YA2C53031841</v>
          </cell>
          <cell r="K85">
            <v>200</v>
          </cell>
        </row>
        <row r="86">
          <cell r="F86" t="str">
            <v>YA2C53031832</v>
          </cell>
          <cell r="K86">
            <v>200</v>
          </cell>
        </row>
        <row r="87">
          <cell r="F87" t="str">
            <v>YA2C53031791</v>
          </cell>
          <cell r="K87">
            <v>1200</v>
          </cell>
        </row>
        <row r="88">
          <cell r="F88" t="str">
            <v>YA2C53063445</v>
          </cell>
          <cell r="K88">
            <v>415</v>
          </cell>
        </row>
        <row r="89">
          <cell r="F89" t="str">
            <v>YA2C53063446</v>
          </cell>
          <cell r="K89">
            <v>830</v>
          </cell>
        </row>
        <row r="90">
          <cell r="F90" t="str">
            <v>YA2C53063449</v>
          </cell>
          <cell r="K90">
            <v>415</v>
          </cell>
        </row>
        <row r="91">
          <cell r="F91" t="str">
            <v>YA2C53063438</v>
          </cell>
          <cell r="K91">
            <v>415</v>
          </cell>
        </row>
        <row r="92">
          <cell r="F92" t="str">
            <v>YA2C53063436</v>
          </cell>
          <cell r="K92">
            <v>600</v>
          </cell>
        </row>
        <row r="93">
          <cell r="F93" t="str">
            <v>YA2C53063444</v>
          </cell>
          <cell r="K93">
            <v>415</v>
          </cell>
        </row>
        <row r="94">
          <cell r="F94" t="str">
            <v>YA2C53063448</v>
          </cell>
          <cell r="K94">
            <v>415</v>
          </cell>
        </row>
        <row r="95">
          <cell r="F95" t="str">
            <v>YA2C530609440931</v>
          </cell>
          <cell r="K95">
            <v>120</v>
          </cell>
        </row>
        <row r="96">
          <cell r="F96" t="str">
            <v>YA2C53060962</v>
          </cell>
          <cell r="K96">
            <v>120</v>
          </cell>
        </row>
        <row r="97">
          <cell r="F97" t="str">
            <v>YA2C53060969</v>
          </cell>
          <cell r="K97">
            <v>135</v>
          </cell>
        </row>
        <row r="98">
          <cell r="F98" t="str">
            <v>YA2C53060970</v>
          </cell>
          <cell r="K98">
            <v>310</v>
          </cell>
        </row>
        <row r="99">
          <cell r="F99" t="str">
            <v>YA2C530609440931</v>
          </cell>
          <cell r="K99">
            <v>120</v>
          </cell>
        </row>
        <row r="100">
          <cell r="F100" t="str">
            <v>YA2C53060962</v>
          </cell>
          <cell r="K100">
            <v>120</v>
          </cell>
        </row>
        <row r="101">
          <cell r="F101" t="str">
            <v>YA2C53060969</v>
          </cell>
          <cell r="K101">
            <v>135</v>
          </cell>
        </row>
        <row r="102">
          <cell r="F102" t="str">
            <v>YA2C530609440931</v>
          </cell>
          <cell r="K102">
            <v>70</v>
          </cell>
        </row>
        <row r="103">
          <cell r="F103" t="str">
            <v>YA2C53060962</v>
          </cell>
          <cell r="K103">
            <v>70</v>
          </cell>
        </row>
        <row r="104">
          <cell r="F104" t="str">
            <v>YA2C53060969</v>
          </cell>
          <cell r="K104">
            <v>40</v>
          </cell>
        </row>
        <row r="105">
          <cell r="F105" t="str">
            <v>YA2C53063436</v>
          </cell>
          <cell r="K105">
            <v>480</v>
          </cell>
        </row>
        <row r="106">
          <cell r="F106" t="str">
            <v>YA2C53063444</v>
          </cell>
          <cell r="K106">
            <v>480</v>
          </cell>
        </row>
        <row r="107">
          <cell r="F107" t="str">
            <v>YA2C53063445</v>
          </cell>
          <cell r="K107">
            <v>480</v>
          </cell>
        </row>
        <row r="108">
          <cell r="F108" t="str">
            <v>YA2C53063446</v>
          </cell>
          <cell r="K108">
            <v>960</v>
          </cell>
        </row>
        <row r="109">
          <cell r="F109" t="str">
            <v>YA2C53063438</v>
          </cell>
          <cell r="K109">
            <v>480</v>
          </cell>
        </row>
        <row r="110">
          <cell r="F110" t="str">
            <v>YA2C53063448</v>
          </cell>
          <cell r="K110">
            <v>480</v>
          </cell>
        </row>
        <row r="111">
          <cell r="F111" t="str">
            <v>YA2C53063449</v>
          </cell>
          <cell r="K111">
            <v>480</v>
          </cell>
        </row>
        <row r="112">
          <cell r="F112" t="str">
            <v>YA2C530609440931</v>
          </cell>
          <cell r="K112">
            <v>360</v>
          </cell>
        </row>
        <row r="113">
          <cell r="F113" t="str">
            <v>YA2C53060962</v>
          </cell>
          <cell r="K113">
            <v>360</v>
          </cell>
        </row>
        <row r="114">
          <cell r="F114" t="str">
            <v>YA2C53060969</v>
          </cell>
          <cell r="K114">
            <v>360</v>
          </cell>
        </row>
        <row r="115">
          <cell r="F115" t="str">
            <v>YA2C53060970</v>
          </cell>
          <cell r="K115">
            <v>360</v>
          </cell>
        </row>
        <row r="116">
          <cell r="F116" t="str">
            <v>YA2C53031846</v>
          </cell>
          <cell r="K116">
            <v>48</v>
          </cell>
        </row>
        <row r="117">
          <cell r="F117" t="str">
            <v>YA2C53031832</v>
          </cell>
          <cell r="K117">
            <v>44</v>
          </cell>
        </row>
        <row r="118">
          <cell r="F118" t="str">
            <v>YA2C53031841</v>
          </cell>
          <cell r="K118">
            <v>40</v>
          </cell>
        </row>
        <row r="119">
          <cell r="F119" t="str">
            <v>YA2C53031791</v>
          </cell>
          <cell r="K119">
            <v>720</v>
          </cell>
        </row>
        <row r="120">
          <cell r="F120" t="str">
            <v>Y88352495</v>
          </cell>
          <cell r="K120">
            <v>160</v>
          </cell>
        </row>
        <row r="121">
          <cell r="F121" t="str">
            <v>Y88352511</v>
          </cell>
          <cell r="K121">
            <v>160</v>
          </cell>
        </row>
        <row r="122">
          <cell r="F122" t="str">
            <v>Y81115626</v>
          </cell>
          <cell r="K122">
            <v>324</v>
          </cell>
        </row>
        <row r="123">
          <cell r="F123" t="str">
            <v>Y88457282</v>
          </cell>
          <cell r="K123">
            <v>90</v>
          </cell>
        </row>
        <row r="124">
          <cell r="F124" t="str">
            <v>Y81115578</v>
          </cell>
          <cell r="K124">
            <v>324</v>
          </cell>
        </row>
        <row r="125">
          <cell r="F125" t="str">
            <v>Y81045178</v>
          </cell>
          <cell r="K125">
            <v>666</v>
          </cell>
        </row>
        <row r="126">
          <cell r="F126" t="str">
            <v>Y88381338</v>
          </cell>
          <cell r="K126">
            <v>420</v>
          </cell>
        </row>
        <row r="127">
          <cell r="F127" t="str">
            <v>Y81189502</v>
          </cell>
          <cell r="K127">
            <v>144</v>
          </cell>
        </row>
        <row r="128">
          <cell r="F128" t="str">
            <v>YA2C530609440931</v>
          </cell>
          <cell r="K128">
            <v>120</v>
          </cell>
        </row>
        <row r="129">
          <cell r="F129" t="str">
            <v>YA2C53060962</v>
          </cell>
          <cell r="K129">
            <v>120</v>
          </cell>
        </row>
        <row r="130">
          <cell r="F130" t="str">
            <v>YA2C53060969</v>
          </cell>
          <cell r="K130">
            <v>135</v>
          </cell>
        </row>
        <row r="131">
          <cell r="F131" t="str">
            <v>YA2C53031846</v>
          </cell>
          <cell r="K131">
            <v>72</v>
          </cell>
        </row>
        <row r="132">
          <cell r="F132" t="str">
            <v>YA2C53031832</v>
          </cell>
          <cell r="K132">
            <v>44</v>
          </cell>
        </row>
        <row r="133">
          <cell r="F133" t="str">
            <v>YA2C530609440931</v>
          </cell>
          <cell r="K133">
            <v>120</v>
          </cell>
        </row>
        <row r="134">
          <cell r="F134" t="str">
            <v>YA2C53060962</v>
          </cell>
          <cell r="K134">
            <v>120</v>
          </cell>
        </row>
        <row r="135">
          <cell r="F135" t="str">
            <v>YA2C53060969</v>
          </cell>
          <cell r="K135">
            <v>135</v>
          </cell>
        </row>
        <row r="136">
          <cell r="F136" t="str">
            <v>YA2C53060970</v>
          </cell>
          <cell r="K136">
            <v>540</v>
          </cell>
        </row>
        <row r="137">
          <cell r="F137" t="str">
            <v>Y96019042</v>
          </cell>
          <cell r="K137">
            <v>96</v>
          </cell>
        </row>
        <row r="138">
          <cell r="F138" t="str">
            <v>Y81115626</v>
          </cell>
          <cell r="K138">
            <v>108</v>
          </cell>
        </row>
        <row r="139">
          <cell r="F139" t="str">
            <v>Y88457282</v>
          </cell>
          <cell r="K139">
            <v>180</v>
          </cell>
        </row>
        <row r="140">
          <cell r="F140" t="str">
            <v>Y81115578</v>
          </cell>
          <cell r="K140">
            <v>108</v>
          </cell>
        </row>
        <row r="141">
          <cell r="F141" t="str">
            <v>Y88381338</v>
          </cell>
          <cell r="K141">
            <v>246</v>
          </cell>
        </row>
        <row r="142">
          <cell r="F142" t="str">
            <v>Y81189502</v>
          </cell>
          <cell r="K142">
            <v>288</v>
          </cell>
        </row>
        <row r="143">
          <cell r="F143" t="str">
            <v>YA2C53063445</v>
          </cell>
          <cell r="K143">
            <v>600</v>
          </cell>
        </row>
        <row r="144">
          <cell r="F144" t="str">
            <v>YA2C53063444</v>
          </cell>
          <cell r="K144">
            <v>600</v>
          </cell>
        </row>
        <row r="145">
          <cell r="F145" t="str">
            <v>YA2C53063446</v>
          </cell>
          <cell r="K145">
            <v>1200</v>
          </cell>
        </row>
        <row r="146">
          <cell r="F146" t="str">
            <v>YA2C53063448</v>
          </cell>
          <cell r="K146">
            <v>600</v>
          </cell>
        </row>
        <row r="147">
          <cell r="F147" t="str">
            <v>YA2C53063449</v>
          </cell>
          <cell r="K147">
            <v>600</v>
          </cell>
        </row>
        <row r="148">
          <cell r="F148" t="str">
            <v>YA2C53063438</v>
          </cell>
          <cell r="K148">
            <v>600</v>
          </cell>
        </row>
        <row r="149">
          <cell r="F149" t="str">
            <v>YA2C53063436</v>
          </cell>
          <cell r="K149">
            <v>600</v>
          </cell>
        </row>
        <row r="150">
          <cell r="F150" t="str">
            <v>YA2C53063445</v>
          </cell>
          <cell r="K150">
            <v>593</v>
          </cell>
        </row>
        <row r="151">
          <cell r="F151" t="str">
            <v>YA2C53063446</v>
          </cell>
          <cell r="K151">
            <v>1186</v>
          </cell>
        </row>
        <row r="152">
          <cell r="F152" t="str">
            <v>YA2C53063449</v>
          </cell>
          <cell r="K152">
            <v>593</v>
          </cell>
        </row>
        <row r="153">
          <cell r="F153" t="str">
            <v>YA2C53063438</v>
          </cell>
          <cell r="K153">
            <v>593</v>
          </cell>
        </row>
        <row r="154">
          <cell r="F154" t="str">
            <v>YA2C53063436</v>
          </cell>
          <cell r="K154">
            <v>593</v>
          </cell>
        </row>
        <row r="155">
          <cell r="F155" t="str">
            <v>YA2C53031832</v>
          </cell>
          <cell r="K155">
            <v>32</v>
          </cell>
        </row>
        <row r="156">
          <cell r="F156" t="str">
            <v>Y81115626</v>
          </cell>
          <cell r="K156">
            <v>234</v>
          </cell>
        </row>
        <row r="157">
          <cell r="F157" t="str">
            <v>Y88457282</v>
          </cell>
          <cell r="K157">
            <v>450</v>
          </cell>
        </row>
        <row r="158">
          <cell r="F158" t="str">
            <v>Y81115578</v>
          </cell>
          <cell r="K158">
            <v>234</v>
          </cell>
        </row>
        <row r="159">
          <cell r="F159" t="str">
            <v>Y81189502</v>
          </cell>
          <cell r="K159">
            <v>234</v>
          </cell>
        </row>
        <row r="160">
          <cell r="F160" t="str">
            <v>Y88457282</v>
          </cell>
          <cell r="K160">
            <v>612</v>
          </cell>
        </row>
        <row r="161">
          <cell r="F161" t="str">
            <v>YA2C530609440931</v>
          </cell>
          <cell r="K161">
            <v>180</v>
          </cell>
        </row>
        <row r="162">
          <cell r="F162" t="str">
            <v>YA2C53060962</v>
          </cell>
          <cell r="K162">
            <v>180</v>
          </cell>
        </row>
        <row r="163">
          <cell r="F163" t="str">
            <v>YA2C53060969</v>
          </cell>
          <cell r="K163">
            <v>135</v>
          </cell>
        </row>
        <row r="164">
          <cell r="F164" t="str">
            <v>YA2C530609440931</v>
          </cell>
          <cell r="K164">
            <v>120</v>
          </cell>
        </row>
        <row r="165">
          <cell r="F165" t="str">
            <v>YA2C53060962</v>
          </cell>
          <cell r="K165">
            <v>120</v>
          </cell>
        </row>
        <row r="166">
          <cell r="F166" t="str">
            <v>YA2C53060969</v>
          </cell>
          <cell r="K166">
            <v>135</v>
          </cell>
        </row>
        <row r="167">
          <cell r="F167" t="str">
            <v>Y81115626</v>
          </cell>
          <cell r="K167">
            <v>666</v>
          </cell>
        </row>
        <row r="168">
          <cell r="F168" t="str">
            <v>Y88457282</v>
          </cell>
          <cell r="K168">
            <v>1332</v>
          </cell>
        </row>
        <row r="169">
          <cell r="F169" t="str">
            <v>Y81115578</v>
          </cell>
          <cell r="K169">
            <v>666</v>
          </cell>
        </row>
        <row r="170">
          <cell r="F170" t="str">
            <v>Y81045178</v>
          </cell>
          <cell r="K170">
            <v>666</v>
          </cell>
        </row>
        <row r="171">
          <cell r="F171" t="str">
            <v>Y88381338</v>
          </cell>
          <cell r="K171">
            <v>666</v>
          </cell>
        </row>
        <row r="172">
          <cell r="F172" t="str">
            <v>Y81189502</v>
          </cell>
          <cell r="K172">
            <v>666</v>
          </cell>
        </row>
        <row r="173">
          <cell r="F173" t="str">
            <v>YA2C530609440931</v>
          </cell>
          <cell r="K173">
            <v>540</v>
          </cell>
        </row>
        <row r="174">
          <cell r="F174" t="str">
            <v>YA2C53060962</v>
          </cell>
          <cell r="K174">
            <v>540</v>
          </cell>
        </row>
        <row r="175">
          <cell r="F175" t="str">
            <v>YA2C53060969</v>
          </cell>
          <cell r="K175">
            <v>540</v>
          </cell>
        </row>
        <row r="176">
          <cell r="F176" t="str">
            <v>YA2C53060970</v>
          </cell>
          <cell r="K176">
            <v>540</v>
          </cell>
        </row>
        <row r="177">
          <cell r="F177" t="str">
            <v>Y88352495</v>
          </cell>
          <cell r="K177">
            <v>320</v>
          </cell>
        </row>
        <row r="178">
          <cell r="F178" t="str">
            <v>Y88352511</v>
          </cell>
          <cell r="K178">
            <v>320</v>
          </cell>
        </row>
        <row r="179">
          <cell r="F179" t="str">
            <v>Y96019042</v>
          </cell>
          <cell r="K179">
            <v>160</v>
          </cell>
        </row>
        <row r="180">
          <cell r="F180" t="str">
            <v>YA2C53063436</v>
          </cell>
          <cell r="K180">
            <v>600</v>
          </cell>
        </row>
        <row r="181">
          <cell r="F181" t="str">
            <v>YA2C53063438</v>
          </cell>
          <cell r="K181">
            <v>600</v>
          </cell>
        </row>
        <row r="182">
          <cell r="F182" t="str">
            <v>YA2C53063445</v>
          </cell>
          <cell r="K182">
            <v>600</v>
          </cell>
        </row>
        <row r="183">
          <cell r="F183" t="str">
            <v>YA2C53063446</v>
          </cell>
          <cell r="K183">
            <v>1200</v>
          </cell>
        </row>
        <row r="184">
          <cell r="F184" t="str">
            <v>YA2C53063449</v>
          </cell>
          <cell r="K184">
            <v>409</v>
          </cell>
        </row>
        <row r="185">
          <cell r="F185" t="str">
            <v>YA2C53063450</v>
          </cell>
          <cell r="K185">
            <v>600</v>
          </cell>
        </row>
        <row r="186">
          <cell r="F186" t="str">
            <v>YA2C53031846</v>
          </cell>
          <cell r="K186">
            <v>120</v>
          </cell>
        </row>
        <row r="187">
          <cell r="F187" t="str">
            <v>YA2C53031832</v>
          </cell>
          <cell r="K187">
            <v>120</v>
          </cell>
        </row>
        <row r="188">
          <cell r="F188" t="str">
            <v>YA2C53031791</v>
          </cell>
          <cell r="K188">
            <v>720</v>
          </cell>
        </row>
        <row r="189">
          <cell r="F189" t="str">
            <v>YA2C53085642</v>
          </cell>
          <cell r="K189">
            <v>144</v>
          </cell>
        </row>
        <row r="190">
          <cell r="F190" t="str">
            <v>YA2C53085660</v>
          </cell>
          <cell r="K190">
            <v>144</v>
          </cell>
        </row>
        <row r="191">
          <cell r="F191" t="str">
            <v>Y81380627</v>
          </cell>
          <cell r="K191">
            <v>144</v>
          </cell>
        </row>
        <row r="192">
          <cell r="F192" t="str">
            <v>Y81380628</v>
          </cell>
          <cell r="K192">
            <v>144</v>
          </cell>
        </row>
        <row r="193">
          <cell r="F193" t="str">
            <v>Y88457282</v>
          </cell>
          <cell r="K193">
            <v>666</v>
          </cell>
        </row>
        <row r="194">
          <cell r="F194" t="str">
            <v>Y81115626</v>
          </cell>
          <cell r="K194">
            <v>666</v>
          </cell>
        </row>
        <row r="195">
          <cell r="F195" t="str">
            <v>YA2C53031830</v>
          </cell>
          <cell r="K195">
            <v>144</v>
          </cell>
        </row>
        <row r="196">
          <cell r="F196" t="str">
            <v>YA2C53031835</v>
          </cell>
          <cell r="K196">
            <v>144</v>
          </cell>
        </row>
        <row r="197">
          <cell r="F197" t="str">
            <v>YA2C53031778</v>
          </cell>
          <cell r="K197">
            <v>144</v>
          </cell>
        </row>
        <row r="198">
          <cell r="F198" t="str">
            <v>YA2C53031785</v>
          </cell>
          <cell r="K198">
            <v>288</v>
          </cell>
        </row>
        <row r="199">
          <cell r="F199" t="str">
            <v>YA2C53031786</v>
          </cell>
          <cell r="K199">
            <v>144</v>
          </cell>
        </row>
        <row r="200">
          <cell r="F200" t="str">
            <v>YA2C530609440931</v>
          </cell>
          <cell r="K200">
            <v>540</v>
          </cell>
        </row>
        <row r="201">
          <cell r="F201" t="str">
            <v>YA2C53060962</v>
          </cell>
          <cell r="K201">
            <v>540</v>
          </cell>
        </row>
        <row r="202">
          <cell r="F202" t="str">
            <v>YA2C53060969</v>
          </cell>
          <cell r="K202">
            <v>540</v>
          </cell>
        </row>
        <row r="203">
          <cell r="F203" t="str">
            <v>YA2C53060970</v>
          </cell>
          <cell r="K203">
            <v>540</v>
          </cell>
        </row>
        <row r="204">
          <cell r="F204" t="str">
            <v>Y96019042</v>
          </cell>
          <cell r="K204">
            <v>160</v>
          </cell>
        </row>
        <row r="205">
          <cell r="F205" t="str">
            <v>YA2C53031846</v>
          </cell>
          <cell r="K205">
            <v>120</v>
          </cell>
        </row>
        <row r="206">
          <cell r="F206" t="str">
            <v>YA2C53031832</v>
          </cell>
          <cell r="K206">
            <v>120</v>
          </cell>
        </row>
        <row r="207">
          <cell r="F207" t="str">
            <v>YA2C53031841</v>
          </cell>
          <cell r="K207">
            <v>120</v>
          </cell>
        </row>
        <row r="208">
          <cell r="F208" t="str">
            <v>YA2C53031791</v>
          </cell>
          <cell r="K208">
            <v>720</v>
          </cell>
        </row>
        <row r="209">
          <cell r="F209" t="str">
            <v>YA2C53031789</v>
          </cell>
          <cell r="K209">
            <v>120</v>
          </cell>
        </row>
        <row r="210">
          <cell r="F210" t="str">
            <v>YA2C53031790</v>
          </cell>
          <cell r="K210">
            <v>120</v>
          </cell>
        </row>
        <row r="211">
          <cell r="F211" t="str">
            <v>YA2C53005289</v>
          </cell>
          <cell r="K211">
            <v>144</v>
          </cell>
        </row>
        <row r="212">
          <cell r="F212" t="str">
            <v>YA2C53005283</v>
          </cell>
          <cell r="K212">
            <v>144</v>
          </cell>
        </row>
        <row r="213">
          <cell r="F213" t="str">
            <v>YA2C53005225</v>
          </cell>
          <cell r="K213">
            <v>144</v>
          </cell>
        </row>
        <row r="214">
          <cell r="F214" t="str">
            <v>YA2C53005204</v>
          </cell>
          <cell r="K214">
            <v>288</v>
          </cell>
        </row>
        <row r="215">
          <cell r="F215" t="str">
            <v>YA2C53005277</v>
          </cell>
          <cell r="K215">
            <v>144</v>
          </cell>
        </row>
        <row r="216">
          <cell r="F216" t="str">
            <v>YA2C53063436</v>
          </cell>
          <cell r="K216">
            <v>600</v>
          </cell>
        </row>
        <row r="217">
          <cell r="F217" t="str">
            <v>YA2C53063438</v>
          </cell>
          <cell r="K217">
            <v>600</v>
          </cell>
        </row>
        <row r="218">
          <cell r="F218" t="str">
            <v>YA2C53063449</v>
          </cell>
          <cell r="K218">
            <v>600</v>
          </cell>
        </row>
        <row r="219">
          <cell r="F219" t="str">
            <v>YA2C53063450</v>
          </cell>
          <cell r="K219">
            <v>600</v>
          </cell>
        </row>
        <row r="220">
          <cell r="F220" t="str">
            <v>YA2C53063446</v>
          </cell>
          <cell r="K220">
            <v>600</v>
          </cell>
        </row>
        <row r="221">
          <cell r="F221" t="str">
            <v>YA2C53063445</v>
          </cell>
          <cell r="K221">
            <v>600</v>
          </cell>
        </row>
        <row r="222">
          <cell r="F222" t="str">
            <v>Y96019042</v>
          </cell>
          <cell r="K222">
            <v>160</v>
          </cell>
        </row>
        <row r="223">
          <cell r="F223" t="str">
            <v>Y88352495</v>
          </cell>
          <cell r="K223">
            <v>240</v>
          </cell>
        </row>
        <row r="224">
          <cell r="F224" t="str">
            <v>Y88352512</v>
          </cell>
          <cell r="K224">
            <v>240</v>
          </cell>
        </row>
        <row r="225">
          <cell r="F225" t="str">
            <v>Y88457282</v>
          </cell>
          <cell r="K225">
            <v>666</v>
          </cell>
        </row>
        <row r="226">
          <cell r="F226" t="str">
            <v>Y81115626</v>
          </cell>
          <cell r="K226">
            <v>666</v>
          </cell>
        </row>
        <row r="227">
          <cell r="F227" t="str">
            <v>YA2C53005289</v>
          </cell>
          <cell r="K227">
            <v>152</v>
          </cell>
        </row>
        <row r="228">
          <cell r="F228" t="str">
            <v>YA2C53005283</v>
          </cell>
          <cell r="K228">
            <v>152</v>
          </cell>
        </row>
        <row r="229">
          <cell r="F229" t="str">
            <v>YA2C53005204</v>
          </cell>
          <cell r="K229">
            <v>304</v>
          </cell>
        </row>
        <row r="230">
          <cell r="F230" t="str">
            <v>YA2C53005277</v>
          </cell>
          <cell r="K230">
            <v>152</v>
          </cell>
        </row>
        <row r="231">
          <cell r="F231" t="str">
            <v>YA2C53005225</v>
          </cell>
          <cell r="K231">
            <v>152</v>
          </cell>
        </row>
        <row r="232">
          <cell r="F232" t="str">
            <v>YA2C53063436</v>
          </cell>
          <cell r="K232">
            <v>600</v>
          </cell>
        </row>
        <row r="233">
          <cell r="F233" t="str">
            <v>YA2C53063445</v>
          </cell>
          <cell r="K233">
            <v>600</v>
          </cell>
        </row>
        <row r="234">
          <cell r="F234" t="str">
            <v>YA2C53063446</v>
          </cell>
          <cell r="K234">
            <v>1200</v>
          </cell>
        </row>
        <row r="235">
          <cell r="F235" t="str">
            <v>YA2C53063449</v>
          </cell>
          <cell r="K235">
            <v>791</v>
          </cell>
        </row>
        <row r="236">
          <cell r="F236" t="str">
            <v>YA2C53063450</v>
          </cell>
          <cell r="K236">
            <v>600</v>
          </cell>
        </row>
        <row r="237">
          <cell r="F237" t="str">
            <v>YA2C530609440931</v>
          </cell>
          <cell r="K237">
            <v>540</v>
          </cell>
        </row>
        <row r="238">
          <cell r="F238" t="str">
            <v>YA2C53060962</v>
          </cell>
          <cell r="K238">
            <v>273</v>
          </cell>
        </row>
        <row r="239">
          <cell r="F239" t="str">
            <v>YA2C53060970</v>
          </cell>
          <cell r="K239">
            <v>540</v>
          </cell>
        </row>
        <row r="240">
          <cell r="F240" t="str">
            <v>YA2C53060969</v>
          </cell>
          <cell r="K240">
            <v>540</v>
          </cell>
        </row>
        <row r="241">
          <cell r="F241" t="str">
            <v>YA2C53031846</v>
          </cell>
          <cell r="K241">
            <v>120</v>
          </cell>
        </row>
        <row r="242">
          <cell r="F242" t="str">
            <v>YA2C53031832</v>
          </cell>
          <cell r="K242">
            <v>120</v>
          </cell>
        </row>
        <row r="243">
          <cell r="F243" t="str">
            <v>YA2C53031789</v>
          </cell>
          <cell r="K243">
            <v>120</v>
          </cell>
        </row>
        <row r="244">
          <cell r="F244" t="str">
            <v>YA2C53031841</v>
          </cell>
          <cell r="K244">
            <v>120</v>
          </cell>
        </row>
        <row r="245">
          <cell r="F245" t="str">
            <v>YA2C53031790</v>
          </cell>
          <cell r="K245">
            <v>120</v>
          </cell>
        </row>
        <row r="246">
          <cell r="F246" t="str">
            <v>YA2C53031791</v>
          </cell>
          <cell r="K246">
            <v>720</v>
          </cell>
        </row>
        <row r="247">
          <cell r="F247" t="str">
            <v>Y96019042</v>
          </cell>
          <cell r="K247">
            <v>340</v>
          </cell>
        </row>
        <row r="248">
          <cell r="F248" t="str">
            <v>Y88457282</v>
          </cell>
          <cell r="K248">
            <v>216</v>
          </cell>
        </row>
        <row r="249">
          <cell r="F249" t="str">
            <v>Y81115626</v>
          </cell>
          <cell r="K249">
            <v>216</v>
          </cell>
        </row>
        <row r="250">
          <cell r="F250" t="str">
            <v>YA2C53031846</v>
          </cell>
          <cell r="K250">
            <v>20</v>
          </cell>
        </row>
        <row r="251">
          <cell r="F251" t="str">
            <v>YA2C53031841</v>
          </cell>
          <cell r="K251">
            <v>20</v>
          </cell>
        </row>
        <row r="252">
          <cell r="F252" t="str">
            <v>YA2C53031832</v>
          </cell>
          <cell r="K252">
            <v>20</v>
          </cell>
        </row>
        <row r="253">
          <cell r="F253" t="str">
            <v>YA2C53031789</v>
          </cell>
          <cell r="K253">
            <v>20</v>
          </cell>
        </row>
        <row r="254">
          <cell r="F254" t="str">
            <v>YA2C53031790</v>
          </cell>
          <cell r="K254">
            <v>20</v>
          </cell>
        </row>
        <row r="255">
          <cell r="F255" t="str">
            <v>YA2C53031791</v>
          </cell>
          <cell r="K255">
            <v>120</v>
          </cell>
        </row>
        <row r="256">
          <cell r="F256" t="str">
            <v>Y88352495</v>
          </cell>
          <cell r="K256">
            <v>260</v>
          </cell>
        </row>
        <row r="257">
          <cell r="F257" t="str">
            <v>Y88352512</v>
          </cell>
          <cell r="K257">
            <v>260</v>
          </cell>
        </row>
        <row r="258">
          <cell r="F258" t="str">
            <v>YA2C53063445</v>
          </cell>
          <cell r="K258">
            <v>600</v>
          </cell>
        </row>
        <row r="259">
          <cell r="F259" t="str">
            <v>YA2C53063446</v>
          </cell>
          <cell r="K259">
            <v>1200</v>
          </cell>
        </row>
        <row r="260">
          <cell r="F260" t="str">
            <v>YA2C53063449</v>
          </cell>
          <cell r="K260">
            <v>600</v>
          </cell>
        </row>
        <row r="261">
          <cell r="F261" t="str">
            <v>YA2C53063450</v>
          </cell>
          <cell r="K261">
            <v>600</v>
          </cell>
        </row>
        <row r="262">
          <cell r="F262" t="str">
            <v>YA2C53063438</v>
          </cell>
          <cell r="K262">
            <v>600</v>
          </cell>
        </row>
        <row r="263">
          <cell r="F263" t="str">
            <v>YA2C53063436</v>
          </cell>
          <cell r="K263">
            <v>600</v>
          </cell>
        </row>
        <row r="264">
          <cell r="F264" t="str">
            <v>YA2C53063437</v>
          </cell>
          <cell r="K264">
            <v>900</v>
          </cell>
        </row>
        <row r="265">
          <cell r="F265" t="str">
            <v>YA2C53041018</v>
          </cell>
          <cell r="K265">
            <v>600</v>
          </cell>
        </row>
        <row r="266">
          <cell r="F266" t="str">
            <v>YA2C53060962</v>
          </cell>
          <cell r="K266">
            <v>267</v>
          </cell>
        </row>
        <row r="267">
          <cell r="F267" t="str">
            <v>YA2C530609440931</v>
          </cell>
          <cell r="K267">
            <v>120</v>
          </cell>
        </row>
        <row r="268">
          <cell r="F268" t="str">
            <v>YA2C53060962</v>
          </cell>
          <cell r="K268">
            <v>120</v>
          </cell>
        </row>
        <row r="269">
          <cell r="F269" t="str">
            <v>YA2C53060969</v>
          </cell>
          <cell r="K269">
            <v>135</v>
          </cell>
        </row>
        <row r="270">
          <cell r="F270" t="str">
            <v>YA2C53060970</v>
          </cell>
          <cell r="K270">
            <v>540</v>
          </cell>
        </row>
        <row r="271">
          <cell r="F271" t="str">
            <v>YA2C530609440931</v>
          </cell>
          <cell r="K271">
            <v>120</v>
          </cell>
        </row>
        <row r="272">
          <cell r="F272" t="str">
            <v>YA2C53060962</v>
          </cell>
          <cell r="K272">
            <v>120</v>
          </cell>
        </row>
        <row r="273">
          <cell r="F273" t="str">
            <v>YA2C53060969</v>
          </cell>
          <cell r="K273">
            <v>135</v>
          </cell>
        </row>
        <row r="274">
          <cell r="F274" t="str">
            <v>YA2C530609440931</v>
          </cell>
          <cell r="K274">
            <v>120</v>
          </cell>
        </row>
        <row r="275">
          <cell r="F275" t="str">
            <v>YA2C53060962</v>
          </cell>
          <cell r="K275">
            <v>220</v>
          </cell>
        </row>
        <row r="276">
          <cell r="F276" t="str">
            <v>YA2C53060969</v>
          </cell>
          <cell r="K276">
            <v>135</v>
          </cell>
        </row>
        <row r="277">
          <cell r="F277" t="str">
            <v>YA2C530609440931</v>
          </cell>
          <cell r="K277">
            <v>180</v>
          </cell>
        </row>
        <row r="278">
          <cell r="F278" t="str">
            <v>YA2C53060962</v>
          </cell>
          <cell r="K278">
            <v>80</v>
          </cell>
        </row>
        <row r="279">
          <cell r="F279" t="str">
            <v>YA2C53060969</v>
          </cell>
          <cell r="K279">
            <v>135</v>
          </cell>
        </row>
        <row r="280">
          <cell r="F280" t="str">
            <v>YA2C53085642</v>
          </cell>
          <cell r="K280">
            <v>433</v>
          </cell>
        </row>
        <row r="281">
          <cell r="F281" t="str">
            <v>YA2C53085660</v>
          </cell>
          <cell r="K281">
            <v>433</v>
          </cell>
        </row>
        <row r="282">
          <cell r="F282" t="str">
            <v>Y81380627</v>
          </cell>
          <cell r="K282">
            <v>433</v>
          </cell>
        </row>
        <row r="283">
          <cell r="F283" t="str">
            <v>Y81380628</v>
          </cell>
          <cell r="K283">
            <v>433</v>
          </cell>
        </row>
        <row r="284">
          <cell r="F284" t="str">
            <v>Y81189717</v>
          </cell>
          <cell r="K284">
            <v>360</v>
          </cell>
        </row>
        <row r="285">
          <cell r="F285" t="str">
            <v>Y0450087</v>
          </cell>
          <cell r="K285">
            <v>42</v>
          </cell>
        </row>
        <row r="286">
          <cell r="F286" t="str">
            <v>YA2C53063436</v>
          </cell>
          <cell r="K286">
            <v>600</v>
          </cell>
        </row>
        <row r="287">
          <cell r="F287" t="str">
            <v>YA2C53063438</v>
          </cell>
          <cell r="K287">
            <v>600</v>
          </cell>
        </row>
        <row r="288">
          <cell r="F288" t="str">
            <v>YA2C53063444</v>
          </cell>
          <cell r="K288">
            <v>600</v>
          </cell>
        </row>
        <row r="289">
          <cell r="F289" t="str">
            <v>YA2C53063445</v>
          </cell>
          <cell r="K289">
            <v>600</v>
          </cell>
        </row>
        <row r="290">
          <cell r="F290" t="str">
            <v>YA2C53063446</v>
          </cell>
          <cell r="K290">
            <v>1200</v>
          </cell>
        </row>
        <row r="291">
          <cell r="F291" t="str">
            <v>YA2C53063449</v>
          </cell>
          <cell r="K291">
            <v>600</v>
          </cell>
        </row>
        <row r="292">
          <cell r="F292" t="str">
            <v>YA2C53063450</v>
          </cell>
          <cell r="K292">
            <v>600</v>
          </cell>
        </row>
        <row r="293">
          <cell r="F293" t="str">
            <v>YA2C53063437</v>
          </cell>
          <cell r="K293">
            <v>600</v>
          </cell>
        </row>
        <row r="294">
          <cell r="F294" t="str">
            <v>YA2C53041018</v>
          </cell>
          <cell r="K294">
            <v>600</v>
          </cell>
        </row>
        <row r="295">
          <cell r="F295" t="str">
            <v>Y81189717</v>
          </cell>
          <cell r="K295">
            <v>119</v>
          </cell>
        </row>
        <row r="296">
          <cell r="F296" t="str">
            <v>YA2C530609440931</v>
          </cell>
          <cell r="K296">
            <v>120</v>
          </cell>
        </row>
        <row r="297">
          <cell r="F297" t="str">
            <v>YA2C53060962</v>
          </cell>
          <cell r="K297">
            <v>220</v>
          </cell>
        </row>
        <row r="298">
          <cell r="F298" t="str">
            <v>YA2C53060969</v>
          </cell>
          <cell r="K298">
            <v>135</v>
          </cell>
        </row>
        <row r="299">
          <cell r="F299" t="str">
            <v>YA2C53060970</v>
          </cell>
          <cell r="K299">
            <v>420</v>
          </cell>
        </row>
        <row r="300">
          <cell r="F300" t="str">
            <v>YA2C530609440931</v>
          </cell>
          <cell r="K300">
            <v>120</v>
          </cell>
        </row>
        <row r="301">
          <cell r="F301" t="str">
            <v>YA2C53060962</v>
          </cell>
          <cell r="K301">
            <v>200</v>
          </cell>
        </row>
        <row r="302">
          <cell r="F302" t="str">
            <v>YA2C53060969</v>
          </cell>
          <cell r="K302">
            <v>135</v>
          </cell>
        </row>
        <row r="303">
          <cell r="F303" t="str">
            <v>YA2C530609440931</v>
          </cell>
          <cell r="K303">
            <v>180</v>
          </cell>
        </row>
        <row r="304">
          <cell r="F304" t="str">
            <v>YA2C53060969</v>
          </cell>
          <cell r="K304">
            <v>150</v>
          </cell>
        </row>
        <row r="305">
          <cell r="F305" t="str">
            <v>YA2C53063436</v>
          </cell>
          <cell r="K305">
            <v>288</v>
          </cell>
        </row>
        <row r="306">
          <cell r="F306" t="str">
            <v>YA2C53063437</v>
          </cell>
          <cell r="K306">
            <v>160</v>
          </cell>
        </row>
        <row r="307">
          <cell r="F307" t="str">
            <v>YA2C53063438</v>
          </cell>
          <cell r="K307">
            <v>600</v>
          </cell>
        </row>
        <row r="308">
          <cell r="F308" t="str">
            <v>Y81189465P</v>
          </cell>
          <cell r="K308">
            <v>360</v>
          </cell>
        </row>
        <row r="309">
          <cell r="F309" t="str">
            <v>YA2C53063436</v>
          </cell>
          <cell r="K309">
            <v>288</v>
          </cell>
        </row>
        <row r="310">
          <cell r="F310" t="str">
            <v>YA2C53063437</v>
          </cell>
          <cell r="K310">
            <v>160</v>
          </cell>
        </row>
        <row r="311">
          <cell r="F311" t="str">
            <v>YA2C53063444</v>
          </cell>
          <cell r="K311">
            <v>600</v>
          </cell>
        </row>
        <row r="312">
          <cell r="F312" t="str">
            <v>YA2C53063445</v>
          </cell>
          <cell r="K312">
            <v>600</v>
          </cell>
        </row>
        <row r="313">
          <cell r="F313" t="str">
            <v>YA2C53063446</v>
          </cell>
          <cell r="K313">
            <v>1200</v>
          </cell>
        </row>
        <row r="314">
          <cell r="F314" t="str">
            <v>YA2C53063449</v>
          </cell>
          <cell r="K314">
            <v>600</v>
          </cell>
        </row>
        <row r="315">
          <cell r="F315" t="str">
            <v>YA2C53063450</v>
          </cell>
          <cell r="K315">
            <v>600</v>
          </cell>
        </row>
        <row r="316">
          <cell r="F316" t="str">
            <v>YA2C53041018</v>
          </cell>
          <cell r="K316">
            <v>600</v>
          </cell>
        </row>
        <row r="317">
          <cell r="F317" t="str">
            <v>Y81189465P</v>
          </cell>
          <cell r="K317">
            <v>360</v>
          </cell>
        </row>
        <row r="318">
          <cell r="F318" t="str">
            <v>Y81189502</v>
          </cell>
          <cell r="K318">
            <v>480</v>
          </cell>
        </row>
        <row r="319">
          <cell r="F319" t="str">
            <v>YA2C530609440931</v>
          </cell>
          <cell r="K319">
            <v>60</v>
          </cell>
        </row>
        <row r="320">
          <cell r="F320" t="str">
            <v>YA2C53060962</v>
          </cell>
          <cell r="K320">
            <v>88</v>
          </cell>
        </row>
        <row r="321">
          <cell r="F321" t="str">
            <v>YA2C53060969</v>
          </cell>
          <cell r="K321">
            <v>90</v>
          </cell>
        </row>
        <row r="322">
          <cell r="F322" t="str">
            <v>YA2C53060970</v>
          </cell>
          <cell r="K322">
            <v>210</v>
          </cell>
        </row>
        <row r="323">
          <cell r="F323" t="str">
            <v>YA2C53063436</v>
          </cell>
          <cell r="K323">
            <v>24</v>
          </cell>
        </row>
        <row r="324">
          <cell r="F324" t="str">
            <v>YA2C53063437</v>
          </cell>
          <cell r="K324">
            <v>160</v>
          </cell>
        </row>
        <row r="325">
          <cell r="F325" t="str">
            <v>YA2C530609440931</v>
          </cell>
          <cell r="K325">
            <v>60</v>
          </cell>
        </row>
        <row r="326">
          <cell r="F326" t="str">
            <v>YA2C53060962</v>
          </cell>
          <cell r="K326">
            <v>88</v>
          </cell>
        </row>
        <row r="327">
          <cell r="F327" t="str">
            <v>YA2C53060969</v>
          </cell>
          <cell r="K327">
            <v>90</v>
          </cell>
        </row>
        <row r="328">
          <cell r="F328" t="str">
            <v>Y81189465P</v>
          </cell>
          <cell r="K328">
            <v>360</v>
          </cell>
        </row>
        <row r="329">
          <cell r="F329" t="str">
            <v>Y81189502</v>
          </cell>
          <cell r="K329">
            <v>239</v>
          </cell>
        </row>
        <row r="330">
          <cell r="F330" t="str">
            <v>YA2C53063437</v>
          </cell>
          <cell r="K330">
            <v>120</v>
          </cell>
        </row>
        <row r="331">
          <cell r="F331" t="str">
            <v>Y81189465P</v>
          </cell>
          <cell r="K331">
            <v>90</v>
          </cell>
        </row>
        <row r="332">
          <cell r="F332" t="str">
            <v>Y81189502</v>
          </cell>
          <cell r="K332">
            <v>181</v>
          </cell>
        </row>
        <row r="333">
          <cell r="F333" t="str">
            <v>YA2C530609440931</v>
          </cell>
          <cell r="K333">
            <v>90</v>
          </cell>
        </row>
        <row r="334">
          <cell r="F334" t="str">
            <v>YA2C53060962</v>
          </cell>
          <cell r="K334">
            <v>34</v>
          </cell>
        </row>
        <row r="335">
          <cell r="F335" t="str">
            <v>YA2C53060969</v>
          </cell>
          <cell r="K335">
            <v>30</v>
          </cell>
        </row>
        <row r="336">
          <cell r="F336" t="str">
            <v>YA2C53063436</v>
          </cell>
          <cell r="K336">
            <v>288</v>
          </cell>
        </row>
        <row r="337">
          <cell r="F337" t="str">
            <v>YA2C53063437</v>
          </cell>
          <cell r="K337">
            <v>160</v>
          </cell>
        </row>
        <row r="338">
          <cell r="F338" t="str">
            <v>YA2C53063438</v>
          </cell>
          <cell r="K338">
            <v>600</v>
          </cell>
        </row>
        <row r="339">
          <cell r="F339" t="str">
            <v>Y96019042</v>
          </cell>
          <cell r="K339">
            <v>120</v>
          </cell>
        </row>
        <row r="340">
          <cell r="F340" t="str">
            <v>YA2C53063436</v>
          </cell>
          <cell r="K340">
            <v>288</v>
          </cell>
        </row>
        <row r="341">
          <cell r="F341" t="str">
            <v>YA2C53063437</v>
          </cell>
          <cell r="K341">
            <v>160</v>
          </cell>
        </row>
        <row r="342">
          <cell r="F342" t="str">
            <v>YA2C53063448</v>
          </cell>
          <cell r="K342">
            <v>600</v>
          </cell>
        </row>
        <row r="343">
          <cell r="F343" t="str">
            <v>YA2C53063444</v>
          </cell>
          <cell r="K343">
            <v>600</v>
          </cell>
        </row>
        <row r="344">
          <cell r="F344" t="str">
            <v>YA2C53063445</v>
          </cell>
          <cell r="K344">
            <v>600</v>
          </cell>
        </row>
        <row r="345">
          <cell r="F345" t="str">
            <v>YA2C53063446</v>
          </cell>
          <cell r="K345">
            <v>1200</v>
          </cell>
        </row>
        <row r="346">
          <cell r="F346" t="str">
            <v>YA2C53063449</v>
          </cell>
          <cell r="K346">
            <v>600</v>
          </cell>
        </row>
        <row r="347">
          <cell r="F347" t="str">
            <v>YA2C53063450</v>
          </cell>
          <cell r="K347">
            <v>600</v>
          </cell>
        </row>
        <row r="348">
          <cell r="F348" t="str">
            <v>Y96019042</v>
          </cell>
          <cell r="K348">
            <v>120</v>
          </cell>
        </row>
        <row r="349">
          <cell r="F349" t="str">
            <v>YA2C530609440931</v>
          </cell>
          <cell r="K349">
            <v>60</v>
          </cell>
        </row>
        <row r="350">
          <cell r="F350" t="str">
            <v>YA2C53060962</v>
          </cell>
          <cell r="K350">
            <v>44</v>
          </cell>
        </row>
        <row r="351">
          <cell r="F351" t="str">
            <v>YA2C53060969</v>
          </cell>
          <cell r="K351">
            <v>180</v>
          </cell>
        </row>
        <row r="352">
          <cell r="F352" t="str">
            <v>YA2C53060970</v>
          </cell>
          <cell r="K352">
            <v>210</v>
          </cell>
        </row>
        <row r="353">
          <cell r="F353" t="str">
            <v>YA2C53063436</v>
          </cell>
          <cell r="K353">
            <v>24</v>
          </cell>
        </row>
        <row r="354">
          <cell r="F354" t="str">
            <v>YA2C53063437</v>
          </cell>
          <cell r="K354">
            <v>160</v>
          </cell>
        </row>
        <row r="355">
          <cell r="F355" t="str">
            <v>YA2C53041018</v>
          </cell>
          <cell r="K355">
            <v>600</v>
          </cell>
        </row>
        <row r="356">
          <cell r="F356" t="str">
            <v>YA2C530609440931</v>
          </cell>
          <cell r="K356">
            <v>60</v>
          </cell>
        </row>
        <row r="357">
          <cell r="F357" t="str">
            <v>YA2C53060962</v>
          </cell>
          <cell r="K357">
            <v>132</v>
          </cell>
        </row>
        <row r="358">
          <cell r="F358" t="str">
            <v>YA2C53060969</v>
          </cell>
          <cell r="K358">
            <v>30</v>
          </cell>
        </row>
        <row r="359">
          <cell r="F359" t="str">
            <v>YA2C53063437</v>
          </cell>
          <cell r="K359">
            <v>120</v>
          </cell>
        </row>
        <row r="360">
          <cell r="F360" t="str">
            <v>YA2C530609440931</v>
          </cell>
          <cell r="K360">
            <v>90</v>
          </cell>
        </row>
        <row r="361">
          <cell r="F361" t="str">
            <v>YA2C53060962</v>
          </cell>
          <cell r="K361">
            <v>34</v>
          </cell>
        </row>
        <row r="362">
          <cell r="F362" t="str">
            <v>Y81189502</v>
          </cell>
          <cell r="K362">
            <v>30</v>
          </cell>
        </row>
        <row r="363">
          <cell r="F363" t="str">
            <v>YA2C53085642</v>
          </cell>
          <cell r="K363">
            <v>215</v>
          </cell>
        </row>
        <row r="364">
          <cell r="F364" t="str">
            <v>YA2C53085660</v>
          </cell>
          <cell r="K364">
            <v>215</v>
          </cell>
        </row>
        <row r="365">
          <cell r="F365" t="str">
            <v>Y81380627</v>
          </cell>
          <cell r="K365">
            <v>215</v>
          </cell>
        </row>
        <row r="366">
          <cell r="F366" t="str">
            <v>Y81380628</v>
          </cell>
          <cell r="K366">
            <v>215</v>
          </cell>
        </row>
        <row r="367">
          <cell r="F367" t="str">
            <v>YA2C53063436</v>
          </cell>
          <cell r="K367">
            <v>288</v>
          </cell>
        </row>
        <row r="368">
          <cell r="F368" t="str">
            <v>YA2C53063437</v>
          </cell>
          <cell r="K368">
            <v>160</v>
          </cell>
        </row>
        <row r="369">
          <cell r="F369" t="str">
            <v>YA2C53063438</v>
          </cell>
          <cell r="K369">
            <v>600</v>
          </cell>
        </row>
        <row r="370">
          <cell r="F370" t="str">
            <v>YA2C530609440931</v>
          </cell>
          <cell r="K370">
            <v>120</v>
          </cell>
        </row>
        <row r="371">
          <cell r="F371" t="str">
            <v>YA2C53060962</v>
          </cell>
          <cell r="K371">
            <v>88</v>
          </cell>
        </row>
        <row r="372">
          <cell r="F372" t="str">
            <v>YA2C53060969</v>
          </cell>
          <cell r="K372">
            <v>135</v>
          </cell>
        </row>
        <row r="373">
          <cell r="F373" t="str">
            <v>YA2C53063436</v>
          </cell>
          <cell r="K373">
            <v>288</v>
          </cell>
        </row>
        <row r="374">
          <cell r="F374" t="str">
            <v>YA2C53063437</v>
          </cell>
          <cell r="K374">
            <v>160</v>
          </cell>
        </row>
        <row r="375">
          <cell r="F375" t="str">
            <v>YA2C53063444</v>
          </cell>
          <cell r="K375">
            <v>600</v>
          </cell>
        </row>
        <row r="376">
          <cell r="F376" t="str">
            <v>YA2C53063445</v>
          </cell>
          <cell r="K376">
            <v>600</v>
          </cell>
        </row>
        <row r="377">
          <cell r="F377" t="str">
            <v>YA2C53063446</v>
          </cell>
          <cell r="K377">
            <v>1200</v>
          </cell>
        </row>
        <row r="378">
          <cell r="F378" t="str">
            <v>YA2C53063448</v>
          </cell>
          <cell r="K378">
            <v>600</v>
          </cell>
        </row>
        <row r="379">
          <cell r="F379" t="str">
            <v>YA2C53063449</v>
          </cell>
          <cell r="K379">
            <v>600</v>
          </cell>
        </row>
        <row r="380">
          <cell r="F380" t="str">
            <v>YA2C53063450</v>
          </cell>
          <cell r="K380">
            <v>600</v>
          </cell>
        </row>
        <row r="381">
          <cell r="F381" t="str">
            <v>YA2C53041018</v>
          </cell>
          <cell r="K381">
            <v>600</v>
          </cell>
        </row>
        <row r="382">
          <cell r="F382" t="str">
            <v>YA2C530609440931</v>
          </cell>
          <cell r="K382">
            <v>120</v>
          </cell>
        </row>
        <row r="383">
          <cell r="F383" t="str">
            <v>YA2C53060962</v>
          </cell>
          <cell r="K383">
            <v>152</v>
          </cell>
        </row>
        <row r="384">
          <cell r="F384" t="str">
            <v>YA2C53060969</v>
          </cell>
          <cell r="K384">
            <v>105</v>
          </cell>
        </row>
        <row r="385">
          <cell r="F385" t="str">
            <v>YA2C53060970</v>
          </cell>
          <cell r="K385">
            <v>240</v>
          </cell>
        </row>
        <row r="386">
          <cell r="F386" t="str">
            <v>YA2C53063436</v>
          </cell>
          <cell r="K386">
            <v>24</v>
          </cell>
        </row>
        <row r="387">
          <cell r="F387" t="str">
            <v>YA2C53063437</v>
          </cell>
          <cell r="K387">
            <v>160</v>
          </cell>
        </row>
        <row r="388">
          <cell r="F388" t="str">
            <v>YA2C53063437</v>
          </cell>
          <cell r="K388">
            <v>120</v>
          </cell>
        </row>
        <row r="389">
          <cell r="F389" t="str">
            <v>Y96019042</v>
          </cell>
          <cell r="K389">
            <v>130</v>
          </cell>
        </row>
        <row r="390">
          <cell r="F390" t="str">
            <v>YA2C53063436</v>
          </cell>
          <cell r="K390">
            <v>288</v>
          </cell>
        </row>
        <row r="391">
          <cell r="F391" t="str">
            <v>YA2C53063437</v>
          </cell>
          <cell r="K391">
            <v>160</v>
          </cell>
        </row>
        <row r="392">
          <cell r="F392" t="str">
            <v>YA2C53063438</v>
          </cell>
          <cell r="K392">
            <v>592</v>
          </cell>
        </row>
        <row r="393">
          <cell r="F393" t="str">
            <v>YA2C530609440931</v>
          </cell>
          <cell r="K393">
            <v>60</v>
          </cell>
        </row>
        <row r="394">
          <cell r="F394" t="str">
            <v>YA2C53060962</v>
          </cell>
          <cell r="K394">
            <v>88</v>
          </cell>
        </row>
        <row r="395">
          <cell r="F395" t="str">
            <v>YA2C53060969</v>
          </cell>
          <cell r="K395">
            <v>90</v>
          </cell>
        </row>
        <row r="396">
          <cell r="F396" t="str">
            <v>YA2C53031791</v>
          </cell>
          <cell r="K396">
            <v>720</v>
          </cell>
        </row>
        <row r="397">
          <cell r="F397" t="str">
            <v>YA2C53031832</v>
          </cell>
          <cell r="K397">
            <v>44</v>
          </cell>
        </row>
        <row r="398">
          <cell r="F398" t="str">
            <v>YA2C53031832</v>
          </cell>
          <cell r="K398">
            <v>44</v>
          </cell>
        </row>
        <row r="399">
          <cell r="F399" t="str">
            <v>Y81189465P</v>
          </cell>
          <cell r="K399">
            <v>288</v>
          </cell>
        </row>
        <row r="400">
          <cell r="F400" t="str">
            <v>YA2C53063450</v>
          </cell>
          <cell r="K400">
            <v>592</v>
          </cell>
        </row>
        <row r="401">
          <cell r="F401" t="str">
            <v>YA2C53041018</v>
          </cell>
          <cell r="K401">
            <v>592</v>
          </cell>
        </row>
        <row r="402">
          <cell r="F402" t="str">
            <v>YA2C53063436</v>
          </cell>
          <cell r="K402">
            <v>288</v>
          </cell>
        </row>
        <row r="403">
          <cell r="F403" t="str">
            <v>YA2C53063437</v>
          </cell>
          <cell r="K403">
            <v>160</v>
          </cell>
        </row>
        <row r="404">
          <cell r="F404" t="str">
            <v>YA2C53063448</v>
          </cell>
          <cell r="K404">
            <v>592</v>
          </cell>
        </row>
        <row r="405">
          <cell r="F405" t="str">
            <v>YA2C53063444</v>
          </cell>
          <cell r="K405">
            <v>592</v>
          </cell>
        </row>
        <row r="406">
          <cell r="F406" t="str">
            <v>YA2C53063445</v>
          </cell>
          <cell r="K406">
            <v>592</v>
          </cell>
        </row>
        <row r="407">
          <cell r="F407" t="str">
            <v>YA2C53063446</v>
          </cell>
          <cell r="K407">
            <v>1184</v>
          </cell>
        </row>
        <row r="408">
          <cell r="F408" t="str">
            <v>YA2C53063449</v>
          </cell>
          <cell r="K408">
            <v>592</v>
          </cell>
        </row>
        <row r="409">
          <cell r="F409" t="str">
            <v>Y81189465P</v>
          </cell>
          <cell r="K409">
            <v>288</v>
          </cell>
        </row>
        <row r="410">
          <cell r="F410" t="str">
            <v>YA2C530609440931</v>
          </cell>
          <cell r="K410">
            <v>60</v>
          </cell>
        </row>
        <row r="411">
          <cell r="F411" t="str">
            <v>YA2C53060962</v>
          </cell>
          <cell r="K411">
            <v>92</v>
          </cell>
        </row>
        <row r="412">
          <cell r="F412" t="str">
            <v>YA2C53060969</v>
          </cell>
          <cell r="K412">
            <v>90</v>
          </cell>
        </row>
        <row r="413">
          <cell r="F413" t="str">
            <v>YA2C53060970</v>
          </cell>
          <cell r="K413">
            <v>180</v>
          </cell>
        </row>
        <row r="414">
          <cell r="F414" t="str">
            <v>YA2C53031832</v>
          </cell>
          <cell r="K414">
            <v>32</v>
          </cell>
        </row>
        <row r="415">
          <cell r="F415" t="str">
            <v>YA2C53063436</v>
          </cell>
          <cell r="K415">
            <v>16</v>
          </cell>
        </row>
        <row r="416">
          <cell r="F416" t="str">
            <v>YA2C53063437</v>
          </cell>
          <cell r="K416">
            <v>160</v>
          </cell>
        </row>
        <row r="417">
          <cell r="F417" t="str">
            <v>YA2C530609440931</v>
          </cell>
          <cell r="K417">
            <v>30</v>
          </cell>
        </row>
        <row r="418">
          <cell r="F418" t="str">
            <v>YA2C53063437</v>
          </cell>
          <cell r="K418">
            <v>112</v>
          </cell>
        </row>
        <row r="419">
          <cell r="F419" t="str">
            <v>Y81189465P</v>
          </cell>
          <cell r="K419">
            <v>120</v>
          </cell>
        </row>
        <row r="420">
          <cell r="F420" t="str">
            <v>YA2C530609440931</v>
          </cell>
          <cell r="K420">
            <v>30</v>
          </cell>
        </row>
        <row r="421">
          <cell r="F421" t="str">
            <v>Y96019042</v>
          </cell>
          <cell r="K421">
            <v>120</v>
          </cell>
        </row>
        <row r="422">
          <cell r="F422" t="str">
            <v>Y96019042</v>
          </cell>
          <cell r="K422">
            <v>120</v>
          </cell>
        </row>
        <row r="423">
          <cell r="F423" t="str">
            <v>Y81189717</v>
          </cell>
          <cell r="K423">
            <v>363</v>
          </cell>
        </row>
        <row r="424">
          <cell r="F424" t="str">
            <v>YA2C53031846</v>
          </cell>
          <cell r="K424">
            <v>120</v>
          </cell>
        </row>
        <row r="425">
          <cell r="F425" t="str">
            <v>YA2C53024308</v>
          </cell>
          <cell r="K425">
            <v>120</v>
          </cell>
        </row>
        <row r="426">
          <cell r="F426" t="str">
            <v>YA2C53016792</v>
          </cell>
          <cell r="K426">
            <v>120</v>
          </cell>
        </row>
        <row r="427">
          <cell r="F427" t="str">
            <v>YA2C53046144</v>
          </cell>
          <cell r="K427">
            <v>120</v>
          </cell>
        </row>
        <row r="428">
          <cell r="F428" t="str">
            <v>YA2C53023102</v>
          </cell>
          <cell r="K428">
            <v>120</v>
          </cell>
        </row>
        <row r="429">
          <cell r="F429" t="str">
            <v>YA2C53008857</v>
          </cell>
          <cell r="K429">
            <v>90</v>
          </cell>
        </row>
        <row r="430">
          <cell r="F430" t="str">
            <v>Y81189465A</v>
          </cell>
          <cell r="K430">
            <v>90</v>
          </cell>
        </row>
        <row r="431">
          <cell r="F431" t="str">
            <v>YA2C53031844</v>
          </cell>
          <cell r="K431">
            <v>136</v>
          </cell>
        </row>
        <row r="432">
          <cell r="F432" t="str">
            <v>YA2C53031835</v>
          </cell>
          <cell r="K432">
            <v>136</v>
          </cell>
        </row>
        <row r="433">
          <cell r="F433" t="str">
            <v>YA2C53031830</v>
          </cell>
          <cell r="K433">
            <v>136</v>
          </cell>
        </row>
        <row r="434">
          <cell r="F434" t="str">
            <v>YA2C53031785</v>
          </cell>
          <cell r="K434">
            <v>272</v>
          </cell>
        </row>
        <row r="435">
          <cell r="F435" t="str">
            <v>YA2C53031786</v>
          </cell>
          <cell r="K435">
            <v>136</v>
          </cell>
        </row>
        <row r="436">
          <cell r="F436" t="str">
            <v>YA2C53031778</v>
          </cell>
          <cell r="K436">
            <v>136</v>
          </cell>
        </row>
        <row r="437">
          <cell r="F437" t="str">
            <v>Y88352495</v>
          </cell>
          <cell r="K437">
            <v>360</v>
          </cell>
        </row>
        <row r="438">
          <cell r="F438" t="str">
            <v>Y88352512</v>
          </cell>
          <cell r="K438">
            <v>360</v>
          </cell>
        </row>
        <row r="439">
          <cell r="F439" t="str">
            <v>YA2C53031841</v>
          </cell>
          <cell r="K439">
            <v>160</v>
          </cell>
        </row>
        <row r="440">
          <cell r="F440" t="str">
            <v>YA2C53031789</v>
          </cell>
          <cell r="K440">
            <v>160</v>
          </cell>
        </row>
        <row r="441">
          <cell r="F441" t="str">
            <v>YA2C53031790</v>
          </cell>
          <cell r="K441">
            <v>160</v>
          </cell>
        </row>
        <row r="442">
          <cell r="F442" t="str">
            <v>Y88457282</v>
          </cell>
          <cell r="K442">
            <v>882</v>
          </cell>
        </row>
        <row r="443">
          <cell r="F443" t="str">
            <v>Y81115578</v>
          </cell>
          <cell r="K443">
            <v>666</v>
          </cell>
        </row>
        <row r="444">
          <cell r="F444" t="str">
            <v>Y88381338</v>
          </cell>
          <cell r="K444">
            <v>882</v>
          </cell>
        </row>
        <row r="445">
          <cell r="F445" t="str">
            <v>Y81045178</v>
          </cell>
          <cell r="K445">
            <v>666</v>
          </cell>
        </row>
        <row r="446">
          <cell r="F446" t="str">
            <v>Y81189465P</v>
          </cell>
          <cell r="K446">
            <v>482</v>
          </cell>
        </row>
        <row r="447">
          <cell r="F447" t="str">
            <v>YA2C530609440931</v>
          </cell>
          <cell r="K447">
            <v>60</v>
          </cell>
        </row>
        <row r="448">
          <cell r="F448" t="str">
            <v>YA2C53060962</v>
          </cell>
          <cell r="K448">
            <v>88</v>
          </cell>
        </row>
        <row r="449">
          <cell r="F449" t="str">
            <v>YA2C53060969</v>
          </cell>
          <cell r="K449">
            <v>45</v>
          </cell>
        </row>
        <row r="450">
          <cell r="F450" t="str">
            <v>YA2C53060970</v>
          </cell>
          <cell r="K450">
            <v>400</v>
          </cell>
        </row>
        <row r="451">
          <cell r="F451" t="str">
            <v>YA2C530609440931</v>
          </cell>
          <cell r="K451">
            <v>120</v>
          </cell>
        </row>
        <row r="452">
          <cell r="F452" t="str">
            <v>YA2C53060969</v>
          </cell>
          <cell r="K452">
            <v>90</v>
          </cell>
        </row>
        <row r="453">
          <cell r="F453" t="str">
            <v>YA2C53060962</v>
          </cell>
          <cell r="K453">
            <v>88</v>
          </cell>
        </row>
        <row r="454">
          <cell r="F454" t="str">
            <v>YA2C530609440931</v>
          </cell>
          <cell r="K454">
            <v>120</v>
          </cell>
        </row>
        <row r="455">
          <cell r="F455" t="str">
            <v>YA2C53060962</v>
          </cell>
          <cell r="K455">
            <v>132</v>
          </cell>
        </row>
        <row r="456">
          <cell r="F456" t="str">
            <v>YA2C53060969</v>
          </cell>
          <cell r="K456">
            <v>135</v>
          </cell>
        </row>
        <row r="457">
          <cell r="F457" t="str">
            <v>YA2C530609440931</v>
          </cell>
          <cell r="K457">
            <v>100</v>
          </cell>
        </row>
        <row r="458">
          <cell r="F458" t="str">
            <v>YA2C53060962</v>
          </cell>
          <cell r="K458">
            <v>92</v>
          </cell>
        </row>
        <row r="459">
          <cell r="F459" t="str">
            <v>YA2C53060969</v>
          </cell>
          <cell r="K459">
            <v>130</v>
          </cell>
        </row>
        <row r="460">
          <cell r="F460" t="str">
            <v>Y96019042</v>
          </cell>
          <cell r="K460">
            <v>120</v>
          </cell>
        </row>
        <row r="461">
          <cell r="F461" t="str">
            <v>YA2C53031846</v>
          </cell>
          <cell r="K461">
            <v>72</v>
          </cell>
        </row>
        <row r="462">
          <cell r="F462" t="str">
            <v>YA2C53031791</v>
          </cell>
          <cell r="K462">
            <v>960</v>
          </cell>
        </row>
        <row r="463">
          <cell r="F463" t="str">
            <v>YA2C53031832</v>
          </cell>
          <cell r="K463">
            <v>44</v>
          </cell>
        </row>
        <row r="464">
          <cell r="F464" t="str">
            <v>YA2C530609440931</v>
          </cell>
          <cell r="K464">
            <v>60</v>
          </cell>
        </row>
        <row r="465">
          <cell r="F465" t="str">
            <v>YA2C53060962</v>
          </cell>
          <cell r="K465">
            <v>88</v>
          </cell>
        </row>
        <row r="466">
          <cell r="F466" t="str">
            <v>YA2C53060969</v>
          </cell>
          <cell r="K466">
            <v>45</v>
          </cell>
        </row>
        <row r="467">
          <cell r="F467" t="str">
            <v>YA2C53060970</v>
          </cell>
          <cell r="K467">
            <v>210</v>
          </cell>
        </row>
        <row r="468">
          <cell r="F468" t="str">
            <v>YA2C53085642</v>
          </cell>
          <cell r="K468">
            <v>216</v>
          </cell>
        </row>
        <row r="469">
          <cell r="F469" t="str">
            <v>YA2C53085660</v>
          </cell>
          <cell r="K469">
            <v>162</v>
          </cell>
        </row>
        <row r="470">
          <cell r="F470" t="str">
            <v>Y81380627</v>
          </cell>
          <cell r="K470">
            <v>432</v>
          </cell>
        </row>
        <row r="471">
          <cell r="F471" t="str">
            <v>Y81380628</v>
          </cell>
          <cell r="K471">
            <v>432</v>
          </cell>
        </row>
        <row r="472">
          <cell r="F472" t="str">
            <v>YA2C530609440931</v>
          </cell>
          <cell r="K472">
            <v>60</v>
          </cell>
        </row>
        <row r="473">
          <cell r="F473" t="str">
            <v>YA2C53060962</v>
          </cell>
          <cell r="K473">
            <v>88</v>
          </cell>
        </row>
        <row r="474">
          <cell r="F474" t="str">
            <v>YA2C53060969</v>
          </cell>
          <cell r="K474">
            <v>90</v>
          </cell>
        </row>
        <row r="475">
          <cell r="F475" t="str">
            <v>YA2C53063436</v>
          </cell>
          <cell r="K475">
            <v>96</v>
          </cell>
        </row>
        <row r="476">
          <cell r="F476" t="str">
            <v>YA2C53063437</v>
          </cell>
          <cell r="K476">
            <v>80</v>
          </cell>
        </row>
        <row r="477">
          <cell r="F477" t="str">
            <v>YA2C53085642</v>
          </cell>
          <cell r="K477">
            <v>216</v>
          </cell>
        </row>
        <row r="478">
          <cell r="F478" t="str">
            <v>YA2C53085660</v>
          </cell>
          <cell r="K478">
            <v>270</v>
          </cell>
        </row>
        <row r="479">
          <cell r="F479" t="str">
            <v>Y88457282</v>
          </cell>
          <cell r="K479">
            <v>882</v>
          </cell>
        </row>
        <row r="480">
          <cell r="F480" t="str">
            <v>Y81115578</v>
          </cell>
          <cell r="K480">
            <v>666</v>
          </cell>
        </row>
        <row r="481">
          <cell r="F481" t="str">
            <v>Y88381338</v>
          </cell>
          <cell r="K481">
            <v>666</v>
          </cell>
        </row>
        <row r="482">
          <cell r="F482" t="str">
            <v>Y81045178</v>
          </cell>
          <cell r="K482">
            <v>666</v>
          </cell>
        </row>
        <row r="483">
          <cell r="F483" t="str">
            <v>Y81189502</v>
          </cell>
          <cell r="K483">
            <v>666</v>
          </cell>
        </row>
        <row r="484">
          <cell r="F484" t="str">
            <v>Y88352495</v>
          </cell>
          <cell r="K484">
            <v>360</v>
          </cell>
        </row>
        <row r="485">
          <cell r="F485" t="str">
            <v>Y88352512</v>
          </cell>
          <cell r="K485">
            <v>360</v>
          </cell>
        </row>
        <row r="486">
          <cell r="F486" t="str">
            <v>YA2C53031841</v>
          </cell>
          <cell r="K486">
            <v>120</v>
          </cell>
        </row>
        <row r="487">
          <cell r="F487" t="str">
            <v>YA2C53031789</v>
          </cell>
          <cell r="K487">
            <v>120</v>
          </cell>
        </row>
        <row r="488">
          <cell r="F488" t="str">
            <v>YA2C53031790</v>
          </cell>
          <cell r="K488">
            <v>120</v>
          </cell>
        </row>
        <row r="489">
          <cell r="F489" t="str">
            <v>YA2C53031844</v>
          </cell>
          <cell r="K489">
            <v>144</v>
          </cell>
        </row>
        <row r="490">
          <cell r="F490" t="str">
            <v>YA2C53031830</v>
          </cell>
          <cell r="K490">
            <v>144</v>
          </cell>
        </row>
        <row r="491">
          <cell r="F491" t="str">
            <v>YA2C53031785</v>
          </cell>
          <cell r="K491">
            <v>288</v>
          </cell>
        </row>
        <row r="492">
          <cell r="F492" t="str">
            <v>YA2C53031786</v>
          </cell>
          <cell r="K492">
            <v>144</v>
          </cell>
        </row>
        <row r="493">
          <cell r="F493" t="str">
            <v>YA2C53031778</v>
          </cell>
          <cell r="K493">
            <v>144</v>
          </cell>
        </row>
        <row r="494">
          <cell r="F494" t="str">
            <v>YA2C53063436</v>
          </cell>
          <cell r="K494">
            <v>48</v>
          </cell>
        </row>
        <row r="495">
          <cell r="F495" t="str">
            <v>YA2C53063437</v>
          </cell>
          <cell r="K495">
            <v>120</v>
          </cell>
        </row>
        <row r="496">
          <cell r="F496" t="str">
            <v>YA2C53063438</v>
          </cell>
          <cell r="K496">
            <v>200</v>
          </cell>
        </row>
        <row r="497">
          <cell r="F497" t="str">
            <v>YA2C53063449</v>
          </cell>
          <cell r="K497">
            <v>300</v>
          </cell>
        </row>
        <row r="498">
          <cell r="F498" t="str">
            <v>YA2C53063450</v>
          </cell>
          <cell r="K498">
            <v>300</v>
          </cell>
        </row>
        <row r="499">
          <cell r="F499" t="str">
            <v>YA2C53063448</v>
          </cell>
          <cell r="K499">
            <v>300</v>
          </cell>
        </row>
        <row r="500">
          <cell r="F500" t="str">
            <v>YA2C53063444</v>
          </cell>
          <cell r="K500">
            <v>300</v>
          </cell>
        </row>
        <row r="501">
          <cell r="F501" t="str">
            <v>YA2C53063445</v>
          </cell>
          <cell r="K501">
            <v>300</v>
          </cell>
        </row>
        <row r="502">
          <cell r="F502" t="str">
            <v>YA2C53063446</v>
          </cell>
          <cell r="K502">
            <v>600</v>
          </cell>
        </row>
        <row r="503">
          <cell r="F503" t="str">
            <v>YA2C53041018</v>
          </cell>
          <cell r="K503">
            <v>300</v>
          </cell>
        </row>
        <row r="504">
          <cell r="F504" t="str">
            <v>Y96019042</v>
          </cell>
          <cell r="K504">
            <v>120</v>
          </cell>
        </row>
        <row r="505">
          <cell r="F505" t="str">
            <v>YA2C53031846</v>
          </cell>
          <cell r="K505">
            <v>88</v>
          </cell>
        </row>
        <row r="506">
          <cell r="F506" t="str">
            <v>YA2C53031832</v>
          </cell>
          <cell r="K506">
            <v>44</v>
          </cell>
        </row>
        <row r="507">
          <cell r="F507" t="str">
            <v>YA2C53031832</v>
          </cell>
          <cell r="K507">
            <v>72</v>
          </cell>
        </row>
        <row r="508">
          <cell r="F508" t="str">
            <v>YA2C530609440931</v>
          </cell>
          <cell r="K508">
            <v>90</v>
          </cell>
        </row>
        <row r="509">
          <cell r="F509" t="str">
            <v>YA2C53060962</v>
          </cell>
          <cell r="K509">
            <v>34</v>
          </cell>
        </row>
        <row r="510">
          <cell r="F510" t="str">
            <v>YA2C53060969</v>
          </cell>
          <cell r="K510">
            <v>75</v>
          </cell>
        </row>
        <row r="511">
          <cell r="F511" t="str">
            <v>YA2C53063436</v>
          </cell>
          <cell r="K511">
            <v>56</v>
          </cell>
        </row>
        <row r="512">
          <cell r="F512" t="str">
            <v>YA2C53063435</v>
          </cell>
          <cell r="K512">
            <v>160</v>
          </cell>
        </row>
        <row r="513">
          <cell r="F513" t="str">
            <v>YA2C53063435</v>
          </cell>
          <cell r="K513">
            <v>96</v>
          </cell>
        </row>
        <row r="514">
          <cell r="F514" t="str">
            <v>YA2C53063435</v>
          </cell>
          <cell r="K514">
            <v>44</v>
          </cell>
        </row>
        <row r="515">
          <cell r="F515" t="str">
            <v>Y96019042</v>
          </cell>
          <cell r="K515">
            <v>120</v>
          </cell>
        </row>
        <row r="516">
          <cell r="F516" t="str">
            <v>YA2C53031846</v>
          </cell>
          <cell r="K516">
            <v>48</v>
          </cell>
        </row>
        <row r="517">
          <cell r="F517" t="str">
            <v>YA2C53031832</v>
          </cell>
          <cell r="K517">
            <v>44</v>
          </cell>
        </row>
        <row r="518">
          <cell r="F518" t="str">
            <v>YA2C53031791</v>
          </cell>
          <cell r="K518">
            <v>720</v>
          </cell>
        </row>
        <row r="519">
          <cell r="F519" t="str">
            <v>YA2C53063435</v>
          </cell>
          <cell r="K519">
            <v>64</v>
          </cell>
        </row>
        <row r="520">
          <cell r="F520" t="str">
            <v>YA2C53063436</v>
          </cell>
          <cell r="K520">
            <v>204</v>
          </cell>
        </row>
        <row r="521">
          <cell r="F521" t="str">
            <v>YA2C53063437</v>
          </cell>
          <cell r="K521">
            <v>96</v>
          </cell>
        </row>
        <row r="522">
          <cell r="F522" t="str">
            <v>YA2C53063438</v>
          </cell>
          <cell r="K522">
            <v>300</v>
          </cell>
        </row>
        <row r="523">
          <cell r="F523" t="str">
            <v>YA2C53063448</v>
          </cell>
          <cell r="K523">
            <v>300</v>
          </cell>
        </row>
        <row r="524">
          <cell r="F524" t="str">
            <v>YA2C53063449</v>
          </cell>
          <cell r="K524">
            <v>300</v>
          </cell>
        </row>
        <row r="525">
          <cell r="F525" t="str">
            <v>YA2C53063450</v>
          </cell>
          <cell r="K525">
            <v>300</v>
          </cell>
        </row>
        <row r="526">
          <cell r="F526" t="str">
            <v>YA2C53063444</v>
          </cell>
          <cell r="K526">
            <v>300</v>
          </cell>
        </row>
        <row r="527">
          <cell r="F527" t="str">
            <v>YA2C53063445</v>
          </cell>
          <cell r="K527">
            <v>299</v>
          </cell>
        </row>
        <row r="528">
          <cell r="F528" t="str">
            <v>YA2C53063446</v>
          </cell>
          <cell r="K528">
            <v>600</v>
          </cell>
        </row>
        <row r="529">
          <cell r="F529" t="str">
            <v>YA2C53041018</v>
          </cell>
          <cell r="K529">
            <v>300</v>
          </cell>
        </row>
        <row r="530">
          <cell r="F530" t="str">
            <v>YA2C530609440931</v>
          </cell>
          <cell r="K530">
            <v>60</v>
          </cell>
        </row>
        <row r="531">
          <cell r="F531" t="str">
            <v>YA2C53060962</v>
          </cell>
          <cell r="K531">
            <v>88</v>
          </cell>
        </row>
        <row r="532">
          <cell r="F532" t="str">
            <v>YA2C53060969</v>
          </cell>
          <cell r="K532">
            <v>90</v>
          </cell>
        </row>
        <row r="533">
          <cell r="F533" t="str">
            <v>YA2C53060970</v>
          </cell>
          <cell r="K533">
            <v>210</v>
          </cell>
        </row>
        <row r="534">
          <cell r="F534" t="str">
            <v>Y96019042</v>
          </cell>
          <cell r="K534">
            <v>94</v>
          </cell>
        </row>
        <row r="535">
          <cell r="F535" t="str">
            <v>YA2C53031846</v>
          </cell>
          <cell r="K535">
            <v>72</v>
          </cell>
        </row>
        <row r="536">
          <cell r="F536" t="str">
            <v>YA2C53031832</v>
          </cell>
          <cell r="K536">
            <v>76</v>
          </cell>
        </row>
        <row r="537">
          <cell r="F537" t="str">
            <v>YA2C53063435</v>
          </cell>
          <cell r="K537">
            <v>128</v>
          </cell>
        </row>
        <row r="538">
          <cell r="F538" t="str">
            <v>YA2C53063436</v>
          </cell>
          <cell r="K538">
            <v>96</v>
          </cell>
        </row>
        <row r="539">
          <cell r="F539" t="str">
            <v>YA2C53063437</v>
          </cell>
          <cell r="K539">
            <v>96</v>
          </cell>
        </row>
        <row r="540">
          <cell r="F540" t="str">
            <v>YA2C530609440931</v>
          </cell>
          <cell r="K540">
            <v>60</v>
          </cell>
        </row>
        <row r="541">
          <cell r="F541" t="str">
            <v>YA2C53060962</v>
          </cell>
          <cell r="K541">
            <v>44</v>
          </cell>
        </row>
        <row r="542">
          <cell r="F542" t="str">
            <v>YA2C53060969</v>
          </cell>
          <cell r="K542">
            <v>45</v>
          </cell>
        </row>
        <row r="543">
          <cell r="F543" t="str">
            <v>YA2C53063435</v>
          </cell>
          <cell r="K543">
            <v>105</v>
          </cell>
        </row>
        <row r="544">
          <cell r="F544" t="str">
            <v>YA2C53063436</v>
          </cell>
          <cell r="K544">
            <v>12</v>
          </cell>
        </row>
        <row r="545">
          <cell r="F545" t="str">
            <v>YA2C53063437</v>
          </cell>
          <cell r="K545">
            <v>108</v>
          </cell>
        </row>
        <row r="546">
          <cell r="F546" t="str">
            <v>YA2C530609440931</v>
          </cell>
          <cell r="K546">
            <v>77</v>
          </cell>
        </row>
        <row r="547">
          <cell r="F547" t="str">
            <v>YA2C53060962</v>
          </cell>
          <cell r="K547">
            <v>78</v>
          </cell>
        </row>
        <row r="548">
          <cell r="F548" t="str">
            <v>YA2C53060969</v>
          </cell>
          <cell r="K548">
            <v>75</v>
          </cell>
        </row>
        <row r="549">
          <cell r="F549" t="str">
            <v>Y96019042</v>
          </cell>
          <cell r="K549">
            <v>120</v>
          </cell>
        </row>
        <row r="550">
          <cell r="F550" t="str">
            <v>Y88457282</v>
          </cell>
          <cell r="K550">
            <v>1998</v>
          </cell>
        </row>
        <row r="551">
          <cell r="F551" t="str">
            <v>Y81115626</v>
          </cell>
          <cell r="K551">
            <v>1332</v>
          </cell>
        </row>
        <row r="552">
          <cell r="F552" t="str">
            <v>Y81115578</v>
          </cell>
          <cell r="K552">
            <v>666</v>
          </cell>
        </row>
        <row r="553">
          <cell r="F553" t="str">
            <v>Y81045178</v>
          </cell>
          <cell r="K553">
            <v>666</v>
          </cell>
        </row>
        <row r="554">
          <cell r="F554" t="str">
            <v>Y88381338</v>
          </cell>
          <cell r="K554">
            <v>666</v>
          </cell>
        </row>
        <row r="555">
          <cell r="F555" t="str">
            <v>Y81189502</v>
          </cell>
          <cell r="K555">
            <v>666</v>
          </cell>
        </row>
        <row r="556">
          <cell r="F556" t="str">
            <v>Y88352495</v>
          </cell>
          <cell r="K556">
            <v>240</v>
          </cell>
        </row>
        <row r="557">
          <cell r="F557" t="str">
            <v>Y88352511</v>
          </cell>
          <cell r="K557">
            <v>240</v>
          </cell>
        </row>
        <row r="558">
          <cell r="F558" t="str">
            <v>YA2C53005289</v>
          </cell>
          <cell r="K558">
            <v>75</v>
          </cell>
        </row>
        <row r="559">
          <cell r="F559" t="str">
            <v>YA2C53005283</v>
          </cell>
          <cell r="K559">
            <v>75</v>
          </cell>
        </row>
        <row r="560">
          <cell r="F560" t="str">
            <v>YA2C53005204</v>
          </cell>
          <cell r="K560">
            <v>150</v>
          </cell>
        </row>
        <row r="561">
          <cell r="F561" t="str">
            <v>YA2C53005277</v>
          </cell>
          <cell r="K561">
            <v>75</v>
          </cell>
        </row>
        <row r="562">
          <cell r="F562" t="str">
            <v>YA2C53005225</v>
          </cell>
          <cell r="K562">
            <v>75</v>
          </cell>
        </row>
        <row r="563">
          <cell r="F563" t="str">
            <v>YA2C53031846</v>
          </cell>
          <cell r="K563">
            <v>49</v>
          </cell>
        </row>
        <row r="564">
          <cell r="F564" t="str">
            <v>YA2C53031832</v>
          </cell>
          <cell r="K564">
            <v>49</v>
          </cell>
        </row>
        <row r="565">
          <cell r="F565" t="str">
            <v>YA2C53031841</v>
          </cell>
          <cell r="K565">
            <v>49</v>
          </cell>
        </row>
        <row r="566">
          <cell r="F566" t="str">
            <v>YA2C53031789</v>
          </cell>
          <cell r="K566">
            <v>49</v>
          </cell>
        </row>
        <row r="567">
          <cell r="F567" t="str">
            <v>YA2C53031790</v>
          </cell>
          <cell r="K567">
            <v>49</v>
          </cell>
        </row>
        <row r="568">
          <cell r="F568" t="str">
            <v>YA2C53031791</v>
          </cell>
          <cell r="K568">
            <v>294</v>
          </cell>
        </row>
        <row r="569">
          <cell r="F569" t="str">
            <v>YA2C53024308</v>
          </cell>
          <cell r="K569">
            <v>180</v>
          </cell>
        </row>
        <row r="570">
          <cell r="F570" t="str">
            <v>YA2C53016792</v>
          </cell>
          <cell r="K570">
            <v>180</v>
          </cell>
        </row>
        <row r="571">
          <cell r="F571" t="str">
            <v>YA2C53046144</v>
          </cell>
          <cell r="K571">
            <v>180</v>
          </cell>
        </row>
        <row r="572">
          <cell r="F572" t="str">
            <v>YA2C53023102</v>
          </cell>
          <cell r="K572">
            <v>180</v>
          </cell>
        </row>
        <row r="573">
          <cell r="F573" t="str">
            <v>YA2C53008857</v>
          </cell>
          <cell r="K573">
            <v>210</v>
          </cell>
        </row>
        <row r="574">
          <cell r="F574" t="str">
            <v>Y96019042</v>
          </cell>
          <cell r="K574">
            <v>40</v>
          </cell>
        </row>
        <row r="575">
          <cell r="F575" t="str">
            <v>YA2C53063444</v>
          </cell>
          <cell r="K575">
            <v>600</v>
          </cell>
        </row>
        <row r="576">
          <cell r="F576" t="str">
            <v>YA2C53063445</v>
          </cell>
          <cell r="K576">
            <v>600</v>
          </cell>
        </row>
        <row r="577">
          <cell r="F577" t="str">
            <v>YA2C53063446</v>
          </cell>
          <cell r="K577">
            <v>1200</v>
          </cell>
        </row>
        <row r="578">
          <cell r="F578" t="str">
            <v>YA2C53063449</v>
          </cell>
          <cell r="K578">
            <v>600</v>
          </cell>
        </row>
        <row r="579">
          <cell r="F579" t="str">
            <v>YA2C53063438</v>
          </cell>
          <cell r="K579">
            <v>543</v>
          </cell>
        </row>
        <row r="580">
          <cell r="F580" t="str">
            <v>YA2C53063448</v>
          </cell>
          <cell r="K580">
            <v>600</v>
          </cell>
        </row>
        <row r="581">
          <cell r="F581" t="str">
            <v>YA2C53063438</v>
          </cell>
          <cell r="K581">
            <v>600</v>
          </cell>
        </row>
        <row r="582">
          <cell r="F582" t="str">
            <v>YA2C530609440931</v>
          </cell>
          <cell r="K582">
            <v>60</v>
          </cell>
        </row>
        <row r="583">
          <cell r="F583" t="str">
            <v>YA2C53060962</v>
          </cell>
          <cell r="K583">
            <v>88</v>
          </cell>
        </row>
        <row r="584">
          <cell r="F584" t="str">
            <v>YA2C53060969</v>
          </cell>
          <cell r="K584">
            <v>90</v>
          </cell>
        </row>
        <row r="585">
          <cell r="F585" t="str">
            <v>YA2C53060970</v>
          </cell>
          <cell r="K585">
            <v>240</v>
          </cell>
        </row>
        <row r="586">
          <cell r="F586" t="str">
            <v>YA2C53063434</v>
          </cell>
          <cell r="K586">
            <v>96</v>
          </cell>
        </row>
        <row r="587">
          <cell r="F587" t="str">
            <v>YA2C53063437</v>
          </cell>
          <cell r="K587">
            <v>96</v>
          </cell>
        </row>
        <row r="588">
          <cell r="F588" t="str">
            <v>YA2C53063436</v>
          </cell>
          <cell r="K588">
            <v>96</v>
          </cell>
        </row>
        <row r="589">
          <cell r="F589" t="str">
            <v>YA2C53063438</v>
          </cell>
          <cell r="K589">
            <v>300</v>
          </cell>
        </row>
        <row r="590">
          <cell r="F590" t="str">
            <v>YA2C53063448</v>
          </cell>
          <cell r="K590">
            <v>300</v>
          </cell>
        </row>
        <row r="591">
          <cell r="F591" t="str">
            <v>YA2C53063449</v>
          </cell>
          <cell r="K591">
            <v>300</v>
          </cell>
        </row>
        <row r="592">
          <cell r="F592" t="str">
            <v>YA2C53063450</v>
          </cell>
          <cell r="K592">
            <v>300</v>
          </cell>
        </row>
        <row r="593">
          <cell r="F593" t="str">
            <v>YA2C53063444</v>
          </cell>
          <cell r="K593">
            <v>290</v>
          </cell>
        </row>
        <row r="594">
          <cell r="F594" t="str">
            <v>Y88457282</v>
          </cell>
          <cell r="K594">
            <v>1902</v>
          </cell>
        </row>
        <row r="595">
          <cell r="F595" t="str">
            <v>Y81115626</v>
          </cell>
          <cell r="K595">
            <v>1331</v>
          </cell>
        </row>
        <row r="596">
          <cell r="F596" t="str">
            <v>Y81115578</v>
          </cell>
          <cell r="K596">
            <v>665</v>
          </cell>
        </row>
        <row r="597">
          <cell r="F597" t="str">
            <v>Y81045178</v>
          </cell>
          <cell r="K597">
            <v>666</v>
          </cell>
        </row>
        <row r="598">
          <cell r="F598" t="str">
            <v>Y88381338</v>
          </cell>
          <cell r="K598">
            <v>665</v>
          </cell>
        </row>
        <row r="599">
          <cell r="F599" t="str">
            <v>Y81189502</v>
          </cell>
          <cell r="K599">
            <v>666</v>
          </cell>
        </row>
        <row r="600">
          <cell r="F600" t="str">
            <v>YA2C53063445</v>
          </cell>
          <cell r="K600">
            <v>292</v>
          </cell>
        </row>
        <row r="601">
          <cell r="F601" t="str">
            <v>YA2C53063446</v>
          </cell>
          <cell r="K601">
            <v>580</v>
          </cell>
        </row>
        <row r="602">
          <cell r="F602" t="str">
            <v>YA2C53041018</v>
          </cell>
          <cell r="K602">
            <v>298</v>
          </cell>
        </row>
        <row r="603">
          <cell r="F603" t="str">
            <v>YA2C53063434</v>
          </cell>
          <cell r="K603">
            <v>111</v>
          </cell>
        </row>
        <row r="604">
          <cell r="F604" t="str">
            <v>YA2C53063437</v>
          </cell>
          <cell r="K604">
            <v>204</v>
          </cell>
        </row>
        <row r="605">
          <cell r="F605" t="str">
            <v>YA2C53063436</v>
          </cell>
          <cell r="K605">
            <v>204</v>
          </cell>
        </row>
        <row r="606">
          <cell r="F606" t="str">
            <v>Y96019042</v>
          </cell>
          <cell r="K606">
            <v>101</v>
          </cell>
        </row>
        <row r="607">
          <cell r="F607" t="str">
            <v>YA2C530609440931</v>
          </cell>
          <cell r="K607">
            <v>60</v>
          </cell>
        </row>
        <row r="608">
          <cell r="F608" t="str">
            <v>YA2C53060962</v>
          </cell>
          <cell r="K608">
            <v>44</v>
          </cell>
        </row>
        <row r="609">
          <cell r="F609" t="str">
            <v>YA2C53060969</v>
          </cell>
          <cell r="K609">
            <v>45</v>
          </cell>
        </row>
        <row r="610">
          <cell r="F610" t="str">
            <v>YA2C53060962</v>
          </cell>
          <cell r="K610">
            <v>93</v>
          </cell>
        </row>
        <row r="611">
          <cell r="F611" t="str">
            <v>YA2C53060969</v>
          </cell>
          <cell r="K611">
            <v>99</v>
          </cell>
        </row>
        <row r="612">
          <cell r="F612" t="str">
            <v>Y81189465P</v>
          </cell>
          <cell r="K612">
            <v>117</v>
          </cell>
        </row>
        <row r="613">
          <cell r="F613" t="str">
            <v>YA2C53065511</v>
          </cell>
          <cell r="K613">
            <v>96</v>
          </cell>
        </row>
        <row r="614">
          <cell r="F614" t="str">
            <v>YA2C53065514</v>
          </cell>
          <cell r="K614">
            <v>96</v>
          </cell>
        </row>
        <row r="615">
          <cell r="F615" t="str">
            <v>YA2C53065539</v>
          </cell>
          <cell r="K615">
            <v>96</v>
          </cell>
        </row>
        <row r="616">
          <cell r="F616" t="str">
            <v>YA2C53065513</v>
          </cell>
          <cell r="K616">
            <v>96</v>
          </cell>
        </row>
        <row r="617">
          <cell r="F617" t="str">
            <v>YA2C53065524</v>
          </cell>
          <cell r="K617">
            <v>96</v>
          </cell>
        </row>
        <row r="618">
          <cell r="F618" t="str">
            <v>YA2C53065523</v>
          </cell>
          <cell r="K618">
            <v>96</v>
          </cell>
        </row>
        <row r="619">
          <cell r="F619" t="str">
            <v>YA2C53065528</v>
          </cell>
          <cell r="K619">
            <v>192</v>
          </cell>
        </row>
        <row r="620">
          <cell r="F620" t="str">
            <v>YA2C53063434</v>
          </cell>
          <cell r="K620">
            <v>96</v>
          </cell>
        </row>
        <row r="621">
          <cell r="F621" t="str">
            <v>YA2C53063436</v>
          </cell>
          <cell r="K621">
            <v>96</v>
          </cell>
        </row>
        <row r="622">
          <cell r="F622" t="str">
            <v>YA2C53063437</v>
          </cell>
          <cell r="K622">
            <v>96</v>
          </cell>
        </row>
        <row r="623">
          <cell r="F623" t="str">
            <v>YA2C53063438</v>
          </cell>
          <cell r="K623">
            <v>300</v>
          </cell>
        </row>
        <row r="624">
          <cell r="F624" t="str">
            <v>YA2C53063444</v>
          </cell>
          <cell r="K624">
            <v>300</v>
          </cell>
        </row>
        <row r="625">
          <cell r="F625" t="str">
            <v>YA2C53063445</v>
          </cell>
          <cell r="K625">
            <v>300</v>
          </cell>
        </row>
        <row r="626">
          <cell r="F626" t="str">
            <v>YA2C53063446</v>
          </cell>
          <cell r="K626">
            <v>600</v>
          </cell>
        </row>
        <row r="627">
          <cell r="F627" t="str">
            <v>YA2C53063449</v>
          </cell>
          <cell r="K627">
            <v>300</v>
          </cell>
        </row>
        <row r="628">
          <cell r="F628" t="str">
            <v>YA2C53063448</v>
          </cell>
          <cell r="K628">
            <v>300</v>
          </cell>
        </row>
        <row r="629">
          <cell r="F629" t="str">
            <v>YA2C53063450</v>
          </cell>
          <cell r="K629">
            <v>300</v>
          </cell>
        </row>
        <row r="630">
          <cell r="F630" t="str">
            <v>YA2C53041018</v>
          </cell>
          <cell r="K630">
            <v>300</v>
          </cell>
        </row>
        <row r="631">
          <cell r="F631" t="str">
            <v>YA2C53060970</v>
          </cell>
          <cell r="K631">
            <v>392</v>
          </cell>
        </row>
        <row r="632">
          <cell r="F632" t="str">
            <v>YA2C53060962</v>
          </cell>
          <cell r="K632">
            <v>44</v>
          </cell>
        </row>
        <row r="633">
          <cell r="F633" t="str">
            <v>YA2C53060969</v>
          </cell>
          <cell r="K633">
            <v>45</v>
          </cell>
        </row>
        <row r="634">
          <cell r="F634" t="str">
            <v>Y96019042</v>
          </cell>
          <cell r="K634">
            <v>120</v>
          </cell>
        </row>
        <row r="635">
          <cell r="F635" t="str">
            <v>Y96019042</v>
          </cell>
          <cell r="K635">
            <v>120</v>
          </cell>
        </row>
        <row r="636">
          <cell r="F636" t="str">
            <v>YA2C53063434</v>
          </cell>
          <cell r="K636">
            <v>96</v>
          </cell>
        </row>
        <row r="637">
          <cell r="F637" t="str">
            <v>YA2C53063436</v>
          </cell>
          <cell r="K637">
            <v>96</v>
          </cell>
        </row>
        <row r="638">
          <cell r="F638" t="str">
            <v>YA2C53063437</v>
          </cell>
          <cell r="K638">
            <v>96</v>
          </cell>
        </row>
        <row r="639">
          <cell r="F639" t="str">
            <v>YA2C53063434</v>
          </cell>
          <cell r="K639">
            <v>108</v>
          </cell>
        </row>
        <row r="640">
          <cell r="F640" t="str">
            <v>YA2C53063436</v>
          </cell>
          <cell r="K640">
            <v>108</v>
          </cell>
        </row>
        <row r="641">
          <cell r="F641" t="str">
            <v>YA2C53063437</v>
          </cell>
          <cell r="K641">
            <v>108</v>
          </cell>
        </row>
        <row r="642">
          <cell r="F642" t="str">
            <v>Y88457282</v>
          </cell>
          <cell r="K642">
            <v>1332</v>
          </cell>
        </row>
        <row r="643">
          <cell r="F643" t="str">
            <v>Y81115626</v>
          </cell>
          <cell r="K643">
            <v>1332</v>
          </cell>
        </row>
        <row r="644">
          <cell r="F644" t="str">
            <v>Y96019042</v>
          </cell>
          <cell r="K644">
            <v>96</v>
          </cell>
        </row>
        <row r="645">
          <cell r="F645" t="str">
            <v>YA2C53060962</v>
          </cell>
          <cell r="K645">
            <v>220</v>
          </cell>
        </row>
        <row r="646">
          <cell r="F646" t="str">
            <v>YA2C53060969</v>
          </cell>
          <cell r="K646">
            <v>135</v>
          </cell>
        </row>
        <row r="647">
          <cell r="F647" t="str">
            <v>YA2C53060962</v>
          </cell>
          <cell r="K647">
            <v>156</v>
          </cell>
        </row>
        <row r="648">
          <cell r="F648" t="str">
            <v>YA2C53060969</v>
          </cell>
          <cell r="K648">
            <v>240</v>
          </cell>
        </row>
        <row r="649">
          <cell r="F649" t="str">
            <v>YA2C53063434</v>
          </cell>
          <cell r="K649">
            <v>96</v>
          </cell>
        </row>
        <row r="650">
          <cell r="F650" t="str">
            <v>Y96019042</v>
          </cell>
          <cell r="K650">
            <v>96</v>
          </cell>
        </row>
        <row r="651">
          <cell r="F651" t="str">
            <v>YA2C53063437</v>
          </cell>
          <cell r="K651">
            <v>96</v>
          </cell>
        </row>
        <row r="652">
          <cell r="F652" t="str">
            <v>YA2C53063438</v>
          </cell>
          <cell r="K652">
            <v>300</v>
          </cell>
        </row>
        <row r="653">
          <cell r="F653" t="str">
            <v>YA2C53063448</v>
          </cell>
          <cell r="K653">
            <v>300</v>
          </cell>
        </row>
        <row r="654">
          <cell r="F654" t="str">
            <v>YA2C53063449</v>
          </cell>
          <cell r="K654">
            <v>300</v>
          </cell>
        </row>
        <row r="655">
          <cell r="F655" t="str">
            <v>YA2C53063450</v>
          </cell>
          <cell r="K655">
            <v>300</v>
          </cell>
        </row>
        <row r="656">
          <cell r="F656" t="str">
            <v>YA2C53063444</v>
          </cell>
          <cell r="K656">
            <v>300</v>
          </cell>
        </row>
        <row r="657">
          <cell r="F657" t="str">
            <v>YA2C53063445</v>
          </cell>
          <cell r="K657">
            <v>300</v>
          </cell>
        </row>
        <row r="658">
          <cell r="F658" t="str">
            <v>YA2C53063446</v>
          </cell>
          <cell r="K658">
            <v>600</v>
          </cell>
        </row>
        <row r="659">
          <cell r="F659" t="str">
            <v>YA2C53041018</v>
          </cell>
          <cell r="K659">
            <v>300</v>
          </cell>
        </row>
        <row r="660">
          <cell r="F660" t="str">
            <v>YA2C53063434</v>
          </cell>
          <cell r="K660">
            <v>54</v>
          </cell>
        </row>
        <row r="661">
          <cell r="F661" t="str">
            <v>YA2C53063436</v>
          </cell>
          <cell r="K661">
            <v>96</v>
          </cell>
        </row>
        <row r="662">
          <cell r="F662" t="str">
            <v>YA2C53063437</v>
          </cell>
          <cell r="K662">
            <v>96</v>
          </cell>
        </row>
        <row r="663">
          <cell r="F663" t="str">
            <v>YA2C53063436</v>
          </cell>
          <cell r="K663">
            <v>108</v>
          </cell>
        </row>
        <row r="664">
          <cell r="F664" t="str">
            <v>YA2C53063437</v>
          </cell>
          <cell r="K664">
            <v>108</v>
          </cell>
        </row>
        <row r="665">
          <cell r="F665" t="str">
            <v>YA2C53005289</v>
          </cell>
          <cell r="K665">
            <v>96</v>
          </cell>
        </row>
        <row r="666">
          <cell r="F666" t="str">
            <v>YA2C53060962</v>
          </cell>
          <cell r="K666">
            <v>88</v>
          </cell>
        </row>
        <row r="667">
          <cell r="F667" t="str">
            <v>YA2C53060969</v>
          </cell>
          <cell r="K667">
            <v>90</v>
          </cell>
        </row>
        <row r="668">
          <cell r="F668" t="str">
            <v>YA2C53060970</v>
          </cell>
          <cell r="K668">
            <v>360</v>
          </cell>
        </row>
        <row r="669">
          <cell r="F669" t="str">
            <v>YA2C53060962</v>
          </cell>
          <cell r="K669">
            <v>88</v>
          </cell>
        </row>
        <row r="670">
          <cell r="F670" t="str">
            <v>YA2C53060969</v>
          </cell>
          <cell r="K670">
            <v>90</v>
          </cell>
        </row>
        <row r="671">
          <cell r="F671" t="str">
            <v>YA2C53060962</v>
          </cell>
          <cell r="K671">
            <v>184</v>
          </cell>
        </row>
        <row r="672">
          <cell r="F672" t="str">
            <v>YA2C53060969</v>
          </cell>
          <cell r="K672">
            <v>180</v>
          </cell>
        </row>
        <row r="673">
          <cell r="F673" t="str">
            <v>YA2C53005283</v>
          </cell>
          <cell r="K673">
            <v>3</v>
          </cell>
        </row>
        <row r="674">
          <cell r="F674" t="str">
            <v>YA2C53005289</v>
          </cell>
          <cell r="K674">
            <v>66</v>
          </cell>
        </row>
        <row r="675">
          <cell r="F675" t="str">
            <v>Y81189465P</v>
          </cell>
          <cell r="K675">
            <v>600</v>
          </cell>
        </row>
        <row r="676">
          <cell r="F676" t="str">
            <v>YA2C53060962</v>
          </cell>
          <cell r="K676">
            <v>300</v>
          </cell>
        </row>
        <row r="677">
          <cell r="F677" t="str">
            <v>YA2C53060969</v>
          </cell>
          <cell r="K677">
            <v>300</v>
          </cell>
        </row>
        <row r="678">
          <cell r="F678" t="str">
            <v>YA2C53060970</v>
          </cell>
          <cell r="K678">
            <v>300</v>
          </cell>
        </row>
        <row r="679">
          <cell r="F679" t="str">
            <v>Y81189465P</v>
          </cell>
          <cell r="K679">
            <v>216</v>
          </cell>
        </row>
        <row r="680">
          <cell r="F680" t="str">
            <v>YA2C53085642</v>
          </cell>
          <cell r="K680">
            <v>360</v>
          </cell>
        </row>
        <row r="681">
          <cell r="F681" t="str">
            <v>YA2C53085660</v>
          </cell>
          <cell r="K681">
            <v>360</v>
          </cell>
        </row>
        <row r="682">
          <cell r="F682" t="str">
            <v>Y81380627</v>
          </cell>
          <cell r="K682">
            <v>360</v>
          </cell>
        </row>
        <row r="683">
          <cell r="F683" t="str">
            <v>Y81380628</v>
          </cell>
          <cell r="K683">
            <v>360</v>
          </cell>
        </row>
        <row r="684">
          <cell r="F684" t="str">
            <v>YA2C53063434</v>
          </cell>
          <cell r="K684">
            <v>96</v>
          </cell>
        </row>
        <row r="685">
          <cell r="F685" t="str">
            <v>YA2C53063436</v>
          </cell>
          <cell r="K685">
            <v>96</v>
          </cell>
        </row>
        <row r="686">
          <cell r="F686" t="str">
            <v>YA2C53063437</v>
          </cell>
          <cell r="K686">
            <v>96</v>
          </cell>
        </row>
        <row r="687">
          <cell r="F687" t="str">
            <v>YA2C53063438</v>
          </cell>
          <cell r="K687">
            <v>300</v>
          </cell>
        </row>
        <row r="688">
          <cell r="F688" t="str">
            <v>YA2C53063448</v>
          </cell>
          <cell r="K688">
            <v>300</v>
          </cell>
        </row>
        <row r="689">
          <cell r="F689" t="str">
            <v>YA2C53063449</v>
          </cell>
          <cell r="K689">
            <v>300</v>
          </cell>
        </row>
        <row r="690">
          <cell r="F690" t="str">
            <v>YA2C53063450</v>
          </cell>
          <cell r="K690">
            <v>300</v>
          </cell>
        </row>
        <row r="691">
          <cell r="F691" t="str">
            <v>YA2C53063444</v>
          </cell>
          <cell r="K691">
            <v>300</v>
          </cell>
        </row>
        <row r="692">
          <cell r="F692" t="str">
            <v>YA2C53063445</v>
          </cell>
          <cell r="K692">
            <v>300</v>
          </cell>
        </row>
        <row r="693">
          <cell r="F693" t="str">
            <v>YA2C53063446</v>
          </cell>
          <cell r="K693">
            <v>600</v>
          </cell>
        </row>
        <row r="694">
          <cell r="F694" t="str">
            <v>YA2C53041018</v>
          </cell>
          <cell r="K694">
            <v>300</v>
          </cell>
        </row>
        <row r="695">
          <cell r="F695" t="str">
            <v>Y81189465P</v>
          </cell>
          <cell r="K695">
            <v>216</v>
          </cell>
        </row>
        <row r="696">
          <cell r="F696" t="str">
            <v>YA2C53063434</v>
          </cell>
          <cell r="K696">
            <v>96</v>
          </cell>
        </row>
        <row r="697">
          <cell r="F697" t="str">
            <v>YA2C53063436</v>
          </cell>
          <cell r="K697">
            <v>96</v>
          </cell>
        </row>
        <row r="698">
          <cell r="F698" t="str">
            <v>YA2C53063437</v>
          </cell>
          <cell r="K698">
            <v>96</v>
          </cell>
        </row>
        <row r="699">
          <cell r="F699" t="str">
            <v>YA2C53063434</v>
          </cell>
          <cell r="K699">
            <v>64</v>
          </cell>
        </row>
        <row r="700">
          <cell r="F700" t="str">
            <v>YA2C53063436</v>
          </cell>
          <cell r="K700">
            <v>108</v>
          </cell>
        </row>
        <row r="701">
          <cell r="F701" t="str">
            <v>YA2C53063437</v>
          </cell>
          <cell r="K701">
            <v>108</v>
          </cell>
        </row>
        <row r="702">
          <cell r="F702" t="str">
            <v>Y81189465P</v>
          </cell>
          <cell r="K702">
            <v>167</v>
          </cell>
        </row>
        <row r="703">
          <cell r="F703" t="str">
            <v>YA2C53063434</v>
          </cell>
          <cell r="K703">
            <v>44</v>
          </cell>
        </row>
        <row r="704">
          <cell r="F704" t="str">
            <v>Y96019042</v>
          </cell>
          <cell r="K704">
            <v>120</v>
          </cell>
        </row>
        <row r="705">
          <cell r="F705" t="str">
            <v>YA2C53063434</v>
          </cell>
          <cell r="K705">
            <v>64</v>
          </cell>
        </row>
        <row r="706">
          <cell r="F706" t="str">
            <v>YA2C53063436</v>
          </cell>
          <cell r="K706">
            <v>96</v>
          </cell>
        </row>
        <row r="707">
          <cell r="F707" t="str">
            <v>YA2C53063437</v>
          </cell>
          <cell r="K707">
            <v>160</v>
          </cell>
        </row>
        <row r="708">
          <cell r="F708" t="str">
            <v>YA2C53063438</v>
          </cell>
          <cell r="K708">
            <v>300</v>
          </cell>
        </row>
        <row r="709">
          <cell r="F709" t="str">
            <v>Y81189465P</v>
          </cell>
          <cell r="K709">
            <v>432</v>
          </cell>
        </row>
        <row r="710">
          <cell r="F710" t="str">
            <v>YA2C530609440931</v>
          </cell>
          <cell r="K710">
            <v>71</v>
          </cell>
        </row>
        <row r="711">
          <cell r="F711" t="str">
            <v>YA2C530609440931</v>
          </cell>
          <cell r="K711">
            <v>29</v>
          </cell>
        </row>
        <row r="712">
          <cell r="F712" t="str">
            <v>YA2C53060962</v>
          </cell>
          <cell r="K712">
            <v>132</v>
          </cell>
        </row>
        <row r="713">
          <cell r="F713" t="str">
            <v>YA2C53060969</v>
          </cell>
          <cell r="K713">
            <v>135</v>
          </cell>
        </row>
        <row r="714">
          <cell r="F714" t="str">
            <v>Y88457282</v>
          </cell>
          <cell r="K714">
            <v>2</v>
          </cell>
        </row>
        <row r="715">
          <cell r="F715" t="str">
            <v>Y88381338</v>
          </cell>
          <cell r="K715">
            <v>2</v>
          </cell>
        </row>
        <row r="716">
          <cell r="F716" t="str">
            <v>Y81045178</v>
          </cell>
          <cell r="K716">
            <v>2</v>
          </cell>
        </row>
        <row r="717">
          <cell r="F717" t="str">
            <v>Y81115578</v>
          </cell>
          <cell r="K717">
            <v>2</v>
          </cell>
        </row>
        <row r="718">
          <cell r="F718" t="str">
            <v>YA2C530609440931</v>
          </cell>
          <cell r="K718">
            <v>120</v>
          </cell>
        </row>
        <row r="719">
          <cell r="F719" t="str">
            <v>YA2C53060962</v>
          </cell>
          <cell r="K719">
            <v>132</v>
          </cell>
        </row>
        <row r="720">
          <cell r="F720" t="str">
            <v>YA2C53060969</v>
          </cell>
          <cell r="K720">
            <v>135</v>
          </cell>
        </row>
        <row r="721">
          <cell r="F721" t="str">
            <v>YA2C53060970</v>
          </cell>
          <cell r="K721">
            <v>360</v>
          </cell>
        </row>
        <row r="722">
          <cell r="F722" t="str">
            <v>YA2C53063434</v>
          </cell>
          <cell r="K722">
            <v>64</v>
          </cell>
        </row>
        <row r="723">
          <cell r="F723" t="str">
            <v>YA2C53063436</v>
          </cell>
          <cell r="K723">
            <v>96</v>
          </cell>
        </row>
        <row r="724">
          <cell r="F724" t="str">
            <v>YA2C53063437</v>
          </cell>
          <cell r="K724">
            <v>96</v>
          </cell>
        </row>
        <row r="725">
          <cell r="F725" t="str">
            <v>YA2C53063448</v>
          </cell>
          <cell r="K725">
            <v>300</v>
          </cell>
        </row>
        <row r="726">
          <cell r="F726" t="str">
            <v>YA2C53063449</v>
          </cell>
          <cell r="K726">
            <v>300</v>
          </cell>
        </row>
        <row r="727">
          <cell r="F727" t="str">
            <v>YA2C53063450</v>
          </cell>
          <cell r="K727">
            <v>300</v>
          </cell>
        </row>
        <row r="728">
          <cell r="F728" t="str">
            <v>YA2C53063444</v>
          </cell>
          <cell r="K728">
            <v>300</v>
          </cell>
        </row>
        <row r="729">
          <cell r="F729" t="str">
            <v>YA2C53063445</v>
          </cell>
          <cell r="K729">
            <v>300</v>
          </cell>
        </row>
        <row r="730">
          <cell r="F730" t="str">
            <v>YA2C53063446</v>
          </cell>
          <cell r="K730">
            <v>600</v>
          </cell>
        </row>
        <row r="731">
          <cell r="F731" t="str">
            <v>YA2C53041018</v>
          </cell>
          <cell r="K731">
            <v>300</v>
          </cell>
        </row>
        <row r="732">
          <cell r="F732" t="str">
            <v>Y81189465P</v>
          </cell>
          <cell r="K732">
            <v>432</v>
          </cell>
        </row>
        <row r="733">
          <cell r="F733" t="str">
            <v>YA2C53063434</v>
          </cell>
          <cell r="K733">
            <v>22</v>
          </cell>
        </row>
        <row r="734">
          <cell r="F734" t="str">
            <v>YA2C53063436</v>
          </cell>
          <cell r="K734">
            <v>108</v>
          </cell>
        </row>
        <row r="735">
          <cell r="F735" t="str">
            <v>YA2C53063437</v>
          </cell>
          <cell r="K735">
            <v>44</v>
          </cell>
        </row>
        <row r="736">
          <cell r="F736" t="str">
            <v>Y81189465P</v>
          </cell>
          <cell r="K736">
            <v>534</v>
          </cell>
        </row>
        <row r="737">
          <cell r="F737" t="str">
            <v>YA2C530609440931</v>
          </cell>
          <cell r="K737">
            <v>120</v>
          </cell>
        </row>
        <row r="738">
          <cell r="F738" t="str">
            <v>YA2C53060962</v>
          </cell>
          <cell r="K738">
            <v>96</v>
          </cell>
        </row>
        <row r="739">
          <cell r="F739" t="str">
            <v>YA2C53060969</v>
          </cell>
          <cell r="K739">
            <v>90</v>
          </cell>
        </row>
        <row r="740">
          <cell r="F740" t="str">
            <v>YA2C53063434</v>
          </cell>
          <cell r="K740">
            <v>96</v>
          </cell>
        </row>
        <row r="741">
          <cell r="F741" t="str">
            <v>YA2C53063436</v>
          </cell>
          <cell r="K741">
            <v>96</v>
          </cell>
        </row>
        <row r="742">
          <cell r="F742" t="str">
            <v>YA2C53063437</v>
          </cell>
          <cell r="K742">
            <v>96</v>
          </cell>
        </row>
        <row r="743">
          <cell r="F743" t="str">
            <v>YA2C53063438</v>
          </cell>
          <cell r="K743">
            <v>300</v>
          </cell>
        </row>
        <row r="744">
          <cell r="F744" t="str">
            <v>YA2C53063444</v>
          </cell>
          <cell r="K744">
            <v>300</v>
          </cell>
        </row>
        <row r="745">
          <cell r="F745" t="str">
            <v>YA2C53063445</v>
          </cell>
          <cell r="K745">
            <v>300</v>
          </cell>
        </row>
        <row r="746">
          <cell r="F746" t="str">
            <v>YA2C53063446</v>
          </cell>
          <cell r="K746">
            <v>600</v>
          </cell>
        </row>
        <row r="747">
          <cell r="F747" t="str">
            <v>YA2C53063434</v>
          </cell>
          <cell r="K747">
            <v>96</v>
          </cell>
        </row>
        <row r="748">
          <cell r="F748" t="str">
            <v>YA2C53063436</v>
          </cell>
          <cell r="K748">
            <v>96</v>
          </cell>
        </row>
        <row r="749">
          <cell r="F749" t="str">
            <v>YA2C53063437</v>
          </cell>
          <cell r="K749">
            <v>96</v>
          </cell>
        </row>
        <row r="750">
          <cell r="F750" t="str">
            <v>YA2C53063450</v>
          </cell>
          <cell r="K750">
            <v>300</v>
          </cell>
        </row>
        <row r="751">
          <cell r="F751" t="str">
            <v>YA2C53063448</v>
          </cell>
          <cell r="K751">
            <v>300</v>
          </cell>
        </row>
        <row r="752">
          <cell r="F752" t="str">
            <v>YA2C530609440931</v>
          </cell>
          <cell r="K752">
            <v>60</v>
          </cell>
        </row>
        <row r="753">
          <cell r="F753" t="str">
            <v>YA2C53060962</v>
          </cell>
          <cell r="K753">
            <v>88</v>
          </cell>
        </row>
        <row r="754">
          <cell r="F754" t="str">
            <v>YA2C53060969</v>
          </cell>
          <cell r="K754">
            <v>90</v>
          </cell>
        </row>
        <row r="755">
          <cell r="F755" t="str">
            <v>YA2C53063449</v>
          </cell>
          <cell r="K755">
            <v>300</v>
          </cell>
        </row>
        <row r="756">
          <cell r="F756" t="str">
            <v>YA2C53041018</v>
          </cell>
          <cell r="K756">
            <v>300</v>
          </cell>
        </row>
        <row r="757">
          <cell r="F757" t="str">
            <v>YA2C530609440931</v>
          </cell>
          <cell r="K757">
            <v>60</v>
          </cell>
        </row>
        <row r="758">
          <cell r="F758" t="str">
            <v>YA2C53060962</v>
          </cell>
          <cell r="K758">
            <v>88</v>
          </cell>
        </row>
        <row r="759">
          <cell r="F759" t="str">
            <v>YA2C53060969</v>
          </cell>
          <cell r="K759">
            <v>90</v>
          </cell>
        </row>
        <row r="760">
          <cell r="F760" t="str">
            <v>YA2C53060970</v>
          </cell>
          <cell r="K760">
            <v>210</v>
          </cell>
        </row>
        <row r="761">
          <cell r="F761" t="str">
            <v>Y81189502</v>
          </cell>
          <cell r="K761">
            <v>288</v>
          </cell>
        </row>
        <row r="762">
          <cell r="F762" t="str">
            <v>Y81189465P</v>
          </cell>
          <cell r="K762">
            <v>360</v>
          </cell>
        </row>
        <row r="763">
          <cell r="F763" t="str">
            <v>YA2C530609440931</v>
          </cell>
          <cell r="K763">
            <v>90</v>
          </cell>
        </row>
        <row r="764">
          <cell r="F764" t="str">
            <v>YA2C53060962</v>
          </cell>
          <cell r="K764">
            <v>34</v>
          </cell>
        </row>
        <row r="765">
          <cell r="F765" t="str">
            <v>YA2C53060969</v>
          </cell>
          <cell r="K765">
            <v>30</v>
          </cell>
        </row>
        <row r="766">
          <cell r="F766" t="str">
            <v>YA2C53063434</v>
          </cell>
          <cell r="K766">
            <v>108</v>
          </cell>
        </row>
        <row r="767">
          <cell r="F767" t="str">
            <v>YA2C53063436</v>
          </cell>
          <cell r="K767">
            <v>108</v>
          </cell>
        </row>
        <row r="768">
          <cell r="F768" t="str">
            <v>YA2C53063437</v>
          </cell>
          <cell r="K768">
            <v>108</v>
          </cell>
        </row>
        <row r="769">
          <cell r="F769" t="str">
            <v>YA2C53063434</v>
          </cell>
          <cell r="K769">
            <v>96</v>
          </cell>
        </row>
        <row r="770">
          <cell r="F770" t="str">
            <v>YA2C53063436</v>
          </cell>
          <cell r="K770">
            <v>96</v>
          </cell>
        </row>
        <row r="771">
          <cell r="F771" t="str">
            <v>YA2C53063437</v>
          </cell>
          <cell r="K771">
            <v>96</v>
          </cell>
        </row>
        <row r="772">
          <cell r="F772" t="str">
            <v>YA2C53063438</v>
          </cell>
          <cell r="K772">
            <v>300</v>
          </cell>
        </row>
        <row r="773">
          <cell r="F773" t="str">
            <v>YA2C53063434</v>
          </cell>
          <cell r="K773">
            <v>96</v>
          </cell>
        </row>
        <row r="774">
          <cell r="F774" t="str">
            <v>YA2C53063436</v>
          </cell>
          <cell r="K774">
            <v>96</v>
          </cell>
        </row>
        <row r="775">
          <cell r="F775" t="str">
            <v>YA2C53063437</v>
          </cell>
          <cell r="K775">
            <v>96</v>
          </cell>
        </row>
        <row r="776">
          <cell r="F776" t="str">
            <v>YA2C53063444</v>
          </cell>
          <cell r="K776">
            <v>300</v>
          </cell>
        </row>
        <row r="777">
          <cell r="F777" t="str">
            <v>YA2C53063445</v>
          </cell>
          <cell r="K777">
            <v>300</v>
          </cell>
        </row>
        <row r="778">
          <cell r="F778" t="str">
            <v>YA2C53063446</v>
          </cell>
          <cell r="K778">
            <v>600</v>
          </cell>
        </row>
        <row r="779">
          <cell r="F779" t="str">
            <v>YA2C53063448</v>
          </cell>
          <cell r="K779">
            <v>300</v>
          </cell>
        </row>
        <row r="780">
          <cell r="F780" t="str">
            <v>YA2C53063449</v>
          </cell>
          <cell r="K780">
            <v>300</v>
          </cell>
        </row>
        <row r="781">
          <cell r="F781" t="str">
            <v>YA2C53063450</v>
          </cell>
          <cell r="K781">
            <v>300</v>
          </cell>
        </row>
        <row r="782">
          <cell r="F782" t="str">
            <v>YA2C53041018</v>
          </cell>
          <cell r="K782">
            <v>300</v>
          </cell>
        </row>
        <row r="783">
          <cell r="F783" t="str">
            <v>YA2C53063434</v>
          </cell>
          <cell r="K783">
            <v>108</v>
          </cell>
        </row>
        <row r="784">
          <cell r="F784" t="str">
            <v>YA2C53063436</v>
          </cell>
          <cell r="K784">
            <v>108</v>
          </cell>
        </row>
        <row r="785">
          <cell r="F785" t="str">
            <v>YA2C53063437</v>
          </cell>
          <cell r="K785">
            <v>108</v>
          </cell>
        </row>
        <row r="786">
          <cell r="F786" t="str">
            <v>YA2C530609440931</v>
          </cell>
          <cell r="K786">
            <v>60</v>
          </cell>
        </row>
        <row r="787">
          <cell r="F787" t="str">
            <v>YA2C53060962</v>
          </cell>
          <cell r="K787">
            <v>88</v>
          </cell>
        </row>
        <row r="788">
          <cell r="F788" t="str">
            <v>YA2C53060969</v>
          </cell>
          <cell r="K788">
            <v>90</v>
          </cell>
        </row>
        <row r="789">
          <cell r="F789" t="str">
            <v>YA2C530609440931</v>
          </cell>
          <cell r="K789">
            <v>60</v>
          </cell>
        </row>
        <row r="790">
          <cell r="F790" t="str">
            <v>YA2C53060962</v>
          </cell>
          <cell r="K790">
            <v>88</v>
          </cell>
        </row>
        <row r="791">
          <cell r="F791" t="str">
            <v>YA2C53060969</v>
          </cell>
          <cell r="K791">
            <v>90</v>
          </cell>
        </row>
        <row r="792">
          <cell r="F792" t="str">
            <v>YA2C53060970</v>
          </cell>
          <cell r="K792">
            <v>210</v>
          </cell>
        </row>
        <row r="793">
          <cell r="F793" t="str">
            <v>YA2C530609440931</v>
          </cell>
          <cell r="K793">
            <v>90</v>
          </cell>
        </row>
        <row r="794">
          <cell r="F794" t="str">
            <v>YA2C53060962</v>
          </cell>
          <cell r="K794">
            <v>34</v>
          </cell>
        </row>
        <row r="795">
          <cell r="F795" t="str">
            <v>YA2C53060969</v>
          </cell>
          <cell r="K795">
            <v>30</v>
          </cell>
        </row>
        <row r="796">
          <cell r="F796" t="str">
            <v>Y81189502</v>
          </cell>
          <cell r="K796">
            <v>288</v>
          </cell>
        </row>
        <row r="797">
          <cell r="F797" t="str">
            <v>Y81189465P</v>
          </cell>
          <cell r="K797">
            <v>360</v>
          </cell>
        </row>
        <row r="798">
          <cell r="F798" t="str">
            <v>Y81189502</v>
          </cell>
          <cell r="K798">
            <v>24</v>
          </cell>
        </row>
        <row r="799">
          <cell r="F799" t="str">
            <v>Y81189465P</v>
          </cell>
          <cell r="K799">
            <v>280</v>
          </cell>
        </row>
        <row r="800">
          <cell r="F800" t="str">
            <v>YA2C53063434</v>
          </cell>
          <cell r="K800">
            <v>64</v>
          </cell>
        </row>
        <row r="801">
          <cell r="F801" t="str">
            <v>YA2C53031846</v>
          </cell>
          <cell r="K801">
            <v>48</v>
          </cell>
        </row>
        <row r="802">
          <cell r="F802" t="str">
            <v>Y96019042</v>
          </cell>
          <cell r="K802">
            <v>48</v>
          </cell>
        </row>
        <row r="803">
          <cell r="F803" t="str">
            <v>Y96019042</v>
          </cell>
          <cell r="K803">
            <v>24</v>
          </cell>
        </row>
        <row r="804">
          <cell r="F804" t="str">
            <v>YA2C53063434</v>
          </cell>
          <cell r="K804">
            <v>96</v>
          </cell>
        </row>
        <row r="805">
          <cell r="F805" t="str">
            <v>YA2C53031846</v>
          </cell>
          <cell r="K805">
            <v>48</v>
          </cell>
        </row>
        <row r="806">
          <cell r="F806" t="str">
            <v>YA2C53063434</v>
          </cell>
          <cell r="K806">
            <v>160</v>
          </cell>
        </row>
        <row r="807">
          <cell r="F807" t="str">
            <v>YA2C53031846</v>
          </cell>
          <cell r="K807">
            <v>54</v>
          </cell>
        </row>
        <row r="808">
          <cell r="F808" t="str">
            <v>Y96019042</v>
          </cell>
          <cell r="K808">
            <v>48</v>
          </cell>
        </row>
        <row r="809">
          <cell r="F809" t="str">
            <v>YA2C53063434</v>
          </cell>
          <cell r="K809">
            <v>280</v>
          </cell>
        </row>
        <row r="810">
          <cell r="F810" t="str">
            <v>Y96019042</v>
          </cell>
          <cell r="K810">
            <v>100</v>
          </cell>
        </row>
        <row r="811">
          <cell r="F811" t="str">
            <v>YA2C53063435</v>
          </cell>
          <cell r="K811">
            <v>96</v>
          </cell>
        </row>
        <row r="812">
          <cell r="F812" t="str">
            <v>Y96019042</v>
          </cell>
          <cell r="K812">
            <v>72</v>
          </cell>
        </row>
        <row r="813">
          <cell r="F813" t="str">
            <v>YA2C53031846</v>
          </cell>
          <cell r="K813">
            <v>72</v>
          </cell>
        </row>
        <row r="814">
          <cell r="F814" t="str">
            <v>YA2C53063435</v>
          </cell>
          <cell r="K814">
            <v>320</v>
          </cell>
        </row>
        <row r="815">
          <cell r="F815" t="str">
            <v>YA2C53063435</v>
          </cell>
          <cell r="K815">
            <v>84</v>
          </cell>
        </row>
        <row r="816">
          <cell r="F816" t="str">
            <v>YA2C53031846</v>
          </cell>
          <cell r="K816">
            <v>78</v>
          </cell>
        </row>
        <row r="817">
          <cell r="F817" t="str">
            <v>Y96019042</v>
          </cell>
          <cell r="K817">
            <v>70</v>
          </cell>
        </row>
        <row r="818">
          <cell r="F818" t="str">
            <v>Y96019042</v>
          </cell>
          <cell r="K818">
            <v>78</v>
          </cell>
        </row>
        <row r="819">
          <cell r="F819" t="str">
            <v>YA2C53063434</v>
          </cell>
          <cell r="K819">
            <v>120</v>
          </cell>
        </row>
        <row r="820">
          <cell r="F820" t="str">
            <v>Y96019042</v>
          </cell>
          <cell r="K820">
            <v>120</v>
          </cell>
        </row>
        <row r="821">
          <cell r="F821" t="str">
            <v>Y96019042</v>
          </cell>
          <cell r="K821">
            <v>240</v>
          </cell>
        </row>
        <row r="822">
          <cell r="F822" t="str">
            <v>Y96019042</v>
          </cell>
          <cell r="K822">
            <v>40</v>
          </cell>
        </row>
        <row r="823">
          <cell r="F823" t="str">
            <v>YA2C53063435</v>
          </cell>
          <cell r="K823">
            <v>160</v>
          </cell>
        </row>
        <row r="824">
          <cell r="F824" t="str">
            <v>Y96019042</v>
          </cell>
          <cell r="K824">
            <v>120</v>
          </cell>
        </row>
        <row r="825">
          <cell r="F825" t="str">
            <v>YA2C53063435</v>
          </cell>
          <cell r="K825">
            <v>160</v>
          </cell>
        </row>
        <row r="826">
          <cell r="F826" t="str">
            <v>YA2C53063435</v>
          </cell>
          <cell r="K826">
            <v>250</v>
          </cell>
        </row>
        <row r="827">
          <cell r="F827" t="str">
            <v>Y96019042</v>
          </cell>
          <cell r="K827">
            <v>280</v>
          </cell>
        </row>
        <row r="828">
          <cell r="F828" t="str">
            <v>YA2C53031846</v>
          </cell>
          <cell r="K828">
            <v>100</v>
          </cell>
        </row>
        <row r="829">
          <cell r="F829" t="str">
            <v>Y96019042</v>
          </cell>
          <cell r="K829">
            <v>240</v>
          </cell>
        </row>
        <row r="830">
          <cell r="F830" t="str">
            <v>Y96019042</v>
          </cell>
          <cell r="K830">
            <v>62</v>
          </cell>
        </row>
        <row r="831">
          <cell r="F831" t="str">
            <v>YA2C53063434</v>
          </cell>
          <cell r="K831">
            <v>224</v>
          </cell>
        </row>
        <row r="832">
          <cell r="F832" t="str">
            <v>YA2C53063434</v>
          </cell>
          <cell r="K832">
            <v>273</v>
          </cell>
        </row>
        <row r="833">
          <cell r="F833" t="str">
            <v>YA2C53031846</v>
          </cell>
          <cell r="K833">
            <v>200</v>
          </cell>
        </row>
        <row r="834">
          <cell r="F834" t="str">
            <v>YA2C53063434</v>
          </cell>
          <cell r="K834">
            <v>160</v>
          </cell>
        </row>
        <row r="835">
          <cell r="F835" t="str">
            <v>Y96019042</v>
          </cell>
          <cell r="K835">
            <v>48</v>
          </cell>
        </row>
        <row r="836">
          <cell r="F836" t="str">
            <v>YA2C53063434</v>
          </cell>
          <cell r="K836">
            <v>160</v>
          </cell>
        </row>
        <row r="837">
          <cell r="F837" t="str">
            <v>YA2C53063434</v>
          </cell>
          <cell r="K837">
            <v>95</v>
          </cell>
        </row>
        <row r="838">
          <cell r="F838" t="str">
            <v>YA2C53063434</v>
          </cell>
          <cell r="K838">
            <v>480</v>
          </cell>
        </row>
        <row r="839">
          <cell r="F839" t="str">
            <v>YA2C53063434</v>
          </cell>
          <cell r="K839">
            <v>160</v>
          </cell>
        </row>
        <row r="840">
          <cell r="F840" t="str">
            <v>YA2C53063435</v>
          </cell>
          <cell r="K840">
            <v>160</v>
          </cell>
        </row>
        <row r="841">
          <cell r="F841" t="str">
            <v>YA2C53063434</v>
          </cell>
          <cell r="K841">
            <v>96</v>
          </cell>
        </row>
        <row r="842">
          <cell r="F842" t="str">
            <v>YA2C53063434</v>
          </cell>
          <cell r="K842">
            <v>200</v>
          </cell>
        </row>
        <row r="843">
          <cell r="F843" t="str">
            <v>YA2C53063435</v>
          </cell>
          <cell r="K843">
            <v>80</v>
          </cell>
        </row>
        <row r="844">
          <cell r="F844" t="str">
            <v>YA2C53063435</v>
          </cell>
          <cell r="K844">
            <v>600</v>
          </cell>
        </row>
        <row r="845">
          <cell r="F845" t="str">
            <v>YA2C53063434</v>
          </cell>
          <cell r="K845">
            <v>480</v>
          </cell>
        </row>
        <row r="846">
          <cell r="F846" t="str">
            <v>YA2C53063435</v>
          </cell>
          <cell r="K846">
            <v>120</v>
          </cell>
        </row>
        <row r="847">
          <cell r="F847" t="str">
            <v>YA2C53063434</v>
          </cell>
          <cell r="K847">
            <v>508</v>
          </cell>
        </row>
        <row r="848">
          <cell r="F848" t="str">
            <v>YA2C53063435</v>
          </cell>
          <cell r="K848">
            <v>10</v>
          </cell>
        </row>
        <row r="849">
          <cell r="F849" t="str">
            <v>YA2C53063434</v>
          </cell>
          <cell r="K849">
            <v>240</v>
          </cell>
        </row>
        <row r="850">
          <cell r="F850" t="str">
            <v>YA2C53063435</v>
          </cell>
          <cell r="K850">
            <v>360</v>
          </cell>
        </row>
        <row r="851">
          <cell r="F851" t="str">
            <v>YA2C53063434</v>
          </cell>
          <cell r="K851">
            <v>160</v>
          </cell>
        </row>
        <row r="852">
          <cell r="F852" t="str">
            <v>YA2C53063434</v>
          </cell>
          <cell r="K852">
            <v>160</v>
          </cell>
        </row>
        <row r="853">
          <cell r="F853" t="str">
            <v>YA2C53063434</v>
          </cell>
          <cell r="K853">
            <v>128</v>
          </cell>
        </row>
        <row r="854">
          <cell r="F854" t="str">
            <v>YA2C53063434</v>
          </cell>
          <cell r="K854">
            <v>152</v>
          </cell>
        </row>
        <row r="855">
          <cell r="F855" t="str">
            <v>YA2C53063434</v>
          </cell>
          <cell r="K855">
            <v>160</v>
          </cell>
        </row>
        <row r="856">
          <cell r="F856" t="str">
            <v>YA2C53063434</v>
          </cell>
          <cell r="K856">
            <v>160</v>
          </cell>
        </row>
        <row r="857">
          <cell r="F857" t="str">
            <v>YA2C53063434</v>
          </cell>
          <cell r="K857">
            <v>160</v>
          </cell>
        </row>
        <row r="858">
          <cell r="F858" t="str">
            <v>YA2C53063434</v>
          </cell>
          <cell r="K858">
            <v>120</v>
          </cell>
        </row>
        <row r="859">
          <cell r="F859" t="str">
            <v>YA2C53063434</v>
          </cell>
          <cell r="K859">
            <v>160</v>
          </cell>
        </row>
        <row r="860">
          <cell r="F860" t="str">
            <v>YA2C53063434</v>
          </cell>
          <cell r="K860">
            <v>160</v>
          </cell>
        </row>
        <row r="861">
          <cell r="F861" t="str">
            <v>YA2C53063434</v>
          </cell>
          <cell r="K861">
            <v>160</v>
          </cell>
        </row>
        <row r="862">
          <cell r="F862" t="str">
            <v>YA2C53063434</v>
          </cell>
          <cell r="K862">
            <v>120</v>
          </cell>
        </row>
        <row r="863">
          <cell r="F863" t="str">
            <v>YA2C53063435</v>
          </cell>
          <cell r="K863">
            <v>160</v>
          </cell>
        </row>
        <row r="864">
          <cell r="F864" t="str">
            <v>YA2C53063435</v>
          </cell>
          <cell r="K864">
            <v>160</v>
          </cell>
        </row>
        <row r="865">
          <cell r="F865" t="str">
            <v>YA2C53063435</v>
          </cell>
          <cell r="K865">
            <v>160</v>
          </cell>
        </row>
        <row r="866">
          <cell r="F866" t="str">
            <v>YA2C53063435</v>
          </cell>
          <cell r="K866">
            <v>118</v>
          </cell>
        </row>
        <row r="867">
          <cell r="F867" t="str">
            <v>YA2C53063434</v>
          </cell>
          <cell r="K867">
            <v>592</v>
          </cell>
        </row>
        <row r="868">
          <cell r="F868" t="str">
            <v>YA2C53063434</v>
          </cell>
          <cell r="K868">
            <v>96</v>
          </cell>
        </row>
        <row r="869">
          <cell r="F869" t="str">
            <v>YA2C53063436</v>
          </cell>
          <cell r="K869">
            <v>96</v>
          </cell>
        </row>
        <row r="870">
          <cell r="F870" t="str">
            <v>YA2C53063437</v>
          </cell>
          <cell r="K870">
            <v>96</v>
          </cell>
        </row>
        <row r="871">
          <cell r="F871" t="str">
            <v>YA2C53063438</v>
          </cell>
          <cell r="K871">
            <v>252</v>
          </cell>
        </row>
        <row r="872">
          <cell r="F872" t="str">
            <v>YA2C530609440931</v>
          </cell>
          <cell r="K872">
            <v>140</v>
          </cell>
        </row>
        <row r="873">
          <cell r="F873" t="str">
            <v>YA2C53060962</v>
          </cell>
          <cell r="K873">
            <v>140</v>
          </cell>
        </row>
        <row r="874">
          <cell r="F874" t="str">
            <v>YA2C53060969</v>
          </cell>
          <cell r="K874">
            <v>140</v>
          </cell>
        </row>
        <row r="875">
          <cell r="F875" t="str">
            <v>YA2C53060970</v>
          </cell>
          <cell r="K875">
            <v>140</v>
          </cell>
        </row>
        <row r="876">
          <cell r="F876" t="str">
            <v>YA2C53063434</v>
          </cell>
          <cell r="K876">
            <v>96</v>
          </cell>
        </row>
        <row r="877">
          <cell r="F877" t="str">
            <v>YA2C53063436</v>
          </cell>
          <cell r="K877">
            <v>96</v>
          </cell>
        </row>
        <row r="878">
          <cell r="F878" t="str">
            <v>YA2C53063437</v>
          </cell>
          <cell r="K878">
            <v>96</v>
          </cell>
        </row>
        <row r="879">
          <cell r="F879" t="str">
            <v>YA2C53063444</v>
          </cell>
          <cell r="K879">
            <v>252</v>
          </cell>
        </row>
        <row r="880">
          <cell r="F880" t="str">
            <v>YA2C53063445</v>
          </cell>
          <cell r="K880">
            <v>252</v>
          </cell>
        </row>
        <row r="881">
          <cell r="F881" t="str">
            <v>YA2C53063446</v>
          </cell>
          <cell r="K881">
            <v>252</v>
          </cell>
        </row>
        <row r="882">
          <cell r="F882" t="str">
            <v>YA2C53063450</v>
          </cell>
          <cell r="K882">
            <v>252</v>
          </cell>
        </row>
        <row r="883">
          <cell r="F883" t="str">
            <v>YA2C53063448</v>
          </cell>
          <cell r="K883">
            <v>252</v>
          </cell>
        </row>
        <row r="884">
          <cell r="F884" t="str">
            <v>YA2C53063449</v>
          </cell>
          <cell r="K884">
            <v>252</v>
          </cell>
        </row>
        <row r="885">
          <cell r="F885" t="str">
            <v>YA2C53041018</v>
          </cell>
          <cell r="K885">
            <v>252</v>
          </cell>
        </row>
        <row r="886">
          <cell r="F886" t="str">
            <v>YA2C53063446</v>
          </cell>
          <cell r="K886">
            <v>252</v>
          </cell>
        </row>
        <row r="887">
          <cell r="F887" t="str">
            <v>YA2C53063434</v>
          </cell>
          <cell r="K887">
            <v>60</v>
          </cell>
        </row>
        <row r="888">
          <cell r="F888" t="str">
            <v>YA2C53063436</v>
          </cell>
          <cell r="K888">
            <v>60</v>
          </cell>
        </row>
        <row r="889">
          <cell r="F889" t="str">
            <v>YA2C53063437</v>
          </cell>
          <cell r="K889">
            <v>60</v>
          </cell>
        </row>
        <row r="890">
          <cell r="F890" t="str">
            <v>YA2C53060962</v>
          </cell>
          <cell r="K890">
            <v>2</v>
          </cell>
        </row>
        <row r="891">
          <cell r="F891" t="str">
            <v>YA2C53063434</v>
          </cell>
          <cell r="K891">
            <v>1</v>
          </cell>
        </row>
        <row r="892">
          <cell r="F892" t="str">
            <v>Y96019042</v>
          </cell>
          <cell r="K892">
            <v>5</v>
          </cell>
        </row>
        <row r="893">
          <cell r="F893" t="str">
            <v>YA2C53031832</v>
          </cell>
          <cell r="K893">
            <v>1</v>
          </cell>
        </row>
        <row r="894">
          <cell r="F894" t="str">
            <v>Y96019042</v>
          </cell>
          <cell r="K894">
            <v>15</v>
          </cell>
        </row>
        <row r="895">
          <cell r="F895" t="str">
            <v>Y96019042</v>
          </cell>
          <cell r="K895">
            <v>31</v>
          </cell>
        </row>
        <row r="896">
          <cell r="F896" t="str">
            <v>Y96019042</v>
          </cell>
          <cell r="K896">
            <v>-15</v>
          </cell>
        </row>
        <row r="897">
          <cell r="F897" t="str">
            <v>Y96019042</v>
          </cell>
          <cell r="K897">
            <v>8</v>
          </cell>
        </row>
        <row r="898">
          <cell r="F898" t="str">
            <v>YA2C53063436</v>
          </cell>
          <cell r="K898">
            <v>206</v>
          </cell>
        </row>
        <row r="899">
          <cell r="F899" t="str">
            <v>Y96019042</v>
          </cell>
          <cell r="K899">
            <v>-31</v>
          </cell>
        </row>
        <row r="900">
          <cell r="F900" t="str">
            <v>Y96019042</v>
          </cell>
          <cell r="K900">
            <v>48</v>
          </cell>
        </row>
        <row r="901">
          <cell r="F901" t="str">
            <v>Y96019042</v>
          </cell>
          <cell r="K901">
            <v>2</v>
          </cell>
        </row>
        <row r="902">
          <cell r="F902" t="str">
            <v>Y96019042</v>
          </cell>
          <cell r="K902">
            <v>-8</v>
          </cell>
        </row>
        <row r="903">
          <cell r="F903" t="str">
            <v>YA2C53063436</v>
          </cell>
          <cell r="K903">
            <v>-206</v>
          </cell>
        </row>
        <row r="904">
          <cell r="F904" t="str">
            <v>Y96019042</v>
          </cell>
          <cell r="K904">
            <v>-48</v>
          </cell>
        </row>
        <row r="905">
          <cell r="F905" t="str">
            <v>YA2C53060962</v>
          </cell>
          <cell r="K905">
            <v>20</v>
          </cell>
        </row>
        <row r="906">
          <cell r="F906" t="str">
            <v>YA2C53005289</v>
          </cell>
          <cell r="K906">
            <v>1</v>
          </cell>
        </row>
        <row r="907">
          <cell r="F907" t="str">
            <v>Y96019042</v>
          </cell>
          <cell r="K907">
            <v>1</v>
          </cell>
        </row>
        <row r="908">
          <cell r="F908" t="str">
            <v>Y96019042</v>
          </cell>
          <cell r="K908">
            <v>6</v>
          </cell>
        </row>
        <row r="909">
          <cell r="F909" t="str">
            <v>Y96019042</v>
          </cell>
          <cell r="K909">
            <v>2</v>
          </cell>
        </row>
        <row r="910">
          <cell r="F910" t="str">
            <v>Y96019042</v>
          </cell>
          <cell r="K910">
            <v>119</v>
          </cell>
        </row>
        <row r="911">
          <cell r="F911" t="str">
            <v>Y96019042</v>
          </cell>
          <cell r="K911">
            <v>1</v>
          </cell>
        </row>
        <row r="912">
          <cell r="F912" t="str">
            <v>Y96019042</v>
          </cell>
          <cell r="K912">
            <v>1</v>
          </cell>
        </row>
        <row r="913">
          <cell r="F913" t="str">
            <v>Y96019042</v>
          </cell>
          <cell r="K913">
            <v>3</v>
          </cell>
        </row>
        <row r="914">
          <cell r="F914" t="str">
            <v>Y96019042</v>
          </cell>
          <cell r="K914">
            <v>1</v>
          </cell>
        </row>
        <row r="915">
          <cell r="F915" t="str">
            <v>YA2C53031785</v>
          </cell>
          <cell r="K915">
            <v>90</v>
          </cell>
        </row>
        <row r="916">
          <cell r="F916" t="str">
            <v>YA2C53063436</v>
          </cell>
          <cell r="K916">
            <v>-285</v>
          </cell>
        </row>
        <row r="917">
          <cell r="F917" t="str">
            <v>YA2C530609440931</v>
          </cell>
          <cell r="K917">
            <v>-63</v>
          </cell>
        </row>
        <row r="918">
          <cell r="F918" t="str">
            <v>Y81189502</v>
          </cell>
          <cell r="K918">
            <v>5</v>
          </cell>
        </row>
        <row r="919">
          <cell r="F919" t="str">
            <v>YA2C53060962</v>
          </cell>
          <cell r="K919">
            <v>2</v>
          </cell>
        </row>
        <row r="920">
          <cell r="F920" t="str">
            <v>Y81189717</v>
          </cell>
          <cell r="K920">
            <v>1</v>
          </cell>
        </row>
        <row r="921">
          <cell r="F921" t="str">
            <v>YA2C53031832</v>
          </cell>
          <cell r="K921">
            <v>1</v>
          </cell>
        </row>
        <row r="922">
          <cell r="F922" t="str">
            <v>YA2C53060962</v>
          </cell>
          <cell r="K922">
            <v>2</v>
          </cell>
        </row>
        <row r="923">
          <cell r="F923" t="str">
            <v>YA2C53031832</v>
          </cell>
          <cell r="K923">
            <v>5</v>
          </cell>
        </row>
        <row r="924">
          <cell r="F924" t="str">
            <v>Y81189714</v>
          </cell>
          <cell r="K924">
            <v>5</v>
          </cell>
        </row>
        <row r="925">
          <cell r="F925" t="str">
            <v>Y81115578</v>
          </cell>
          <cell r="K925">
            <v>5</v>
          </cell>
        </row>
        <row r="926">
          <cell r="F926" t="str">
            <v>Y0450087</v>
          </cell>
          <cell r="K926">
            <v>40</v>
          </cell>
        </row>
        <row r="927">
          <cell r="F927" t="str">
            <v>Y81189502</v>
          </cell>
          <cell r="K927">
            <v>9</v>
          </cell>
        </row>
        <row r="928">
          <cell r="F928" t="str">
            <v>Y81189465A</v>
          </cell>
          <cell r="K928">
            <v>18</v>
          </cell>
        </row>
        <row r="929">
          <cell r="F929" t="str">
            <v>Y81189465P</v>
          </cell>
          <cell r="K929">
            <v>18</v>
          </cell>
        </row>
        <row r="930">
          <cell r="F930" t="str">
            <v>Y81189714</v>
          </cell>
          <cell r="K930">
            <v>3</v>
          </cell>
        </row>
        <row r="931">
          <cell r="F931" t="str">
            <v>Y96019042</v>
          </cell>
          <cell r="K931">
            <v>1</v>
          </cell>
        </row>
        <row r="932">
          <cell r="F932" t="str">
            <v>YA2C53065511</v>
          </cell>
          <cell r="K932">
            <v>1</v>
          </cell>
        </row>
        <row r="933">
          <cell r="F933" t="str">
            <v>Y96019042</v>
          </cell>
          <cell r="K933">
            <v>4</v>
          </cell>
        </row>
        <row r="934">
          <cell r="F934" t="str">
            <v>YA2C53063444</v>
          </cell>
          <cell r="K934">
            <v>18</v>
          </cell>
        </row>
        <row r="935">
          <cell r="F935" t="str">
            <v>YA2C53046144</v>
          </cell>
          <cell r="K935">
            <v>120</v>
          </cell>
        </row>
        <row r="936">
          <cell r="F936" t="str">
            <v>YA2C53016792</v>
          </cell>
          <cell r="K936">
            <v>120</v>
          </cell>
        </row>
        <row r="937">
          <cell r="F937" t="str">
            <v>Y88457282</v>
          </cell>
          <cell r="K937">
            <v>7</v>
          </cell>
        </row>
        <row r="938">
          <cell r="F938" t="str">
            <v>YA2C53063436</v>
          </cell>
          <cell r="K938">
            <v>285</v>
          </cell>
        </row>
        <row r="939">
          <cell r="F939" t="str">
            <v>Y96019042</v>
          </cell>
          <cell r="K939">
            <v>6</v>
          </cell>
        </row>
        <row r="940">
          <cell r="F940" t="str">
            <v>YA2C530609440931</v>
          </cell>
          <cell r="K940">
            <v>63</v>
          </cell>
        </row>
        <row r="941">
          <cell r="F941" t="str">
            <v>YA2C53031835</v>
          </cell>
          <cell r="K941">
            <v>1</v>
          </cell>
        </row>
        <row r="942">
          <cell r="F942" t="str">
            <v>Y96019042</v>
          </cell>
          <cell r="K942">
            <v>6</v>
          </cell>
        </row>
        <row r="943">
          <cell r="F943" t="str">
            <v>YA2C53063435</v>
          </cell>
          <cell r="K943">
            <v>3</v>
          </cell>
        </row>
        <row r="944">
          <cell r="F944" t="str">
            <v>YA2C530609440931</v>
          </cell>
          <cell r="K944">
            <v>13</v>
          </cell>
        </row>
        <row r="945">
          <cell r="F945" t="str">
            <v>Y96019042</v>
          </cell>
          <cell r="K945">
            <v>139</v>
          </cell>
        </row>
        <row r="946">
          <cell r="F946" t="str">
            <v>Y88457282</v>
          </cell>
          <cell r="K946">
            <v>96</v>
          </cell>
        </row>
        <row r="947">
          <cell r="F947" t="str">
            <v>Y81115626</v>
          </cell>
          <cell r="K947">
            <v>1</v>
          </cell>
        </row>
        <row r="948">
          <cell r="F948" t="str">
            <v>Y81115578</v>
          </cell>
          <cell r="K948">
            <v>1</v>
          </cell>
        </row>
        <row r="949">
          <cell r="F949" t="str">
            <v>Y88381338</v>
          </cell>
          <cell r="K949">
            <v>1</v>
          </cell>
        </row>
        <row r="950">
          <cell r="F950" t="str">
            <v>YA2C53063434</v>
          </cell>
          <cell r="K950">
            <v>93</v>
          </cell>
        </row>
        <row r="951">
          <cell r="F951" t="str">
            <v>YA2C53063445</v>
          </cell>
          <cell r="K951">
            <v>8</v>
          </cell>
        </row>
        <row r="952">
          <cell r="F952" t="str">
            <v>YA2C53063444</v>
          </cell>
          <cell r="K952">
            <v>10</v>
          </cell>
        </row>
        <row r="953">
          <cell r="F953" t="str">
            <v>YA2C53063446</v>
          </cell>
          <cell r="K953">
            <v>20</v>
          </cell>
        </row>
        <row r="954">
          <cell r="F954" t="str">
            <v>YA2C53041018</v>
          </cell>
          <cell r="K954">
            <v>2</v>
          </cell>
        </row>
        <row r="955">
          <cell r="F955" t="str">
            <v>YA2C530609440931</v>
          </cell>
          <cell r="K955">
            <v>120</v>
          </cell>
        </row>
        <row r="956">
          <cell r="F956" t="str">
            <v>YA2C53060962</v>
          </cell>
          <cell r="K956">
            <v>15</v>
          </cell>
        </row>
        <row r="957">
          <cell r="F957" t="str">
            <v>YA2C53060969</v>
          </cell>
          <cell r="K957">
            <v>6</v>
          </cell>
        </row>
        <row r="958">
          <cell r="F958" t="str">
            <v>Y81189465P</v>
          </cell>
          <cell r="K958">
            <v>3</v>
          </cell>
        </row>
        <row r="959">
          <cell r="F959" t="str">
            <v>YA2C53063445</v>
          </cell>
          <cell r="K959">
            <v>1</v>
          </cell>
        </row>
        <row r="960">
          <cell r="F960" t="str">
            <v>YA2C53060970</v>
          </cell>
          <cell r="K960">
            <v>28</v>
          </cell>
        </row>
        <row r="961">
          <cell r="F961" t="str">
            <v>YA2C530609440931</v>
          </cell>
          <cell r="K961">
            <v>420</v>
          </cell>
        </row>
        <row r="962">
          <cell r="F962" t="str">
            <v>YA2C530609440931</v>
          </cell>
          <cell r="K962">
            <v>120</v>
          </cell>
        </row>
        <row r="963">
          <cell r="F963" t="str">
            <v>YA2C530609440931</v>
          </cell>
          <cell r="K963">
            <v>120</v>
          </cell>
        </row>
        <row r="964">
          <cell r="F964" t="str">
            <v>YA2C530609440931</v>
          </cell>
          <cell r="K964">
            <v>120</v>
          </cell>
        </row>
        <row r="965">
          <cell r="F965" t="str">
            <v>YA2C530609440931</v>
          </cell>
          <cell r="K965">
            <v>300</v>
          </cell>
        </row>
        <row r="966">
          <cell r="F966" t="str">
            <v>Y81189465P</v>
          </cell>
          <cell r="K966">
            <v>1</v>
          </cell>
        </row>
        <row r="967">
          <cell r="F967" t="str">
            <v>YA2C530609440931</v>
          </cell>
          <cell r="K967">
            <v>100</v>
          </cell>
        </row>
        <row r="968">
          <cell r="F968" t="str">
            <v>YA2C530609440931</v>
          </cell>
          <cell r="K968">
            <v>20</v>
          </cell>
        </row>
        <row r="969">
          <cell r="F969" t="str">
            <v>YA2C53005289</v>
          </cell>
          <cell r="K969">
            <v>255</v>
          </cell>
        </row>
        <row r="970">
          <cell r="F970" t="str">
            <v>YA2C53063435</v>
          </cell>
          <cell r="K970">
            <v>966</v>
          </cell>
        </row>
        <row r="971">
          <cell r="F971" t="str">
            <v>YA2C53063435</v>
          </cell>
          <cell r="K971">
            <v>448</v>
          </cell>
        </row>
        <row r="972">
          <cell r="F972" t="str">
            <v>YA2C53063436</v>
          </cell>
          <cell r="K972">
            <v>285</v>
          </cell>
        </row>
        <row r="973">
          <cell r="F973" t="str">
            <v>Y96019042</v>
          </cell>
          <cell r="K973">
            <v>573</v>
          </cell>
        </row>
        <row r="974">
          <cell r="F974" t="str">
            <v>YA2C53060962</v>
          </cell>
          <cell r="K974">
            <v>40</v>
          </cell>
        </row>
        <row r="975">
          <cell r="F975" t="str">
            <v>YA2C530609440931</v>
          </cell>
          <cell r="K975">
            <v>137</v>
          </cell>
        </row>
        <row r="976">
          <cell r="F976" t="str">
            <v>YA2C53063436</v>
          </cell>
          <cell r="K976">
            <v>206</v>
          </cell>
        </row>
        <row r="977">
          <cell r="F977" t="str">
            <v>YA2C53063444</v>
          </cell>
          <cell r="K977">
            <v>3661</v>
          </cell>
        </row>
        <row r="978">
          <cell r="F978" t="str">
            <v>YA2C53063445</v>
          </cell>
          <cell r="K978">
            <v>6155</v>
          </cell>
        </row>
        <row r="979">
          <cell r="F979" t="str">
            <v>YA2C530609440931</v>
          </cell>
          <cell r="K979">
            <v>654</v>
          </cell>
        </row>
        <row r="980">
          <cell r="F980" t="str">
            <v>YA2C530609440931</v>
          </cell>
          <cell r="K980">
            <v>291</v>
          </cell>
        </row>
        <row r="981">
          <cell r="F981" t="str">
            <v>YA2C53031832</v>
          </cell>
          <cell r="K981">
            <v>-18</v>
          </cell>
        </row>
        <row r="982">
          <cell r="F982" t="str">
            <v>Y81189502</v>
          </cell>
          <cell r="K982">
            <v>1</v>
          </cell>
        </row>
        <row r="983">
          <cell r="F983" t="str">
            <v>YA2C53085642</v>
          </cell>
          <cell r="K983">
            <v>1</v>
          </cell>
        </row>
        <row r="984">
          <cell r="F984" t="str">
            <v>Y88381338</v>
          </cell>
          <cell r="K984">
            <v>1</v>
          </cell>
        </row>
        <row r="985">
          <cell r="F985" t="str">
            <v>Y88457282</v>
          </cell>
          <cell r="K985">
            <v>1</v>
          </cell>
        </row>
        <row r="986">
          <cell r="F986" t="str">
            <v>Y96019042</v>
          </cell>
          <cell r="K986">
            <v>1</v>
          </cell>
        </row>
        <row r="987">
          <cell r="F987" t="str">
            <v>Y96019042</v>
          </cell>
          <cell r="K987">
            <v>4</v>
          </cell>
        </row>
        <row r="988">
          <cell r="F988" t="str">
            <v>YA2C53065511</v>
          </cell>
          <cell r="K988">
            <v>100</v>
          </cell>
        </row>
        <row r="989">
          <cell r="F989" t="str">
            <v>YA2C53065513</v>
          </cell>
          <cell r="K989">
            <v>100</v>
          </cell>
        </row>
        <row r="990">
          <cell r="F990" t="str">
            <v>YA2C53065514</v>
          </cell>
          <cell r="K990">
            <v>100</v>
          </cell>
        </row>
        <row r="991">
          <cell r="F991" t="str">
            <v>YA2C53065539</v>
          </cell>
          <cell r="K991">
            <v>100</v>
          </cell>
        </row>
        <row r="992">
          <cell r="F992" t="str">
            <v>YA2C53065524</v>
          </cell>
          <cell r="K992">
            <v>100</v>
          </cell>
        </row>
        <row r="993">
          <cell r="F993" t="str">
            <v>YA2C53065523</v>
          </cell>
          <cell r="K993">
            <v>100</v>
          </cell>
        </row>
        <row r="994">
          <cell r="F994" t="str">
            <v>YA2C53065528</v>
          </cell>
          <cell r="K994">
            <v>200</v>
          </cell>
        </row>
        <row r="995">
          <cell r="F995" t="str">
            <v>YA2C53046144</v>
          </cell>
          <cell r="K995">
            <v>10</v>
          </cell>
        </row>
        <row r="996">
          <cell r="F996" t="str">
            <v>YA2C53016792</v>
          </cell>
          <cell r="K996">
            <v>10</v>
          </cell>
        </row>
        <row r="997">
          <cell r="F997" t="str">
            <v>YA2C53016792</v>
          </cell>
          <cell r="K997">
            <v>50</v>
          </cell>
        </row>
        <row r="998">
          <cell r="F998" t="str">
            <v>YA2C53008857</v>
          </cell>
          <cell r="K998">
            <v>50</v>
          </cell>
        </row>
        <row r="999">
          <cell r="F999" t="str">
            <v>YA2C53024308</v>
          </cell>
          <cell r="K999">
            <v>50</v>
          </cell>
        </row>
        <row r="1000">
          <cell r="F1000" t="str">
            <v>YA2C53046144</v>
          </cell>
          <cell r="K1000">
            <v>50</v>
          </cell>
        </row>
        <row r="1001">
          <cell r="F1001" t="str">
            <v>YA2C53023102</v>
          </cell>
          <cell r="K1001">
            <v>50</v>
          </cell>
        </row>
        <row r="1002">
          <cell r="F1002" t="str">
            <v>YA2C53016792</v>
          </cell>
          <cell r="K1002">
            <v>50</v>
          </cell>
        </row>
        <row r="1003">
          <cell r="F1003" t="str">
            <v>YA2C53046144</v>
          </cell>
          <cell r="K1003">
            <v>50</v>
          </cell>
        </row>
        <row r="1004">
          <cell r="F1004" t="str">
            <v>YA2C53016792</v>
          </cell>
          <cell r="K1004">
            <v>30</v>
          </cell>
        </row>
        <row r="1005">
          <cell r="F1005" t="str">
            <v>YA2C53046144</v>
          </cell>
          <cell r="K1005">
            <v>30</v>
          </cell>
        </row>
        <row r="1006">
          <cell r="F1006" t="str">
            <v>YA2C53023102</v>
          </cell>
          <cell r="K1006">
            <v>30</v>
          </cell>
        </row>
        <row r="1007">
          <cell r="F1007" t="str">
            <v>YA2C53008857</v>
          </cell>
          <cell r="K1007">
            <v>30</v>
          </cell>
        </row>
        <row r="1008">
          <cell r="F1008" t="str">
            <v>YA2C53024308</v>
          </cell>
          <cell r="K1008">
            <v>30</v>
          </cell>
        </row>
        <row r="1009">
          <cell r="F1009" t="str">
            <v>YA2C53031844</v>
          </cell>
          <cell r="K1009">
            <v>120</v>
          </cell>
        </row>
        <row r="1010">
          <cell r="F1010" t="str">
            <v>YA2C530609440931</v>
          </cell>
          <cell r="K1010">
            <v>167</v>
          </cell>
        </row>
        <row r="1011">
          <cell r="F1011" t="str">
            <v>Y96019042</v>
          </cell>
          <cell r="K1011">
            <v>1418</v>
          </cell>
        </row>
        <row r="1012">
          <cell r="F1012" t="str">
            <v>Y81045178</v>
          </cell>
          <cell r="K1012">
            <v>350</v>
          </cell>
        </row>
        <row r="1013">
          <cell r="F1013" t="str">
            <v>Y81115578</v>
          </cell>
          <cell r="K1013">
            <v>12</v>
          </cell>
        </row>
        <row r="1014">
          <cell r="F1014" t="str">
            <v>Y81115813</v>
          </cell>
          <cell r="K1014">
            <v>40</v>
          </cell>
        </row>
        <row r="1015">
          <cell r="F1015" t="str">
            <v>Y81189465A</v>
          </cell>
          <cell r="K1015">
            <v>95</v>
          </cell>
        </row>
        <row r="1016">
          <cell r="F1016" t="str">
            <v>Y81189465P</v>
          </cell>
          <cell r="K1016">
            <v>315</v>
          </cell>
        </row>
        <row r="1017">
          <cell r="F1017" t="str">
            <v>Y81189714</v>
          </cell>
          <cell r="K1017">
            <v>5</v>
          </cell>
        </row>
        <row r="1018">
          <cell r="F1018" t="str">
            <v>Y81189947</v>
          </cell>
          <cell r="K1018">
            <v>-144</v>
          </cell>
        </row>
        <row r="1019">
          <cell r="F1019" t="str">
            <v>Y81189967</v>
          </cell>
          <cell r="K1019">
            <v>146</v>
          </cell>
        </row>
        <row r="1020">
          <cell r="F1020" t="str">
            <v>Y88381338</v>
          </cell>
          <cell r="K1020">
            <v>162</v>
          </cell>
        </row>
        <row r="1021">
          <cell r="F1021" t="str">
            <v>Y88456276</v>
          </cell>
          <cell r="K1021">
            <v>33</v>
          </cell>
        </row>
        <row r="1022">
          <cell r="F1022" t="str">
            <v>Y88457208</v>
          </cell>
          <cell r="K1022">
            <v>10</v>
          </cell>
        </row>
        <row r="1023">
          <cell r="F1023" t="str">
            <v>YA2C53031839</v>
          </cell>
          <cell r="K1023">
            <v>50</v>
          </cell>
        </row>
        <row r="1024">
          <cell r="F1024" t="str">
            <v>YA2C53031844</v>
          </cell>
          <cell r="K1024">
            <v>194</v>
          </cell>
        </row>
        <row r="1025">
          <cell r="F1025" t="str">
            <v>YA2C53060962</v>
          </cell>
          <cell r="K1025">
            <v>9</v>
          </cell>
        </row>
        <row r="1026">
          <cell r="F1026" t="str">
            <v>YA2C53060969</v>
          </cell>
          <cell r="K1026">
            <v>318</v>
          </cell>
        </row>
        <row r="1027">
          <cell r="F1027" t="str">
            <v>YA2C53060970</v>
          </cell>
          <cell r="K1027">
            <v>15</v>
          </cell>
        </row>
        <row r="1028">
          <cell r="F1028" t="str">
            <v>YA2C53063448</v>
          </cell>
          <cell r="K1028">
            <v>1269</v>
          </cell>
        </row>
        <row r="1029">
          <cell r="F1029" t="str">
            <v>YA2C53065513</v>
          </cell>
          <cell r="K1029">
            <v>6</v>
          </cell>
        </row>
        <row r="1030">
          <cell r="F1030" t="str">
            <v>YA2C53065514</v>
          </cell>
          <cell r="K1030">
            <v>42</v>
          </cell>
        </row>
        <row r="1031">
          <cell r="F1031" t="str">
            <v>YA2C53065539</v>
          </cell>
          <cell r="K1031">
            <v>143</v>
          </cell>
        </row>
        <row r="1032">
          <cell r="F1032" t="str">
            <v>Y81189907</v>
          </cell>
          <cell r="K1032">
            <v>2</v>
          </cell>
        </row>
        <row r="1033">
          <cell r="F1033" t="str">
            <v>Y88381293</v>
          </cell>
          <cell r="K1033">
            <v>11</v>
          </cell>
        </row>
        <row r="1034">
          <cell r="F1034" t="str">
            <v>YA2C53046144</v>
          </cell>
          <cell r="K1034">
            <v>-120</v>
          </cell>
        </row>
        <row r="1035">
          <cell r="F1035" t="str">
            <v>YA2C53016792</v>
          </cell>
          <cell r="K1035">
            <v>-120</v>
          </cell>
        </row>
        <row r="1036">
          <cell r="F1036" t="str">
            <v>Y</v>
          </cell>
        </row>
        <row r="1037">
          <cell r="F1037" t="str">
            <v>Y</v>
          </cell>
        </row>
        <row r="1038">
          <cell r="F1038" t="str">
            <v>Y</v>
          </cell>
        </row>
        <row r="1039">
          <cell r="F1039" t="str">
            <v>Y</v>
          </cell>
        </row>
        <row r="1040">
          <cell r="F1040" t="str">
            <v>Y</v>
          </cell>
        </row>
        <row r="1041">
          <cell r="F1041" t="str">
            <v>Y</v>
          </cell>
        </row>
        <row r="1042">
          <cell r="F1042" t="str">
            <v>Y</v>
          </cell>
        </row>
        <row r="1043">
          <cell r="F1043" t="str">
            <v>Y</v>
          </cell>
        </row>
        <row r="1044">
          <cell r="F1044" t="str">
            <v>Y</v>
          </cell>
        </row>
        <row r="1045">
          <cell r="F1045" t="str">
            <v>Y</v>
          </cell>
        </row>
        <row r="1046">
          <cell r="F1046" t="str">
            <v>Y</v>
          </cell>
        </row>
        <row r="1047">
          <cell r="F1047" t="str">
            <v>Y</v>
          </cell>
        </row>
        <row r="1048">
          <cell r="F1048" t="str">
            <v>Y</v>
          </cell>
        </row>
        <row r="1049">
          <cell r="F1049" t="str">
            <v>Y</v>
          </cell>
        </row>
        <row r="1050">
          <cell r="F1050" t="str">
            <v>Y</v>
          </cell>
        </row>
        <row r="1051">
          <cell r="F1051" t="str">
            <v>Y</v>
          </cell>
        </row>
        <row r="1052">
          <cell r="F1052" t="str">
            <v>Y</v>
          </cell>
        </row>
        <row r="1053">
          <cell r="F1053" t="str">
            <v>Y</v>
          </cell>
        </row>
        <row r="1054">
          <cell r="F1054" t="str">
            <v>Y</v>
          </cell>
        </row>
        <row r="1055">
          <cell r="F1055" t="str">
            <v>Y</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入库"/>
      <sheetName val="本期出库"/>
      <sheetName val="期末结存"/>
      <sheetName val="与仓库台账核对"/>
      <sheetName val="出库物资费用分类汇总表"/>
      <sheetName val="滚动销售"/>
      <sheetName val="月末盘点结存"/>
      <sheetName val="采购入库海联"/>
      <sheetName val="采购入库估价"/>
    </sheetNames>
    <sheetDataSet>
      <sheetData sheetId="0" refreshError="1"/>
      <sheetData sheetId="1" refreshError="1"/>
      <sheetData sheetId="2" refreshError="1"/>
      <sheetData sheetId="3" refreshError="1">
        <row r="6">
          <cell r="B6" t="str">
            <v>Y0450087</v>
          </cell>
          <cell r="G6">
            <v>31095</v>
          </cell>
          <cell r="H6">
            <v>40131.218150000015</v>
          </cell>
        </row>
        <row r="7">
          <cell r="B7" t="str">
            <v>Y1454（ABS）</v>
          </cell>
          <cell r="G7">
            <v>0</v>
          </cell>
          <cell r="H7">
            <v>0</v>
          </cell>
        </row>
        <row r="8">
          <cell r="B8" t="str">
            <v>Y1454（PC）</v>
          </cell>
          <cell r="G8">
            <v>0</v>
          </cell>
          <cell r="H8">
            <v>0</v>
          </cell>
        </row>
        <row r="9">
          <cell r="B9" t="str">
            <v>Y1454（PMMA）</v>
          </cell>
          <cell r="G9">
            <v>0</v>
          </cell>
          <cell r="H9">
            <v>0</v>
          </cell>
        </row>
        <row r="10">
          <cell r="B10" t="str">
            <v>Y1454（POM）</v>
          </cell>
          <cell r="G10">
            <v>0</v>
          </cell>
          <cell r="H10">
            <v>0</v>
          </cell>
        </row>
        <row r="11">
          <cell r="B11" t="str">
            <v>Y81045178</v>
          </cell>
          <cell r="G11">
            <v>8855</v>
          </cell>
          <cell r="H11">
            <v>967.71690641482803</v>
          </cell>
        </row>
        <row r="12">
          <cell r="B12" t="str">
            <v>Y81115578</v>
          </cell>
          <cell r="G12">
            <v>6524</v>
          </cell>
          <cell r="H12">
            <v>11458.38</v>
          </cell>
        </row>
        <row r="13">
          <cell r="B13" t="str">
            <v>Y81115626</v>
          </cell>
          <cell r="G13">
            <v>2430</v>
          </cell>
          <cell r="H13">
            <v>4364.2293220725751</v>
          </cell>
        </row>
        <row r="14">
          <cell r="B14" t="str">
            <v>Y81189465A</v>
          </cell>
          <cell r="G14">
            <v>1571</v>
          </cell>
          <cell r="H14">
            <v>8857.48</v>
          </cell>
        </row>
        <row r="15">
          <cell r="B15" t="str">
            <v>Y81189465P</v>
          </cell>
          <cell r="G15">
            <v>2839</v>
          </cell>
          <cell r="H15">
            <v>13661.97</v>
          </cell>
        </row>
        <row r="16">
          <cell r="B16" t="str">
            <v>Y81189502</v>
          </cell>
          <cell r="G16">
            <v>1824</v>
          </cell>
          <cell r="H16">
            <v>9306.6520699900921</v>
          </cell>
        </row>
        <row r="17">
          <cell r="B17" t="str">
            <v>Y81189640</v>
          </cell>
          <cell r="G17">
            <v>461</v>
          </cell>
          <cell r="H17">
            <v>3228.98</v>
          </cell>
        </row>
        <row r="18">
          <cell r="B18" t="str">
            <v>Y81189714</v>
          </cell>
          <cell r="G18">
            <v>67</v>
          </cell>
          <cell r="H18">
            <v>382.87</v>
          </cell>
        </row>
        <row r="19">
          <cell r="B19" t="str">
            <v>Y81189717</v>
          </cell>
          <cell r="G19">
            <v>1319</v>
          </cell>
          <cell r="H19">
            <v>15702.353175675677</v>
          </cell>
        </row>
        <row r="20">
          <cell r="B20" t="str">
            <v>Y81189946</v>
          </cell>
          <cell r="G20">
            <v>0</v>
          </cell>
          <cell r="H20">
            <v>0</v>
          </cell>
        </row>
        <row r="21">
          <cell r="B21" t="str">
            <v>Y81189947</v>
          </cell>
          <cell r="G21">
            <v>297</v>
          </cell>
          <cell r="H21">
            <v>1991.25</v>
          </cell>
        </row>
        <row r="22">
          <cell r="B22" t="str">
            <v>YA2C53092829</v>
          </cell>
          <cell r="G22">
            <v>2353</v>
          </cell>
          <cell r="H22">
            <v>1066.6142834645671</v>
          </cell>
        </row>
        <row r="23">
          <cell r="B23" t="str">
            <v>YA2C53092830</v>
          </cell>
          <cell r="G23">
            <v>4896</v>
          </cell>
          <cell r="H23">
            <v>1791.7565184484388</v>
          </cell>
        </row>
        <row r="24">
          <cell r="B24" t="str">
            <v>Y88311285</v>
          </cell>
          <cell r="G24">
            <v>4152</v>
          </cell>
          <cell r="H24">
            <v>18802.7</v>
          </cell>
        </row>
        <row r="25">
          <cell r="B25" t="str">
            <v>Y88311301</v>
          </cell>
          <cell r="G25">
            <v>458</v>
          </cell>
          <cell r="H25">
            <v>1584.68</v>
          </cell>
        </row>
        <row r="26">
          <cell r="B26" t="str">
            <v>Y88352472</v>
          </cell>
          <cell r="G26">
            <v>2309</v>
          </cell>
          <cell r="H26">
            <v>8971.1427757436722</v>
          </cell>
        </row>
        <row r="27">
          <cell r="B27" t="str">
            <v>Y88352473</v>
          </cell>
          <cell r="G27">
            <v>1697</v>
          </cell>
          <cell r="H27">
            <v>6838.91</v>
          </cell>
        </row>
        <row r="28">
          <cell r="B28" t="str">
            <v>Y88352495</v>
          </cell>
          <cell r="G28">
            <v>501</v>
          </cell>
          <cell r="H28">
            <v>1428.8</v>
          </cell>
        </row>
        <row r="29">
          <cell r="B29" t="str">
            <v>Y88352511</v>
          </cell>
          <cell r="G29">
            <v>2405</v>
          </cell>
          <cell r="H29">
            <v>2149.52</v>
          </cell>
        </row>
        <row r="30">
          <cell r="B30" t="str">
            <v>Y88352512</v>
          </cell>
          <cell r="G30">
            <v>1832</v>
          </cell>
          <cell r="H30">
            <v>1827.85</v>
          </cell>
        </row>
        <row r="31">
          <cell r="B31" t="str">
            <v>Y88381338</v>
          </cell>
          <cell r="G31">
            <v>899</v>
          </cell>
          <cell r="H31">
            <v>2644.8</v>
          </cell>
        </row>
        <row r="32">
          <cell r="B32" t="str">
            <v>Y88381525</v>
          </cell>
          <cell r="G32">
            <v>347</v>
          </cell>
          <cell r="H32">
            <v>934.3</v>
          </cell>
        </row>
        <row r="33">
          <cell r="B33" t="str">
            <v>Y88457003</v>
          </cell>
          <cell r="G33">
            <v>1114</v>
          </cell>
          <cell r="H33">
            <v>4979.58</v>
          </cell>
        </row>
        <row r="34">
          <cell r="B34" t="str">
            <v>Y88457282</v>
          </cell>
          <cell r="G34">
            <v>5427</v>
          </cell>
          <cell r="H34">
            <v>17700.141857258743</v>
          </cell>
        </row>
        <row r="35">
          <cell r="B35" t="str">
            <v>Y96019042</v>
          </cell>
          <cell r="G35">
            <v>431</v>
          </cell>
          <cell r="H35">
            <v>7269.3012633733597</v>
          </cell>
        </row>
        <row r="36">
          <cell r="B36" t="str">
            <v>YA2C53005204</v>
          </cell>
          <cell r="G36">
            <v>2683</v>
          </cell>
          <cell r="H36">
            <v>2763.49</v>
          </cell>
        </row>
        <row r="37">
          <cell r="B37" t="str">
            <v>YA2C53005225</v>
          </cell>
          <cell r="G37">
            <v>1134</v>
          </cell>
          <cell r="H37">
            <v>941.22</v>
          </cell>
        </row>
        <row r="38">
          <cell r="B38" t="str">
            <v>YA2C53005277</v>
          </cell>
          <cell r="G38">
            <v>1024</v>
          </cell>
          <cell r="H38">
            <v>839.68</v>
          </cell>
        </row>
        <row r="39">
          <cell r="B39" t="str">
            <v>YA2C53005283</v>
          </cell>
          <cell r="G39">
            <v>1032</v>
          </cell>
          <cell r="H39">
            <v>3787.44</v>
          </cell>
        </row>
        <row r="40">
          <cell r="B40" t="str">
            <v>YA2C53005284</v>
          </cell>
          <cell r="G40">
            <v>6599</v>
          </cell>
          <cell r="H40">
            <v>1253.81</v>
          </cell>
        </row>
        <row r="41">
          <cell r="B41" t="str">
            <v>YA2C53005286D</v>
          </cell>
          <cell r="G41">
            <v>765</v>
          </cell>
          <cell r="H41">
            <v>1958.4</v>
          </cell>
        </row>
        <row r="42">
          <cell r="B42" t="str">
            <v>YA2C53005286E</v>
          </cell>
          <cell r="G42">
            <v>3226</v>
          </cell>
          <cell r="H42">
            <v>8258.56</v>
          </cell>
        </row>
        <row r="43">
          <cell r="B43" t="str">
            <v>YA2C53005289</v>
          </cell>
          <cell r="G43">
            <v>1219</v>
          </cell>
          <cell r="H43">
            <v>17530.439999999999</v>
          </cell>
        </row>
        <row r="44">
          <cell r="B44" t="str">
            <v>YA2C53008857</v>
          </cell>
          <cell r="G44">
            <v>745</v>
          </cell>
          <cell r="H44">
            <v>831.08</v>
          </cell>
        </row>
        <row r="45">
          <cell r="B45" t="str">
            <v>YA2C53023102</v>
          </cell>
          <cell r="G45">
            <v>806</v>
          </cell>
          <cell r="H45">
            <v>3893.98</v>
          </cell>
        </row>
        <row r="46">
          <cell r="B46" t="str">
            <v>YA2C53024308</v>
          </cell>
          <cell r="G46">
            <v>769</v>
          </cell>
          <cell r="H46">
            <v>1924.25</v>
          </cell>
        </row>
        <row r="47">
          <cell r="B47" t="str">
            <v>YA2C53031778</v>
          </cell>
          <cell r="G47">
            <v>1155</v>
          </cell>
          <cell r="H47">
            <v>1652.05</v>
          </cell>
        </row>
        <row r="48">
          <cell r="B48" t="str">
            <v>YA2C53031785</v>
          </cell>
          <cell r="G48">
            <v>2203</v>
          </cell>
          <cell r="H48">
            <v>2674.29</v>
          </cell>
        </row>
        <row r="49">
          <cell r="B49" t="str">
            <v>YA2C53031786</v>
          </cell>
          <cell r="G49">
            <v>1588</v>
          </cell>
          <cell r="H49">
            <v>1778.56</v>
          </cell>
        </row>
        <row r="50">
          <cell r="B50" t="str">
            <v>YA2C53031787</v>
          </cell>
          <cell r="G50">
            <v>265</v>
          </cell>
          <cell r="H50">
            <v>346.03</v>
          </cell>
        </row>
        <row r="51">
          <cell r="B51" t="str">
            <v>YA2C53031788</v>
          </cell>
          <cell r="G51">
            <v>467</v>
          </cell>
          <cell r="H51">
            <v>443.56</v>
          </cell>
        </row>
        <row r="52">
          <cell r="B52" t="str">
            <v>YA2C53031789</v>
          </cell>
          <cell r="G52">
            <v>2120</v>
          </cell>
          <cell r="H52">
            <v>2915.731228237536</v>
          </cell>
        </row>
        <row r="53">
          <cell r="B53" t="str">
            <v>YA2C53031790</v>
          </cell>
          <cell r="G53">
            <v>2377</v>
          </cell>
          <cell r="H53">
            <v>3156.9510786516857</v>
          </cell>
        </row>
        <row r="54">
          <cell r="B54" t="str">
            <v>YA2C53031791</v>
          </cell>
          <cell r="G54">
            <v>10969</v>
          </cell>
          <cell r="H54">
            <v>11924.306251379636</v>
          </cell>
        </row>
        <row r="55">
          <cell r="B55" t="str">
            <v>YA2C53031830</v>
          </cell>
          <cell r="G55">
            <v>14</v>
          </cell>
          <cell r="H55">
            <v>42.14</v>
          </cell>
        </row>
        <row r="56">
          <cell r="B56" t="str">
            <v>YA2C53031831</v>
          </cell>
          <cell r="G56">
            <v>172</v>
          </cell>
          <cell r="H56">
            <v>527.84</v>
          </cell>
        </row>
        <row r="57">
          <cell r="B57" t="str">
            <v>YA2C53031832</v>
          </cell>
          <cell r="G57">
            <v>1087</v>
          </cell>
          <cell r="H57">
            <v>8658.85</v>
          </cell>
        </row>
        <row r="58">
          <cell r="B58" t="str">
            <v>YA2C53031835</v>
          </cell>
          <cell r="G58">
            <v>0</v>
          </cell>
          <cell r="H58">
            <v>0</v>
          </cell>
        </row>
        <row r="59">
          <cell r="B59" t="str">
            <v>YA2C53031837</v>
          </cell>
          <cell r="G59">
            <v>363</v>
          </cell>
          <cell r="H59">
            <v>1235.75</v>
          </cell>
        </row>
        <row r="60">
          <cell r="B60" t="str">
            <v>YA2C53031839</v>
          </cell>
          <cell r="G60">
            <v>400</v>
          </cell>
          <cell r="H60">
            <v>461.6</v>
          </cell>
        </row>
        <row r="61">
          <cell r="B61" t="str">
            <v>YA2C53031841</v>
          </cell>
          <cell r="G61">
            <v>929</v>
          </cell>
          <cell r="H61">
            <v>4769.88</v>
          </cell>
        </row>
        <row r="62">
          <cell r="B62" t="str">
            <v>YA2C53031844</v>
          </cell>
          <cell r="G62">
            <v>1361</v>
          </cell>
          <cell r="H62">
            <v>24184.9</v>
          </cell>
        </row>
        <row r="63">
          <cell r="B63" t="str">
            <v>YA2C53031846</v>
          </cell>
          <cell r="G63">
            <v>3633</v>
          </cell>
          <cell r="H63">
            <v>60791.199112028145</v>
          </cell>
        </row>
        <row r="64">
          <cell r="B64" t="str">
            <v>YA2C53031870</v>
          </cell>
          <cell r="G64">
            <v>2604</v>
          </cell>
          <cell r="H64">
            <v>2220.33</v>
          </cell>
        </row>
        <row r="65">
          <cell r="B65" t="str">
            <v>YA2C5303773</v>
          </cell>
          <cell r="G65">
            <v>0</v>
          </cell>
          <cell r="H65">
            <v>0</v>
          </cell>
        </row>
        <row r="66">
          <cell r="B66" t="str">
            <v>YA2C53041018</v>
          </cell>
          <cell r="G66">
            <v>1974</v>
          </cell>
          <cell r="H66">
            <v>1059.0310937755085</v>
          </cell>
        </row>
        <row r="67">
          <cell r="B67" t="str">
            <v>YA2C530609440931</v>
          </cell>
          <cell r="G67">
            <v>1463</v>
          </cell>
          <cell r="H67">
            <v>17161.060000000001</v>
          </cell>
        </row>
        <row r="68">
          <cell r="B68" t="str">
            <v>YA2C53060962</v>
          </cell>
          <cell r="G68">
            <v>2307</v>
          </cell>
          <cell r="H68">
            <v>8865.71000000001</v>
          </cell>
        </row>
        <row r="69">
          <cell r="B69" t="str">
            <v>YA2C53060963</v>
          </cell>
          <cell r="G69">
            <v>2579</v>
          </cell>
          <cell r="H69">
            <v>8963.1221818181821</v>
          </cell>
        </row>
        <row r="70">
          <cell r="B70" t="str">
            <v>YA2C53060969</v>
          </cell>
          <cell r="G70">
            <v>147</v>
          </cell>
          <cell r="H70">
            <v>378.87208994296816</v>
          </cell>
        </row>
        <row r="71">
          <cell r="B71" t="str">
            <v>YA2C53060970</v>
          </cell>
          <cell r="G71">
            <v>45686</v>
          </cell>
          <cell r="H71">
            <v>7030.7394857640002</v>
          </cell>
        </row>
        <row r="72">
          <cell r="B72" t="str">
            <v>YA2C53063434</v>
          </cell>
          <cell r="G72">
            <v>3553</v>
          </cell>
          <cell r="H72">
            <v>48110.239999999998</v>
          </cell>
        </row>
        <row r="73">
          <cell r="B73" t="str">
            <v>YA2C53063435</v>
          </cell>
          <cell r="G73">
            <v>1509</v>
          </cell>
          <cell r="H73">
            <v>17526.009999999998</v>
          </cell>
        </row>
        <row r="74">
          <cell r="B74" t="str">
            <v>YA2C53063436</v>
          </cell>
          <cell r="G74">
            <v>2048</v>
          </cell>
          <cell r="H74">
            <v>6901.57</v>
          </cell>
        </row>
        <row r="75">
          <cell r="B75" t="str">
            <v>YA2C53063437</v>
          </cell>
          <cell r="G75">
            <v>9061</v>
          </cell>
          <cell r="H75">
            <v>43202.52</v>
          </cell>
        </row>
        <row r="76">
          <cell r="B76" t="str">
            <v>YA2C53063444</v>
          </cell>
          <cell r="G76">
            <v>18392</v>
          </cell>
          <cell r="H76">
            <v>20667.402258034541</v>
          </cell>
        </row>
        <row r="77">
          <cell r="B77" t="str">
            <v>YA2C53063445</v>
          </cell>
          <cell r="G77">
            <v>9688</v>
          </cell>
          <cell r="H77">
            <v>11358.945036786172</v>
          </cell>
        </row>
        <row r="78">
          <cell r="B78" t="str">
            <v>YA2C53063446</v>
          </cell>
          <cell r="G78">
            <v>4680</v>
          </cell>
          <cell r="H78">
            <v>4868.5249904324046</v>
          </cell>
        </row>
        <row r="79">
          <cell r="B79" t="str">
            <v>YA2C53063448</v>
          </cell>
          <cell r="G79">
            <v>9684</v>
          </cell>
          <cell r="H79">
            <v>2782.1245674967231</v>
          </cell>
        </row>
        <row r="80">
          <cell r="B80" t="str">
            <v>YA2C53063449</v>
          </cell>
          <cell r="G80">
            <v>2265</v>
          </cell>
          <cell r="H80">
            <v>389.45</v>
          </cell>
        </row>
        <row r="81">
          <cell r="B81" t="str">
            <v>YA2C53063450</v>
          </cell>
          <cell r="G81">
            <v>14235</v>
          </cell>
          <cell r="H81">
            <v>2652.65</v>
          </cell>
        </row>
        <row r="82">
          <cell r="B82" t="str">
            <v>YA2C53065046</v>
          </cell>
          <cell r="G82">
            <v>0</v>
          </cell>
          <cell r="H82">
            <v>0</v>
          </cell>
        </row>
        <row r="83">
          <cell r="B83" t="str">
            <v>YA2C53065646</v>
          </cell>
          <cell r="G83">
            <v>251</v>
          </cell>
          <cell r="H83">
            <v>525.77810399267742</v>
          </cell>
        </row>
        <row r="84">
          <cell r="B84" t="str">
            <v>YA2C53085639</v>
          </cell>
          <cell r="G84">
            <v>940</v>
          </cell>
          <cell r="H84">
            <v>7097.46</v>
          </cell>
        </row>
        <row r="85">
          <cell r="B85" t="str">
            <v>YA2C53085642</v>
          </cell>
          <cell r="G85">
            <v>406</v>
          </cell>
          <cell r="H85">
            <v>2906.6895074626809</v>
          </cell>
        </row>
        <row r="86">
          <cell r="B86" t="str">
            <v>YA2C53085660</v>
          </cell>
          <cell r="G86">
            <v>1667</v>
          </cell>
          <cell r="H86">
            <v>2692.43</v>
          </cell>
        </row>
        <row r="87">
          <cell r="B87" t="str">
            <v>YA2C53063438</v>
          </cell>
          <cell r="G87">
            <v>5381</v>
          </cell>
          <cell r="H87">
            <v>7737.7839585494585</v>
          </cell>
        </row>
        <row r="88">
          <cell r="B88" t="str">
            <v>Y40058665</v>
          </cell>
          <cell r="G88">
            <v>170</v>
          </cell>
          <cell r="H88">
            <v>311.35500000000002</v>
          </cell>
        </row>
        <row r="89">
          <cell r="B89" t="str">
            <v>Y40058660</v>
          </cell>
          <cell r="G89">
            <v>0</v>
          </cell>
          <cell r="H89">
            <v>0</v>
          </cell>
        </row>
        <row r="90">
          <cell r="B90" t="str">
            <v>YA2C53097146</v>
          </cell>
          <cell r="G90">
            <v>290</v>
          </cell>
          <cell r="H90">
            <v>484.51314999999994</v>
          </cell>
        </row>
        <row r="91">
          <cell r="B91" t="str">
            <v>YA2C53099175</v>
          </cell>
          <cell r="G91">
            <v>90</v>
          </cell>
          <cell r="H91">
            <v>10.989000000000001</v>
          </cell>
        </row>
        <row r="92">
          <cell r="B92" t="str">
            <v>YA2C53097151</v>
          </cell>
          <cell r="G92">
            <v>90</v>
          </cell>
          <cell r="H92">
            <v>61.904700000000005</v>
          </cell>
        </row>
        <row r="93">
          <cell r="B93" t="str">
            <v>Y40058671</v>
          </cell>
          <cell r="G93">
            <v>182</v>
          </cell>
          <cell r="H93">
            <v>16.520413000000001</v>
          </cell>
        </row>
        <row r="94">
          <cell r="B94" t="str">
            <v>Y40058672</v>
          </cell>
          <cell r="G94">
            <v>170</v>
          </cell>
          <cell r="H94">
            <v>10.17093</v>
          </cell>
        </row>
        <row r="95">
          <cell r="B95" t="str">
            <v>Y40058677</v>
          </cell>
          <cell r="G95">
            <v>170</v>
          </cell>
          <cell r="H95">
            <v>1.9027250000000004</v>
          </cell>
        </row>
        <row r="96">
          <cell r="B96" t="str">
            <v>Y40058684</v>
          </cell>
          <cell r="G96">
            <v>176</v>
          </cell>
          <cell r="H96">
            <v>66.975920000000002</v>
          </cell>
        </row>
        <row r="97">
          <cell r="B97" t="str">
            <v>Y40067266</v>
          </cell>
          <cell r="G97">
            <v>180</v>
          </cell>
          <cell r="H97">
            <v>34.798500000000004</v>
          </cell>
        </row>
        <row r="98">
          <cell r="B98" t="str">
            <v>YA2C53103412</v>
          </cell>
          <cell r="G98">
            <v>70</v>
          </cell>
          <cell r="H98">
            <v>128.20500000000001</v>
          </cell>
        </row>
        <row r="99">
          <cell r="B99" t="str">
            <v>YA2C53103390</v>
          </cell>
          <cell r="G99">
            <v>70</v>
          </cell>
          <cell r="H99">
            <v>128.20500000000001</v>
          </cell>
        </row>
        <row r="100">
          <cell r="B100" t="str">
            <v>YA2C53097175</v>
          </cell>
          <cell r="G100">
            <v>0</v>
          </cell>
          <cell r="H100">
            <v>0</v>
          </cell>
        </row>
        <row r="101">
          <cell r="B101" t="str">
            <v>YA2C53107040</v>
          </cell>
          <cell r="G101">
            <v>0</v>
          </cell>
          <cell r="H101">
            <v>0</v>
          </cell>
        </row>
        <row r="102">
          <cell r="B102" t="str">
            <v>YA2C53065514</v>
          </cell>
          <cell r="G102">
            <v>352</v>
          </cell>
          <cell r="H102">
            <v>1811.7232999442645</v>
          </cell>
        </row>
        <row r="103">
          <cell r="B103" t="str">
            <v>Y40058680</v>
          </cell>
          <cell r="G103">
            <v>336</v>
          </cell>
          <cell r="H103">
            <v>615.38400000000001</v>
          </cell>
        </row>
        <row r="104">
          <cell r="B104" t="str">
            <v>Y40067272</v>
          </cell>
          <cell r="G104">
            <v>320</v>
          </cell>
          <cell r="H104">
            <v>220.10560000000001</v>
          </cell>
        </row>
        <row r="105">
          <cell r="B105" t="str">
            <v>Y40056487</v>
          </cell>
          <cell r="G105">
            <v>0</v>
          </cell>
          <cell r="H105">
            <v>0</v>
          </cell>
        </row>
        <row r="106">
          <cell r="B106" t="str">
            <v>Y40058647</v>
          </cell>
          <cell r="G106">
            <v>160</v>
          </cell>
          <cell r="H106">
            <v>65.704319999999996</v>
          </cell>
        </row>
        <row r="107">
          <cell r="B107" t="str">
            <v>YA2C53065513</v>
          </cell>
          <cell r="G107">
            <v>344</v>
          </cell>
          <cell r="H107">
            <v>1336.4</v>
          </cell>
        </row>
        <row r="108">
          <cell r="B108" t="str">
            <v>YA2C53065539</v>
          </cell>
          <cell r="G108">
            <v>189</v>
          </cell>
          <cell r="H108">
            <v>233.79</v>
          </cell>
        </row>
        <row r="109">
          <cell r="B109" t="str">
            <v>YA2C53046144</v>
          </cell>
          <cell r="G109">
            <v>833</v>
          </cell>
          <cell r="H109">
            <v>4026.65</v>
          </cell>
        </row>
        <row r="110">
          <cell r="B110" t="str">
            <v>YA2C53016792</v>
          </cell>
          <cell r="G110">
            <v>891</v>
          </cell>
          <cell r="H110">
            <v>8657.26</v>
          </cell>
        </row>
        <row r="111">
          <cell r="B111" t="str">
            <v>YA2C53065511</v>
          </cell>
          <cell r="G111">
            <v>147</v>
          </cell>
          <cell r="H111">
            <v>2146.1999999999998</v>
          </cell>
        </row>
        <row r="112">
          <cell r="B112" t="str">
            <v>YA2C53065524</v>
          </cell>
          <cell r="G112">
            <v>144</v>
          </cell>
          <cell r="H112">
            <v>203.66</v>
          </cell>
        </row>
        <row r="113">
          <cell r="B113" t="str">
            <v>YA2C53065523</v>
          </cell>
          <cell r="G113">
            <v>117</v>
          </cell>
          <cell r="H113">
            <v>163.78122164376177</v>
          </cell>
        </row>
        <row r="114">
          <cell r="B114" t="str">
            <v>YA2C53065528</v>
          </cell>
          <cell r="G114">
            <v>110</v>
          </cell>
          <cell r="H114">
            <v>801.9410234619769</v>
          </cell>
        </row>
        <row r="115">
          <cell r="B115" t="str">
            <v>Y81115687</v>
          </cell>
          <cell r="G115">
            <v>573</v>
          </cell>
          <cell r="H115">
            <v>924.87150083048527</v>
          </cell>
        </row>
        <row r="116">
          <cell r="B116" t="str">
            <v>Y81115812</v>
          </cell>
          <cell r="G116">
            <v>329</v>
          </cell>
          <cell r="H116">
            <v>598.1</v>
          </cell>
        </row>
        <row r="117">
          <cell r="B117" t="str">
            <v>Y81115813</v>
          </cell>
          <cell r="G117">
            <v>155</v>
          </cell>
          <cell r="H117">
            <v>294.73</v>
          </cell>
        </row>
        <row r="118">
          <cell r="B118" t="str">
            <v>Y81189885</v>
          </cell>
          <cell r="G118">
            <v>50</v>
          </cell>
          <cell r="H118">
            <v>270.5</v>
          </cell>
        </row>
        <row r="119">
          <cell r="B119" t="str">
            <v>Y81189905</v>
          </cell>
          <cell r="G119">
            <v>51</v>
          </cell>
          <cell r="H119">
            <v>266.73</v>
          </cell>
        </row>
        <row r="120">
          <cell r="B120" t="str">
            <v>Y81189931</v>
          </cell>
          <cell r="G120">
            <v>79</v>
          </cell>
          <cell r="H120">
            <v>604.97327205801912</v>
          </cell>
        </row>
        <row r="121">
          <cell r="B121" t="str">
            <v>Y81189967</v>
          </cell>
          <cell r="G121">
            <v>26</v>
          </cell>
          <cell r="H121">
            <v>137.82676646188418</v>
          </cell>
        </row>
        <row r="122">
          <cell r="B122" t="str">
            <v>Y88381350</v>
          </cell>
          <cell r="G122">
            <v>605</v>
          </cell>
          <cell r="H122">
            <v>1554.85</v>
          </cell>
        </row>
        <row r="123">
          <cell r="B123" t="str">
            <v>Y88456276</v>
          </cell>
          <cell r="G123">
            <v>387</v>
          </cell>
          <cell r="H123">
            <v>279.27999999999997</v>
          </cell>
        </row>
        <row r="124">
          <cell r="B124" t="str">
            <v>Y88457208</v>
          </cell>
          <cell r="G124">
            <v>38</v>
          </cell>
          <cell r="H124">
            <v>201.49</v>
          </cell>
        </row>
        <row r="125">
          <cell r="B125" t="str">
            <v>Y81189907</v>
          </cell>
          <cell r="G125">
            <v>49</v>
          </cell>
          <cell r="H125">
            <v>256.27</v>
          </cell>
        </row>
        <row r="126">
          <cell r="B126" t="str">
            <v>Y81380609</v>
          </cell>
          <cell r="G126">
            <v>100</v>
          </cell>
          <cell r="H126">
            <v>93</v>
          </cell>
        </row>
        <row r="127">
          <cell r="B127" t="str">
            <v>Y88381293</v>
          </cell>
          <cell r="G127">
            <v>10</v>
          </cell>
          <cell r="H127">
            <v>35.020000000000003</v>
          </cell>
        </row>
        <row r="128">
          <cell r="B128" t="str">
            <v>YA2C53063576</v>
          </cell>
          <cell r="G128">
            <v>7790</v>
          </cell>
          <cell r="H128">
            <v>28667.200000000001</v>
          </cell>
        </row>
        <row r="129">
          <cell r="B129" t="str">
            <v>Y1577782360</v>
          </cell>
          <cell r="G129">
            <v>0</v>
          </cell>
        </row>
        <row r="130">
          <cell r="B130" t="str">
            <v>YA2C53098397</v>
          </cell>
          <cell r="G130">
            <v>282</v>
          </cell>
          <cell r="H130">
            <v>261.84577279999996</v>
          </cell>
        </row>
        <row r="131">
          <cell r="B131" t="str">
            <v>YA2C53098403</v>
          </cell>
          <cell r="G131">
            <v>490</v>
          </cell>
          <cell r="H131">
            <v>421.89</v>
          </cell>
        </row>
        <row r="132">
          <cell r="B132" t="str">
            <v>YA2C53098404</v>
          </cell>
          <cell r="G132">
            <v>300</v>
          </cell>
          <cell r="H132">
            <v>71.813163000000003</v>
          </cell>
        </row>
        <row r="133">
          <cell r="B133" t="str">
            <v>YA2C53098405</v>
          </cell>
          <cell r="G133">
            <v>300</v>
          </cell>
          <cell r="H133">
            <v>98.925960999999987</v>
          </cell>
        </row>
        <row r="134">
          <cell r="B134" t="str">
            <v>YA2C53102040</v>
          </cell>
          <cell r="G134">
            <v>120</v>
          </cell>
          <cell r="H134">
            <v>11.7216</v>
          </cell>
        </row>
        <row r="135">
          <cell r="B135" t="str">
            <v>YA2C53104933</v>
          </cell>
          <cell r="G135">
            <v>336</v>
          </cell>
          <cell r="H135">
            <v>8.151382400000001</v>
          </cell>
        </row>
        <row r="136">
          <cell r="B136" t="str">
            <v>Y1577782360(V)</v>
          </cell>
          <cell r="G136">
            <v>0</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Y0450087</v>
          </cell>
          <cell r="K6">
            <v>105668</v>
          </cell>
          <cell r="L6">
            <v>103004.37</v>
          </cell>
        </row>
        <row r="7">
          <cell r="E7" t="str">
            <v>Y81045178</v>
          </cell>
          <cell r="K7">
            <v>25087</v>
          </cell>
          <cell r="L7">
            <v>2079.8200000000002</v>
          </cell>
        </row>
        <row r="8">
          <cell r="E8" t="str">
            <v>Y81115578</v>
          </cell>
          <cell r="K8">
            <v>6444</v>
          </cell>
          <cell r="L8">
            <v>10635.91</v>
          </cell>
        </row>
        <row r="9">
          <cell r="E9" t="str">
            <v>Y81115626</v>
          </cell>
          <cell r="K9">
            <v>7630</v>
          </cell>
          <cell r="L9">
            <v>12269.88</v>
          </cell>
        </row>
        <row r="10">
          <cell r="E10" t="str">
            <v>Y81189465P</v>
          </cell>
          <cell r="K10">
            <v>7995</v>
          </cell>
          <cell r="L10">
            <v>41984.93</v>
          </cell>
        </row>
        <row r="11">
          <cell r="E11" t="str">
            <v>Y81189640</v>
          </cell>
          <cell r="K11">
            <v>526</v>
          </cell>
          <cell r="L11">
            <v>3627.5</v>
          </cell>
        </row>
        <row r="12">
          <cell r="E12" t="str">
            <v>Y88381338</v>
          </cell>
          <cell r="K12">
            <v>18936</v>
          </cell>
          <cell r="L12">
            <v>49126.21</v>
          </cell>
        </row>
        <row r="13">
          <cell r="E13" t="str">
            <v>Y88457282</v>
          </cell>
          <cell r="K13">
            <v>25256</v>
          </cell>
          <cell r="L13">
            <v>79249.399999999994</v>
          </cell>
        </row>
        <row r="14">
          <cell r="E14" t="str">
            <v>YA2C53008857</v>
          </cell>
          <cell r="K14">
            <v>593</v>
          </cell>
          <cell r="L14">
            <v>495.69</v>
          </cell>
        </row>
        <row r="15">
          <cell r="E15" t="str">
            <v>YA2C53023102</v>
          </cell>
          <cell r="K15">
            <v>806</v>
          </cell>
          <cell r="L15">
            <v>4226.18</v>
          </cell>
        </row>
        <row r="16">
          <cell r="E16" t="str">
            <v>YA2C53024308</v>
          </cell>
          <cell r="K16">
            <v>1327</v>
          </cell>
          <cell r="L16">
            <v>2762.39</v>
          </cell>
        </row>
        <row r="17">
          <cell r="E17" t="str">
            <v>YA2C53031832</v>
          </cell>
          <cell r="K17">
            <v>1718</v>
          </cell>
          <cell r="L17">
            <v>12118.07</v>
          </cell>
        </row>
        <row r="18">
          <cell r="E18" t="str">
            <v>YA2C53031841</v>
          </cell>
          <cell r="K18">
            <v>728</v>
          </cell>
          <cell r="L18">
            <v>5027.72</v>
          </cell>
        </row>
        <row r="19">
          <cell r="E19" t="str">
            <v>YA2C53041018</v>
          </cell>
          <cell r="K19">
            <v>10080</v>
          </cell>
          <cell r="L19">
            <v>3784.83</v>
          </cell>
        </row>
        <row r="20">
          <cell r="E20" t="str">
            <v>YA2C530609440931</v>
          </cell>
          <cell r="K20">
            <v>6215</v>
          </cell>
          <cell r="L20">
            <v>51039.340000000004</v>
          </cell>
        </row>
        <row r="21">
          <cell r="E21" t="str">
            <v>YA2C53060962</v>
          </cell>
          <cell r="K21">
            <v>5060</v>
          </cell>
          <cell r="L21">
            <v>15395</v>
          </cell>
        </row>
        <row r="22">
          <cell r="E22" t="str">
            <v>YA2C53060969</v>
          </cell>
          <cell r="K22">
            <v>3939</v>
          </cell>
          <cell r="L22">
            <v>6489.81</v>
          </cell>
        </row>
        <row r="23">
          <cell r="E23" t="str">
            <v>YA2C53063436</v>
          </cell>
          <cell r="K23">
            <v>16757</v>
          </cell>
          <cell r="L23">
            <v>54435.72</v>
          </cell>
        </row>
        <row r="24">
          <cell r="E24" t="str">
            <v>YA2C53063437</v>
          </cell>
          <cell r="K24">
            <v>395</v>
          </cell>
          <cell r="L24">
            <v>2702.96</v>
          </cell>
        </row>
        <row r="25">
          <cell r="E25" t="str">
            <v>YA2C53063448</v>
          </cell>
          <cell r="K25">
            <v>18679</v>
          </cell>
          <cell r="L25">
            <v>5188.32</v>
          </cell>
        </row>
        <row r="26">
          <cell r="E26" t="str">
            <v>YA2C53063449</v>
          </cell>
          <cell r="K26">
            <v>20839</v>
          </cell>
          <cell r="L26">
            <v>2282.2600000000002</v>
          </cell>
        </row>
        <row r="27">
          <cell r="E27" t="str">
            <v>YA2C53063450</v>
          </cell>
          <cell r="K27">
            <v>21110</v>
          </cell>
          <cell r="L27">
            <v>2316.0700000000002</v>
          </cell>
        </row>
        <row r="28">
          <cell r="E28" t="str">
            <v>YA2C53065513</v>
          </cell>
          <cell r="K28">
            <v>550</v>
          </cell>
          <cell r="L28">
            <v>2777.72</v>
          </cell>
        </row>
        <row r="29">
          <cell r="E29" t="str">
            <v>YA2C53065514</v>
          </cell>
          <cell r="K29">
            <v>544</v>
          </cell>
          <cell r="L29">
            <v>1431.78</v>
          </cell>
        </row>
        <row r="30">
          <cell r="E30" t="str">
            <v>YA2C53065539</v>
          </cell>
          <cell r="K30">
            <v>569</v>
          </cell>
          <cell r="L30">
            <v>584.88</v>
          </cell>
        </row>
        <row r="31">
          <cell r="E31" t="str">
            <v>YA2C53065646</v>
          </cell>
          <cell r="K31">
            <v>735</v>
          </cell>
          <cell r="L31">
            <v>571.98</v>
          </cell>
        </row>
        <row r="32">
          <cell r="E32" t="str">
            <v>YA2C53085639</v>
          </cell>
          <cell r="K32">
            <v>5872</v>
          </cell>
          <cell r="L32">
            <v>36716.730000000003</v>
          </cell>
        </row>
        <row r="33">
          <cell r="E33" t="str">
            <v>YA2C53085642</v>
          </cell>
          <cell r="K33">
            <v>5920</v>
          </cell>
          <cell r="L33">
            <v>35185.160000000003</v>
          </cell>
        </row>
        <row r="34">
          <cell r="E34" t="str">
            <v>YA2C53085660</v>
          </cell>
          <cell r="K34">
            <v>11994</v>
          </cell>
          <cell r="L34">
            <v>17014.36</v>
          </cell>
        </row>
        <row r="35">
          <cell r="E35" t="str">
            <v>YA2C53092829</v>
          </cell>
          <cell r="K35">
            <v>9178</v>
          </cell>
          <cell r="L35">
            <v>2856.87</v>
          </cell>
        </row>
        <row r="36">
          <cell r="E36" t="str">
            <v>YA2C53092830</v>
          </cell>
          <cell r="K36">
            <v>8915</v>
          </cell>
          <cell r="L36">
            <v>2515.98</v>
          </cell>
        </row>
        <row r="37">
          <cell r="E37" t="str">
            <v>YA2C53065523</v>
          </cell>
          <cell r="K37">
            <v>558</v>
          </cell>
          <cell r="L37">
            <v>686.22</v>
          </cell>
        </row>
        <row r="38">
          <cell r="E38" t="str">
            <v>YA2C53065511</v>
          </cell>
          <cell r="K38">
            <v>604</v>
          </cell>
          <cell r="L38">
            <v>9141.23</v>
          </cell>
        </row>
        <row r="39">
          <cell r="E39" t="str">
            <v>YA2C53065524</v>
          </cell>
          <cell r="K39">
            <v>689</v>
          </cell>
          <cell r="L39">
            <v>835.05</v>
          </cell>
        </row>
        <row r="40">
          <cell r="E40" t="str">
            <v>YA2C53046144</v>
          </cell>
          <cell r="K40">
            <v>1044</v>
          </cell>
          <cell r="L40">
            <v>6037.37</v>
          </cell>
        </row>
        <row r="41">
          <cell r="E41" t="str">
            <v>YA2C53065528</v>
          </cell>
          <cell r="K41">
            <v>1191</v>
          </cell>
          <cell r="L41">
            <v>2870.3</v>
          </cell>
        </row>
        <row r="42">
          <cell r="E42" t="str">
            <v>YA2C53031785</v>
          </cell>
          <cell r="K42">
            <v>1265</v>
          </cell>
          <cell r="L42">
            <v>952.84</v>
          </cell>
        </row>
        <row r="43">
          <cell r="E43" t="str">
            <v>YA2C53063444</v>
          </cell>
          <cell r="K43">
            <v>1756</v>
          </cell>
          <cell r="L43">
            <v>1255.92</v>
          </cell>
        </row>
        <row r="44">
          <cell r="E44" t="str">
            <v>YA2C53016792</v>
          </cell>
          <cell r="K44">
            <v>2057</v>
          </cell>
          <cell r="L44">
            <v>13826.04</v>
          </cell>
        </row>
        <row r="45">
          <cell r="E45" t="str">
            <v>YA2C53063435</v>
          </cell>
          <cell r="K45">
            <v>2459</v>
          </cell>
          <cell r="L45">
            <v>34773.69</v>
          </cell>
        </row>
        <row r="46">
          <cell r="E46" t="str">
            <v>YA2C53031786</v>
          </cell>
          <cell r="K46">
            <v>3477</v>
          </cell>
          <cell r="L46">
            <v>3313.21</v>
          </cell>
        </row>
        <row r="47">
          <cell r="E47" t="str">
            <v>YA2C53031791</v>
          </cell>
          <cell r="K47">
            <v>3722</v>
          </cell>
          <cell r="L47">
            <v>3699.45</v>
          </cell>
        </row>
        <row r="48">
          <cell r="E48" t="str">
            <v>Y96019042</v>
          </cell>
          <cell r="K48">
            <v>4901</v>
          </cell>
          <cell r="L48">
            <v>67718.679999999993</v>
          </cell>
        </row>
        <row r="49">
          <cell r="E49" t="str">
            <v>YA2C53031778</v>
          </cell>
          <cell r="K49">
            <v>4981</v>
          </cell>
          <cell r="L49">
            <v>4012.35</v>
          </cell>
        </row>
        <row r="50">
          <cell r="E50" t="str">
            <v>YA2C53063445</v>
          </cell>
          <cell r="K50">
            <v>7394</v>
          </cell>
          <cell r="L50">
            <v>5384.78</v>
          </cell>
        </row>
        <row r="51">
          <cell r="E51" t="str">
            <v>YA2C53063434</v>
          </cell>
          <cell r="K51">
            <v>7567</v>
          </cell>
          <cell r="L51">
            <v>85111.679999999993</v>
          </cell>
        </row>
        <row r="52">
          <cell r="E52" t="str">
            <v>YA2C53063438</v>
          </cell>
          <cell r="K52">
            <v>10080</v>
          </cell>
          <cell r="L52">
            <v>11698.86</v>
          </cell>
        </row>
        <row r="53">
          <cell r="E53" t="str">
            <v>YA2C53063446</v>
          </cell>
          <cell r="K53">
            <v>24377</v>
          </cell>
          <cell r="L53">
            <v>17622.849999999999</v>
          </cell>
        </row>
        <row r="54">
          <cell r="E54" t="str">
            <v>Y0450087</v>
          </cell>
        </row>
        <row r="55">
          <cell r="E55" t="str">
            <v>Y0450087</v>
          </cell>
          <cell r="K55">
            <v>22648</v>
          </cell>
          <cell r="L55">
            <v>30479.57</v>
          </cell>
        </row>
        <row r="56">
          <cell r="E56" t="str">
            <v>YA2C53031841</v>
          </cell>
          <cell r="K56">
            <v>325</v>
          </cell>
          <cell r="L56">
            <v>1790.64</v>
          </cell>
        </row>
        <row r="57">
          <cell r="E57" t="str">
            <v>Y0450087</v>
          </cell>
          <cell r="K57">
            <v>1409</v>
          </cell>
          <cell r="L57">
            <v>1290.0899999999999</v>
          </cell>
        </row>
        <row r="58">
          <cell r="E58" t="str">
            <v>Y81115578</v>
          </cell>
          <cell r="K58">
            <v>1836</v>
          </cell>
          <cell r="L58">
            <v>3264.68</v>
          </cell>
        </row>
        <row r="59">
          <cell r="E59" t="str">
            <v>YA2C530609440931</v>
          </cell>
          <cell r="K59">
            <v>361</v>
          </cell>
          <cell r="L59">
            <v>4198.1499999999996</v>
          </cell>
        </row>
        <row r="60">
          <cell r="E60" t="str">
            <v>Y88381338</v>
          </cell>
          <cell r="K60">
            <v>420</v>
          </cell>
          <cell r="L60">
            <v>1075.23</v>
          </cell>
        </row>
        <row r="61">
          <cell r="E61" t="str">
            <v>Y88457282</v>
          </cell>
          <cell r="K61">
            <v>100</v>
          </cell>
          <cell r="L61">
            <v>333.38</v>
          </cell>
        </row>
        <row r="62">
          <cell r="E62" t="str">
            <v>YA2C53060969</v>
          </cell>
          <cell r="K62">
            <v>1800</v>
          </cell>
          <cell r="L62">
            <v>3788.7</v>
          </cell>
        </row>
        <row r="63">
          <cell r="E63" t="str">
            <v>YA2C53085660</v>
          </cell>
          <cell r="K63">
            <v>720</v>
          </cell>
          <cell r="L63">
            <v>1197.72</v>
          </cell>
        </row>
        <row r="64">
          <cell r="E64" t="str">
            <v>Y96019042</v>
          </cell>
          <cell r="K64">
            <v>1224</v>
          </cell>
          <cell r="L64">
            <v>17441.16</v>
          </cell>
        </row>
        <row r="65">
          <cell r="E65" t="str">
            <v>YA2C53063435</v>
          </cell>
          <cell r="K65">
            <v>110</v>
          </cell>
          <cell r="L65">
            <v>1216.2740430491535</v>
          </cell>
        </row>
        <row r="66">
          <cell r="E66" t="str">
            <v>YA2C53063446</v>
          </cell>
          <cell r="K66">
            <v>147</v>
          </cell>
          <cell r="L66">
            <v>158.68251985334228</v>
          </cell>
        </row>
        <row r="67">
          <cell r="E67" t="str">
            <v>YA2C53097146</v>
          </cell>
          <cell r="K67">
            <v>502</v>
          </cell>
          <cell r="L67">
            <v>919.86</v>
          </cell>
        </row>
        <row r="68">
          <cell r="E68" t="str">
            <v>YA2C53099175</v>
          </cell>
          <cell r="K68">
            <v>380</v>
          </cell>
          <cell r="L68">
            <v>52.61</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sheetData>
      <sheetData sheetId="5" refreshError="1">
        <row r="6">
          <cell r="F6" t="str">
            <v>Y88457282</v>
          </cell>
          <cell r="K6">
            <v>3019</v>
          </cell>
        </row>
        <row r="7">
          <cell r="F7" t="str">
            <v>Y88457003</v>
          </cell>
          <cell r="K7">
            <v>1112</v>
          </cell>
        </row>
        <row r="8">
          <cell r="F8" t="str">
            <v>Y88311285</v>
          </cell>
          <cell r="K8">
            <v>4044</v>
          </cell>
        </row>
        <row r="9">
          <cell r="F9" t="str">
            <v>YA2C53063437</v>
          </cell>
          <cell r="K9">
            <v>1930</v>
          </cell>
        </row>
        <row r="10">
          <cell r="F10" t="str">
            <v>Y88457282</v>
          </cell>
          <cell r="K10">
            <v>-3019</v>
          </cell>
        </row>
        <row r="11">
          <cell r="F11" t="str">
            <v>Y88457003</v>
          </cell>
          <cell r="K11">
            <v>-1112</v>
          </cell>
        </row>
        <row r="12">
          <cell r="F12" t="str">
            <v>YA2C53063437</v>
          </cell>
          <cell r="K12">
            <v>-1930</v>
          </cell>
        </row>
        <row r="13">
          <cell r="F13" t="str">
            <v>Y88311285</v>
          </cell>
          <cell r="K13">
            <v>-4044</v>
          </cell>
        </row>
        <row r="14">
          <cell r="F14" t="str">
            <v>Y88457282</v>
          </cell>
          <cell r="K14">
            <v>1739</v>
          </cell>
        </row>
        <row r="15">
          <cell r="F15" t="str">
            <v>Y88457282</v>
          </cell>
          <cell r="K15">
            <v>-1739</v>
          </cell>
        </row>
        <row r="16">
          <cell r="F16" t="str">
            <v>Y</v>
          </cell>
        </row>
        <row r="17">
          <cell r="F17" t="str">
            <v>YA2C53063438</v>
          </cell>
          <cell r="K17">
            <v>420</v>
          </cell>
        </row>
        <row r="18">
          <cell r="F18" t="str">
            <v>YA2C53063444</v>
          </cell>
          <cell r="K18">
            <v>420</v>
          </cell>
        </row>
        <row r="19">
          <cell r="F19" t="str">
            <v>YA2C53063445</v>
          </cell>
          <cell r="K19">
            <v>420</v>
          </cell>
        </row>
        <row r="20">
          <cell r="F20" t="str">
            <v>YA2C53063446</v>
          </cell>
          <cell r="K20">
            <v>840</v>
          </cell>
        </row>
        <row r="21">
          <cell r="F21" t="str">
            <v>YA2C53063450</v>
          </cell>
          <cell r="K21">
            <v>420</v>
          </cell>
        </row>
        <row r="22">
          <cell r="F22" t="str">
            <v>YA2C53063436</v>
          </cell>
          <cell r="K22">
            <v>288</v>
          </cell>
        </row>
        <row r="23">
          <cell r="F23" t="str">
            <v>YA2C53041018</v>
          </cell>
          <cell r="K23">
            <v>420</v>
          </cell>
        </row>
        <row r="24">
          <cell r="F24" t="str">
            <v>YA2C53063436</v>
          </cell>
          <cell r="K24">
            <v>132</v>
          </cell>
        </row>
        <row r="25">
          <cell r="F25" t="str">
            <v>YA2C53085642</v>
          </cell>
          <cell r="K25">
            <v>300</v>
          </cell>
        </row>
        <row r="26">
          <cell r="F26" t="str">
            <v>YA2C53085660</v>
          </cell>
          <cell r="K26">
            <v>300</v>
          </cell>
        </row>
        <row r="27">
          <cell r="F27" t="str">
            <v>YA2C53092829</v>
          </cell>
          <cell r="K27">
            <v>300</v>
          </cell>
        </row>
        <row r="28">
          <cell r="F28" t="str">
            <v>YA2C53092830</v>
          </cell>
          <cell r="K28">
            <v>300</v>
          </cell>
        </row>
        <row r="29">
          <cell r="F29" t="str">
            <v>YA2C53031846</v>
          </cell>
          <cell r="K29">
            <v>72</v>
          </cell>
        </row>
        <row r="30">
          <cell r="F30" t="str">
            <v>YA2C53031832</v>
          </cell>
          <cell r="K30">
            <v>72</v>
          </cell>
        </row>
        <row r="31">
          <cell r="F31" t="str">
            <v>YA2C53031791</v>
          </cell>
          <cell r="K31">
            <v>900</v>
          </cell>
        </row>
        <row r="32">
          <cell r="F32" t="str">
            <v>Y0450087</v>
          </cell>
          <cell r="K32">
            <v>1668</v>
          </cell>
        </row>
        <row r="33">
          <cell r="F33" t="str">
            <v>YA2C53016792</v>
          </cell>
          <cell r="K33">
            <v>100</v>
          </cell>
        </row>
        <row r="34">
          <cell r="F34" t="str">
            <v>YA2C53046144</v>
          </cell>
          <cell r="K34">
            <v>100</v>
          </cell>
        </row>
        <row r="35">
          <cell r="F35" t="str">
            <v>YA2C53065646</v>
          </cell>
          <cell r="K35">
            <v>300</v>
          </cell>
        </row>
        <row r="36">
          <cell r="F36" t="str">
            <v>YA2C530609440931</v>
          </cell>
          <cell r="K36">
            <v>120</v>
          </cell>
        </row>
        <row r="37">
          <cell r="F37" t="str">
            <v>YA2C53060962</v>
          </cell>
          <cell r="K37">
            <v>120</v>
          </cell>
        </row>
        <row r="38">
          <cell r="F38" t="str">
            <v>YA2C53060969</v>
          </cell>
          <cell r="K38">
            <v>120</v>
          </cell>
        </row>
        <row r="39">
          <cell r="F39" t="str">
            <v>YA2C53060970</v>
          </cell>
          <cell r="K39">
            <v>120</v>
          </cell>
        </row>
        <row r="40">
          <cell r="F40" t="str">
            <v>YA2C53031846</v>
          </cell>
          <cell r="K40">
            <v>78</v>
          </cell>
        </row>
        <row r="41">
          <cell r="F41" t="str">
            <v>YA2C53031832</v>
          </cell>
          <cell r="K41">
            <v>78</v>
          </cell>
        </row>
        <row r="42">
          <cell r="F42" t="str">
            <v>Y96019042</v>
          </cell>
          <cell r="K42">
            <v>120</v>
          </cell>
        </row>
        <row r="43">
          <cell r="F43" t="str">
            <v>YA2C53063434</v>
          </cell>
          <cell r="K43">
            <v>160</v>
          </cell>
        </row>
        <row r="44">
          <cell r="F44" t="str">
            <v>YA2C53063436</v>
          </cell>
          <cell r="K44">
            <v>192</v>
          </cell>
        </row>
        <row r="45">
          <cell r="F45" t="str">
            <v>YA2C53063438</v>
          </cell>
          <cell r="K45">
            <v>560</v>
          </cell>
        </row>
        <row r="46">
          <cell r="F46" t="str">
            <v>YA2C53063444</v>
          </cell>
          <cell r="K46">
            <v>560</v>
          </cell>
        </row>
        <row r="47">
          <cell r="F47" t="str">
            <v>YA2C53063445</v>
          </cell>
          <cell r="K47">
            <v>560</v>
          </cell>
        </row>
        <row r="48">
          <cell r="F48" t="str">
            <v>YA2C53063446</v>
          </cell>
          <cell r="K48">
            <v>1120</v>
          </cell>
        </row>
        <row r="49">
          <cell r="F49" t="str">
            <v>YA2C53063450</v>
          </cell>
          <cell r="K49">
            <v>560</v>
          </cell>
        </row>
        <row r="50">
          <cell r="F50" t="str">
            <v>YA2C53041018</v>
          </cell>
          <cell r="K50">
            <v>560</v>
          </cell>
        </row>
        <row r="51">
          <cell r="F51" t="str">
            <v>Y96019042</v>
          </cell>
          <cell r="K51">
            <v>120</v>
          </cell>
        </row>
        <row r="52">
          <cell r="F52" t="str">
            <v>YA2C53063434</v>
          </cell>
          <cell r="K52">
            <v>192</v>
          </cell>
        </row>
        <row r="53">
          <cell r="F53" t="str">
            <v>YA2C53063436</v>
          </cell>
          <cell r="K53">
            <v>192</v>
          </cell>
        </row>
        <row r="54">
          <cell r="F54" t="str">
            <v>YA2C53063434</v>
          </cell>
          <cell r="K54">
            <v>208</v>
          </cell>
        </row>
        <row r="55">
          <cell r="F55" t="str">
            <v>YA2C53063436</v>
          </cell>
          <cell r="K55">
            <v>176</v>
          </cell>
        </row>
        <row r="56">
          <cell r="F56" t="str">
            <v>YA2C53063444</v>
          </cell>
          <cell r="K56">
            <v>68</v>
          </cell>
        </row>
        <row r="57">
          <cell r="F57" t="str">
            <v>YA2C53063445</v>
          </cell>
          <cell r="K57">
            <v>68</v>
          </cell>
        </row>
        <row r="58">
          <cell r="F58" t="str">
            <v>YA2C53063446</v>
          </cell>
          <cell r="K58">
            <v>136</v>
          </cell>
        </row>
        <row r="59">
          <cell r="F59" t="str">
            <v>Y81189465P</v>
          </cell>
          <cell r="K59">
            <v>576</v>
          </cell>
        </row>
        <row r="60">
          <cell r="F60" t="str">
            <v>Y81189465P</v>
          </cell>
          <cell r="K60">
            <v>756</v>
          </cell>
        </row>
        <row r="61">
          <cell r="F61" t="str">
            <v>YA2C53031846</v>
          </cell>
          <cell r="K61">
            <v>72</v>
          </cell>
        </row>
        <row r="62">
          <cell r="F62" t="str">
            <v>YA2C53031832</v>
          </cell>
          <cell r="K62">
            <v>72</v>
          </cell>
        </row>
        <row r="63">
          <cell r="F63" t="str">
            <v>YA2C53031791</v>
          </cell>
          <cell r="K63">
            <v>900</v>
          </cell>
        </row>
        <row r="64">
          <cell r="F64" t="str">
            <v>Y0450087</v>
          </cell>
          <cell r="K64">
            <v>4500</v>
          </cell>
        </row>
        <row r="65">
          <cell r="F65" t="str">
            <v>YA2C530609440931</v>
          </cell>
          <cell r="K65">
            <v>60</v>
          </cell>
        </row>
        <row r="66">
          <cell r="F66" t="str">
            <v>YA2C53060962</v>
          </cell>
          <cell r="K66">
            <v>88</v>
          </cell>
        </row>
        <row r="67">
          <cell r="F67" t="str">
            <v>YA2C53060969</v>
          </cell>
          <cell r="K67">
            <v>90</v>
          </cell>
        </row>
        <row r="68">
          <cell r="F68" t="str">
            <v>YA2C53060970</v>
          </cell>
          <cell r="K68">
            <v>220</v>
          </cell>
        </row>
        <row r="69">
          <cell r="F69" t="str">
            <v>Y81189465P</v>
          </cell>
          <cell r="K69">
            <v>360</v>
          </cell>
        </row>
        <row r="70">
          <cell r="F70" t="str">
            <v>YA2C53085642</v>
          </cell>
          <cell r="K70">
            <v>106</v>
          </cell>
        </row>
        <row r="71">
          <cell r="F71" t="str">
            <v>YA2C53085660</v>
          </cell>
          <cell r="K71">
            <v>315</v>
          </cell>
        </row>
        <row r="72">
          <cell r="F72" t="str">
            <v>YA2C53092829</v>
          </cell>
          <cell r="K72">
            <v>600</v>
          </cell>
        </row>
        <row r="73">
          <cell r="F73" t="str">
            <v>YA2C53092830</v>
          </cell>
          <cell r="K73">
            <v>600</v>
          </cell>
        </row>
        <row r="74">
          <cell r="F74" t="str">
            <v>YA2C53063434</v>
          </cell>
          <cell r="K74">
            <v>160</v>
          </cell>
        </row>
        <row r="75">
          <cell r="F75" t="str">
            <v>YA2C53063436</v>
          </cell>
          <cell r="K75">
            <v>192</v>
          </cell>
        </row>
        <row r="76">
          <cell r="F76" t="str">
            <v>YA2C53063450</v>
          </cell>
          <cell r="K76">
            <v>560</v>
          </cell>
        </row>
        <row r="77">
          <cell r="F77" t="str">
            <v>YA2C53063446</v>
          </cell>
          <cell r="K77">
            <v>1120</v>
          </cell>
        </row>
        <row r="78">
          <cell r="F78" t="str">
            <v>YA2C53063445</v>
          </cell>
          <cell r="K78">
            <v>560</v>
          </cell>
        </row>
        <row r="79">
          <cell r="F79" t="str">
            <v>YA2C53063438</v>
          </cell>
          <cell r="K79">
            <v>560</v>
          </cell>
        </row>
        <row r="80">
          <cell r="F80" t="str">
            <v>YA2C53041018</v>
          </cell>
          <cell r="K80">
            <v>560</v>
          </cell>
        </row>
        <row r="81">
          <cell r="F81" t="str">
            <v>YA2C53063444</v>
          </cell>
          <cell r="K81">
            <v>560</v>
          </cell>
        </row>
        <row r="82">
          <cell r="F82" t="str">
            <v>YA2C53085660</v>
          </cell>
          <cell r="K82">
            <v>285</v>
          </cell>
        </row>
        <row r="83">
          <cell r="F83" t="str">
            <v>YA2C53085642</v>
          </cell>
          <cell r="K83">
            <v>144</v>
          </cell>
        </row>
        <row r="84">
          <cell r="F84" t="str">
            <v>Y81189465P</v>
          </cell>
          <cell r="K84">
            <v>306</v>
          </cell>
        </row>
        <row r="85">
          <cell r="F85" t="str">
            <v>YA2C530609440931</v>
          </cell>
          <cell r="K85">
            <v>120</v>
          </cell>
        </row>
        <row r="86">
          <cell r="F86" t="str">
            <v>YA2C53060962</v>
          </cell>
          <cell r="K86">
            <v>88</v>
          </cell>
        </row>
        <row r="87">
          <cell r="F87" t="str">
            <v>YA2C53060969</v>
          </cell>
          <cell r="K87">
            <v>90</v>
          </cell>
        </row>
        <row r="88">
          <cell r="F88" t="str">
            <v>YA2C53063434</v>
          </cell>
          <cell r="K88">
            <v>160</v>
          </cell>
        </row>
        <row r="89">
          <cell r="F89" t="str">
            <v>YA2C53063436</v>
          </cell>
          <cell r="K89">
            <v>192</v>
          </cell>
        </row>
        <row r="90">
          <cell r="F90" t="str">
            <v>Y96019042</v>
          </cell>
          <cell r="K90">
            <v>192</v>
          </cell>
        </row>
        <row r="91">
          <cell r="F91" t="str">
            <v>YA2C53031846</v>
          </cell>
          <cell r="K91">
            <v>78</v>
          </cell>
        </row>
        <row r="92">
          <cell r="F92" t="str">
            <v>YA2C53031832</v>
          </cell>
          <cell r="K92">
            <v>78</v>
          </cell>
        </row>
        <row r="93">
          <cell r="F93" t="str">
            <v>YA2C530609440931</v>
          </cell>
          <cell r="K93">
            <v>40</v>
          </cell>
        </row>
        <row r="94">
          <cell r="F94" t="str">
            <v>YA2C53060962</v>
          </cell>
          <cell r="K94">
            <v>44</v>
          </cell>
        </row>
        <row r="95">
          <cell r="F95" t="str">
            <v>YA2C53060969</v>
          </cell>
          <cell r="K95">
            <v>40</v>
          </cell>
        </row>
        <row r="96">
          <cell r="F96" t="str">
            <v>YA2C53063434</v>
          </cell>
          <cell r="K96">
            <v>240</v>
          </cell>
        </row>
        <row r="97">
          <cell r="F97" t="str">
            <v>YA2C53063436</v>
          </cell>
          <cell r="K97">
            <v>176</v>
          </cell>
        </row>
        <row r="98">
          <cell r="F98" t="str">
            <v>Y96019042</v>
          </cell>
          <cell r="K98">
            <v>48</v>
          </cell>
        </row>
        <row r="99">
          <cell r="F99" t="str">
            <v>YA2C53085642</v>
          </cell>
          <cell r="K99">
            <v>288</v>
          </cell>
        </row>
        <row r="100">
          <cell r="F100" t="str">
            <v>YA2C53024308</v>
          </cell>
          <cell r="K100">
            <v>100</v>
          </cell>
        </row>
        <row r="101">
          <cell r="F101" t="str">
            <v>YA2C53023102</v>
          </cell>
          <cell r="K101">
            <v>100</v>
          </cell>
        </row>
        <row r="102">
          <cell r="F102" t="str">
            <v>YA2C53031846</v>
          </cell>
          <cell r="K102">
            <v>72</v>
          </cell>
        </row>
        <row r="103">
          <cell r="F103" t="str">
            <v>YA2C53031832</v>
          </cell>
          <cell r="K103">
            <v>72</v>
          </cell>
        </row>
        <row r="104">
          <cell r="F104" t="str">
            <v>YA2C53031791</v>
          </cell>
          <cell r="K104">
            <v>960</v>
          </cell>
        </row>
        <row r="105">
          <cell r="F105" t="str">
            <v>YA2C53085642</v>
          </cell>
          <cell r="K105">
            <v>216</v>
          </cell>
        </row>
        <row r="106">
          <cell r="F106" t="str">
            <v>YA2C53085660</v>
          </cell>
          <cell r="K106">
            <v>315</v>
          </cell>
        </row>
        <row r="107">
          <cell r="F107" t="str">
            <v>YA2C53092829</v>
          </cell>
          <cell r="K107">
            <v>600</v>
          </cell>
        </row>
        <row r="108">
          <cell r="F108" t="str">
            <v>YA2C53092830</v>
          </cell>
          <cell r="K108">
            <v>600</v>
          </cell>
        </row>
        <row r="109">
          <cell r="F109" t="str">
            <v>YA2C53063435</v>
          </cell>
          <cell r="K109">
            <v>96</v>
          </cell>
        </row>
        <row r="110">
          <cell r="F110" t="str">
            <v>YA2C53063436</v>
          </cell>
          <cell r="K110">
            <v>192</v>
          </cell>
        </row>
        <row r="111">
          <cell r="F111" t="str">
            <v>YA2C53063450</v>
          </cell>
          <cell r="K111">
            <v>300</v>
          </cell>
        </row>
        <row r="112">
          <cell r="F112" t="str">
            <v>YA2C53063446</v>
          </cell>
          <cell r="K112">
            <v>600</v>
          </cell>
        </row>
        <row r="113">
          <cell r="F113" t="str">
            <v>YA2C53063445</v>
          </cell>
          <cell r="K113">
            <v>300</v>
          </cell>
        </row>
        <row r="114">
          <cell r="F114" t="str">
            <v>YA2C53063444</v>
          </cell>
          <cell r="K114">
            <v>300</v>
          </cell>
        </row>
        <row r="115">
          <cell r="F115" t="str">
            <v>YA2C53063438</v>
          </cell>
          <cell r="K115">
            <v>300</v>
          </cell>
        </row>
        <row r="116">
          <cell r="F116" t="str">
            <v>YA2C53041018</v>
          </cell>
          <cell r="K116">
            <v>300</v>
          </cell>
        </row>
        <row r="117">
          <cell r="F117" t="str">
            <v>YA2C530609440931</v>
          </cell>
          <cell r="K117">
            <v>60</v>
          </cell>
        </row>
        <row r="118">
          <cell r="F118" t="str">
            <v>YA2C53060962</v>
          </cell>
          <cell r="K118">
            <v>88</v>
          </cell>
        </row>
        <row r="119">
          <cell r="F119" t="str">
            <v>YA2C53060969</v>
          </cell>
          <cell r="K119">
            <v>90</v>
          </cell>
        </row>
        <row r="120">
          <cell r="F120" t="str">
            <v>YA2C53060970</v>
          </cell>
          <cell r="K120">
            <v>220</v>
          </cell>
        </row>
        <row r="121">
          <cell r="F121" t="str">
            <v>Y81189640</v>
          </cell>
          <cell r="K121">
            <v>360</v>
          </cell>
        </row>
        <row r="122">
          <cell r="F122" t="str">
            <v>YA2C53031846</v>
          </cell>
          <cell r="K122">
            <v>88</v>
          </cell>
        </row>
        <row r="123">
          <cell r="F123" t="str">
            <v>YA2C53031832</v>
          </cell>
          <cell r="K123">
            <v>88</v>
          </cell>
        </row>
        <row r="124">
          <cell r="F124" t="str">
            <v>YA2C53085642</v>
          </cell>
          <cell r="K124">
            <v>446</v>
          </cell>
        </row>
        <row r="125">
          <cell r="F125" t="str">
            <v>YA2C53085660</v>
          </cell>
          <cell r="K125">
            <v>285</v>
          </cell>
        </row>
        <row r="126">
          <cell r="F126" t="str">
            <v>YA2C53063435</v>
          </cell>
          <cell r="K126">
            <v>96</v>
          </cell>
        </row>
        <row r="127">
          <cell r="F127" t="str">
            <v>YA2C53063436</v>
          </cell>
          <cell r="K127">
            <v>108</v>
          </cell>
        </row>
        <row r="128">
          <cell r="F128" t="str">
            <v>Y81189640</v>
          </cell>
          <cell r="K128">
            <v>310</v>
          </cell>
        </row>
        <row r="129">
          <cell r="F129" t="str">
            <v>YA2C530609440931</v>
          </cell>
          <cell r="K129">
            <v>60</v>
          </cell>
        </row>
        <row r="130">
          <cell r="F130" t="str">
            <v>YA2C53060962</v>
          </cell>
          <cell r="K130">
            <v>88</v>
          </cell>
        </row>
        <row r="131">
          <cell r="F131" t="str">
            <v>YA2C53060969</v>
          </cell>
          <cell r="K131">
            <v>90</v>
          </cell>
        </row>
        <row r="132">
          <cell r="F132" t="str">
            <v>Y96019042</v>
          </cell>
          <cell r="K132">
            <v>120</v>
          </cell>
        </row>
        <row r="133">
          <cell r="F133" t="str">
            <v>YA2C53063435</v>
          </cell>
          <cell r="K133">
            <v>108</v>
          </cell>
        </row>
        <row r="134">
          <cell r="F134" t="str">
            <v>YA2C530609440931</v>
          </cell>
          <cell r="K134">
            <v>100</v>
          </cell>
        </row>
        <row r="135">
          <cell r="F135" t="str">
            <v>YA2C53060962</v>
          </cell>
          <cell r="K135">
            <v>44</v>
          </cell>
        </row>
        <row r="136">
          <cell r="F136" t="str">
            <v>YA2C53060969</v>
          </cell>
          <cell r="K136">
            <v>40</v>
          </cell>
        </row>
        <row r="137">
          <cell r="F137" t="str">
            <v>Y96019042</v>
          </cell>
          <cell r="K137">
            <v>120</v>
          </cell>
        </row>
        <row r="138">
          <cell r="F138" t="str">
            <v>YA2C53031846</v>
          </cell>
          <cell r="K138">
            <v>72</v>
          </cell>
        </row>
        <row r="139">
          <cell r="F139" t="str">
            <v>YA2C53031832</v>
          </cell>
          <cell r="K139">
            <v>72</v>
          </cell>
        </row>
        <row r="140">
          <cell r="F140" t="str">
            <v>YA2C53031791</v>
          </cell>
          <cell r="K140">
            <v>900</v>
          </cell>
        </row>
        <row r="141">
          <cell r="F141" t="str">
            <v>YA2C530609440931</v>
          </cell>
          <cell r="K141">
            <v>60</v>
          </cell>
        </row>
        <row r="142">
          <cell r="F142" t="str">
            <v>YA2C53060962</v>
          </cell>
          <cell r="K142">
            <v>88</v>
          </cell>
        </row>
        <row r="143">
          <cell r="F143" t="str">
            <v>YA2C53060969</v>
          </cell>
          <cell r="K143">
            <v>90</v>
          </cell>
        </row>
        <row r="144">
          <cell r="F144" t="str">
            <v>YA2C53060970</v>
          </cell>
          <cell r="K144">
            <v>220</v>
          </cell>
        </row>
        <row r="145">
          <cell r="F145" t="str">
            <v>YA2C53046144</v>
          </cell>
          <cell r="K145">
            <v>100</v>
          </cell>
        </row>
        <row r="146">
          <cell r="F146" t="str">
            <v>YA2C53016792</v>
          </cell>
          <cell r="K146">
            <v>100</v>
          </cell>
        </row>
        <row r="147">
          <cell r="F147" t="str">
            <v>YA2C53023102</v>
          </cell>
          <cell r="K147">
            <v>100</v>
          </cell>
        </row>
        <row r="148">
          <cell r="F148" t="str">
            <v>YA2C53024308</v>
          </cell>
          <cell r="K148">
            <v>100</v>
          </cell>
        </row>
        <row r="149">
          <cell r="F149" t="str">
            <v>YA2C53085642</v>
          </cell>
          <cell r="K149">
            <v>360</v>
          </cell>
        </row>
        <row r="150">
          <cell r="F150" t="str">
            <v>YA2C53085660</v>
          </cell>
          <cell r="K150">
            <v>315</v>
          </cell>
        </row>
        <row r="151">
          <cell r="F151" t="str">
            <v>YA2C53092829</v>
          </cell>
          <cell r="K151">
            <v>600</v>
          </cell>
        </row>
        <row r="152">
          <cell r="F152" t="str">
            <v>YA2C53092830</v>
          </cell>
          <cell r="K152">
            <v>600</v>
          </cell>
        </row>
        <row r="153">
          <cell r="F153" t="str">
            <v>YA2C53063435</v>
          </cell>
          <cell r="K153">
            <v>160</v>
          </cell>
        </row>
        <row r="154">
          <cell r="F154" t="str">
            <v>YA2C53063436</v>
          </cell>
          <cell r="K154">
            <v>288</v>
          </cell>
        </row>
        <row r="155">
          <cell r="F155" t="str">
            <v>YA2C53063450</v>
          </cell>
          <cell r="K155">
            <v>940</v>
          </cell>
        </row>
        <row r="156">
          <cell r="F156" t="str">
            <v>YA2C53063444</v>
          </cell>
          <cell r="K156">
            <v>940</v>
          </cell>
        </row>
        <row r="157">
          <cell r="F157" t="str">
            <v>YA2C53063445</v>
          </cell>
          <cell r="K157">
            <v>940</v>
          </cell>
        </row>
        <row r="158">
          <cell r="F158" t="str">
            <v>YA2C53063446</v>
          </cell>
          <cell r="K158">
            <v>1880</v>
          </cell>
        </row>
        <row r="159">
          <cell r="F159" t="str">
            <v>YA2C53031846</v>
          </cell>
          <cell r="K159">
            <v>78</v>
          </cell>
        </row>
        <row r="160">
          <cell r="F160" t="str">
            <v>YA2C53031832</v>
          </cell>
          <cell r="K160">
            <v>78</v>
          </cell>
        </row>
        <row r="161">
          <cell r="F161" t="str">
            <v>YA2C530609440931</v>
          </cell>
          <cell r="K161">
            <v>120</v>
          </cell>
        </row>
        <row r="162">
          <cell r="F162" t="str">
            <v>YA2C53060962</v>
          </cell>
          <cell r="K162">
            <v>88</v>
          </cell>
        </row>
        <row r="163">
          <cell r="F163" t="str">
            <v>YA2C53060969</v>
          </cell>
          <cell r="K163">
            <v>90</v>
          </cell>
        </row>
        <row r="164">
          <cell r="F164" t="str">
            <v>YA2C53085642</v>
          </cell>
          <cell r="K164">
            <v>240</v>
          </cell>
        </row>
        <row r="165">
          <cell r="F165" t="str">
            <v>YA2C53085660</v>
          </cell>
          <cell r="K165">
            <v>285</v>
          </cell>
        </row>
        <row r="166">
          <cell r="F166" t="str">
            <v>Y96019042</v>
          </cell>
          <cell r="K166">
            <v>120</v>
          </cell>
        </row>
        <row r="167">
          <cell r="F167" t="str">
            <v>YA2C53063435</v>
          </cell>
          <cell r="K167">
            <v>320</v>
          </cell>
        </row>
        <row r="168">
          <cell r="F168" t="str">
            <v>YA2C53063434</v>
          </cell>
          <cell r="K168">
            <v>80</v>
          </cell>
        </row>
        <row r="169">
          <cell r="F169" t="str">
            <v>YA2C53063436</v>
          </cell>
          <cell r="K169">
            <v>288</v>
          </cell>
        </row>
        <row r="170">
          <cell r="F170" t="str">
            <v>YA2C530609440931</v>
          </cell>
          <cell r="K170">
            <v>40</v>
          </cell>
        </row>
        <row r="171">
          <cell r="F171" t="str">
            <v>YA2C53060962</v>
          </cell>
          <cell r="K171">
            <v>44</v>
          </cell>
        </row>
        <row r="172">
          <cell r="F172" t="str">
            <v>YA2C53060969</v>
          </cell>
          <cell r="K172">
            <v>40</v>
          </cell>
        </row>
        <row r="173">
          <cell r="F173" t="str">
            <v>Y96019042</v>
          </cell>
          <cell r="K173">
            <v>120</v>
          </cell>
        </row>
        <row r="174">
          <cell r="F174" t="str">
            <v>YA2C53063435</v>
          </cell>
          <cell r="K174">
            <v>380</v>
          </cell>
        </row>
        <row r="175">
          <cell r="F175" t="str">
            <v>YA2C53063436</v>
          </cell>
          <cell r="K175">
            <v>364</v>
          </cell>
        </row>
        <row r="176">
          <cell r="F176" t="str">
            <v>YA2C53031846</v>
          </cell>
          <cell r="K176">
            <v>30</v>
          </cell>
        </row>
        <row r="177">
          <cell r="F177" t="str">
            <v>YA2C53031791</v>
          </cell>
          <cell r="K177">
            <v>180</v>
          </cell>
        </row>
        <row r="178">
          <cell r="F178" t="str">
            <v>YA2C53046144</v>
          </cell>
          <cell r="K178">
            <v>100</v>
          </cell>
        </row>
        <row r="179">
          <cell r="F179" t="str">
            <v>YA2C53016792</v>
          </cell>
          <cell r="K179">
            <v>100</v>
          </cell>
        </row>
        <row r="180">
          <cell r="F180" t="str">
            <v>Y0450087</v>
          </cell>
          <cell r="K180">
            <v>4500</v>
          </cell>
        </row>
        <row r="181">
          <cell r="F181" t="str">
            <v>YA2C53085642</v>
          </cell>
          <cell r="K181">
            <v>360</v>
          </cell>
        </row>
        <row r="182">
          <cell r="F182" t="str">
            <v>YA2C53085660</v>
          </cell>
          <cell r="K182">
            <v>315</v>
          </cell>
        </row>
        <row r="183">
          <cell r="F183" t="str">
            <v>YA2C53092829</v>
          </cell>
          <cell r="K183">
            <v>600</v>
          </cell>
        </row>
        <row r="184">
          <cell r="F184" t="str">
            <v>YA2C53092830</v>
          </cell>
          <cell r="K184">
            <v>600</v>
          </cell>
        </row>
        <row r="185">
          <cell r="F185" t="str">
            <v>YA2C53063435</v>
          </cell>
          <cell r="K185">
            <v>160</v>
          </cell>
        </row>
        <row r="186">
          <cell r="F186" t="str">
            <v>YA2C53063444</v>
          </cell>
          <cell r="K186">
            <v>860</v>
          </cell>
        </row>
        <row r="187">
          <cell r="F187" t="str">
            <v>YA2C53063445</v>
          </cell>
          <cell r="K187">
            <v>860</v>
          </cell>
        </row>
        <row r="188">
          <cell r="F188" t="str">
            <v>YA2C53063446</v>
          </cell>
          <cell r="K188">
            <v>1720</v>
          </cell>
        </row>
        <row r="189">
          <cell r="F189" t="str">
            <v>YA2C53063450</v>
          </cell>
          <cell r="K189">
            <v>860</v>
          </cell>
        </row>
        <row r="190">
          <cell r="F190" t="str">
            <v>YA2C53063436</v>
          </cell>
          <cell r="K190">
            <v>288</v>
          </cell>
        </row>
        <row r="191">
          <cell r="F191" t="str">
            <v>Y88311285</v>
          </cell>
          <cell r="K191">
            <v>120</v>
          </cell>
        </row>
        <row r="192">
          <cell r="F192" t="str">
            <v>YA2C53085642</v>
          </cell>
          <cell r="K192">
            <v>240</v>
          </cell>
        </row>
        <row r="193">
          <cell r="F193" t="str">
            <v>YA2C53085660</v>
          </cell>
          <cell r="K193">
            <v>285</v>
          </cell>
        </row>
        <row r="194">
          <cell r="F194" t="str">
            <v>YA2C53063434</v>
          </cell>
          <cell r="K194">
            <v>224</v>
          </cell>
        </row>
        <row r="195">
          <cell r="F195" t="str">
            <v>YA2C53063434</v>
          </cell>
          <cell r="K195">
            <v>192</v>
          </cell>
        </row>
        <row r="196">
          <cell r="F196" t="str">
            <v>YA2C53063435</v>
          </cell>
          <cell r="K196">
            <v>60</v>
          </cell>
        </row>
        <row r="197">
          <cell r="F197" t="str">
            <v>YA2C53063436</v>
          </cell>
          <cell r="K197">
            <v>288</v>
          </cell>
        </row>
        <row r="198">
          <cell r="F198" t="str">
            <v>YA2C53063434</v>
          </cell>
          <cell r="K198">
            <v>224</v>
          </cell>
        </row>
        <row r="199">
          <cell r="F199" t="str">
            <v>YA2C53063436</v>
          </cell>
          <cell r="K199">
            <v>284</v>
          </cell>
        </row>
        <row r="200">
          <cell r="F200" t="str">
            <v>Y0450087</v>
          </cell>
          <cell r="K200">
            <v>7332</v>
          </cell>
        </row>
        <row r="201">
          <cell r="F201" t="str">
            <v>YA2C53063434</v>
          </cell>
          <cell r="K201">
            <v>160</v>
          </cell>
        </row>
        <row r="202">
          <cell r="F202" t="str">
            <v>YA2C53063436</v>
          </cell>
          <cell r="K202">
            <v>288</v>
          </cell>
        </row>
        <row r="203">
          <cell r="F203" t="str">
            <v>YA2C53063450</v>
          </cell>
          <cell r="K203">
            <v>1160</v>
          </cell>
        </row>
        <row r="204">
          <cell r="F204" t="str">
            <v>YA2C53063446</v>
          </cell>
          <cell r="K204">
            <v>2320</v>
          </cell>
        </row>
        <row r="205">
          <cell r="F205" t="str">
            <v>YA2C53063445</v>
          </cell>
          <cell r="K205">
            <v>1160</v>
          </cell>
        </row>
        <row r="206">
          <cell r="F206" t="str">
            <v>YA2C53063444</v>
          </cell>
          <cell r="K206">
            <v>1160</v>
          </cell>
        </row>
        <row r="207">
          <cell r="F207" t="str">
            <v>Y96019042</v>
          </cell>
          <cell r="K207">
            <v>120</v>
          </cell>
        </row>
        <row r="208">
          <cell r="F208" t="str">
            <v>YA2C53085642</v>
          </cell>
          <cell r="K208">
            <v>295</v>
          </cell>
        </row>
        <row r="209">
          <cell r="F209" t="str">
            <v>YA2C53085660</v>
          </cell>
          <cell r="K209">
            <v>315</v>
          </cell>
        </row>
        <row r="210">
          <cell r="F210" t="str">
            <v>YA2C53092829</v>
          </cell>
          <cell r="K210">
            <v>600</v>
          </cell>
        </row>
        <row r="211">
          <cell r="F211" t="str">
            <v>YA2C53092830</v>
          </cell>
          <cell r="K211">
            <v>600</v>
          </cell>
        </row>
        <row r="212">
          <cell r="F212" t="str">
            <v>YA2C53063434</v>
          </cell>
          <cell r="K212">
            <v>320</v>
          </cell>
        </row>
        <row r="213">
          <cell r="F213" t="str">
            <v>YA2C53063436</v>
          </cell>
          <cell r="K213">
            <v>288</v>
          </cell>
        </row>
        <row r="214">
          <cell r="F214" t="str">
            <v>YA2C53085660</v>
          </cell>
          <cell r="K214">
            <v>285</v>
          </cell>
        </row>
        <row r="215">
          <cell r="F215" t="str">
            <v>Y96019042</v>
          </cell>
          <cell r="K215">
            <v>120</v>
          </cell>
        </row>
        <row r="216">
          <cell r="F216" t="str">
            <v>YA2C53063434</v>
          </cell>
          <cell r="K216">
            <v>320</v>
          </cell>
        </row>
        <row r="217">
          <cell r="F217" t="str">
            <v>YA2C53063436</v>
          </cell>
          <cell r="K217">
            <v>288</v>
          </cell>
        </row>
        <row r="218">
          <cell r="F218" t="str">
            <v>YA2C53063434</v>
          </cell>
          <cell r="K218">
            <v>360</v>
          </cell>
        </row>
        <row r="219">
          <cell r="F219" t="str">
            <v>YA2C53063436</v>
          </cell>
          <cell r="K219">
            <v>296</v>
          </cell>
        </row>
        <row r="220">
          <cell r="F220" t="str">
            <v>Y96019042</v>
          </cell>
          <cell r="K220">
            <v>240</v>
          </cell>
        </row>
        <row r="221">
          <cell r="F221" t="str">
            <v>Y0450087</v>
          </cell>
          <cell r="K221">
            <v>2200</v>
          </cell>
        </row>
        <row r="222">
          <cell r="F222" t="str">
            <v>Y96019042</v>
          </cell>
          <cell r="K222">
            <v>120</v>
          </cell>
        </row>
        <row r="223">
          <cell r="F223" t="str">
            <v>Y88311285</v>
          </cell>
          <cell r="K223">
            <v>120</v>
          </cell>
        </row>
        <row r="224">
          <cell r="F224" t="str">
            <v>YA2C53063444</v>
          </cell>
          <cell r="K224">
            <v>600</v>
          </cell>
        </row>
        <row r="225">
          <cell r="F225" t="str">
            <v>YA2C53063445</v>
          </cell>
          <cell r="K225">
            <v>600</v>
          </cell>
        </row>
        <row r="226">
          <cell r="F226" t="str">
            <v>YA2C53063446</v>
          </cell>
          <cell r="K226">
            <v>1200</v>
          </cell>
        </row>
        <row r="227">
          <cell r="F227" t="str">
            <v>YA2C53063434</v>
          </cell>
          <cell r="K227">
            <v>160</v>
          </cell>
        </row>
        <row r="228">
          <cell r="F228" t="str">
            <v>YA2C53063450</v>
          </cell>
          <cell r="K228">
            <v>600</v>
          </cell>
        </row>
        <row r="229">
          <cell r="F229" t="str">
            <v>YA2C53063436</v>
          </cell>
          <cell r="K229">
            <v>600</v>
          </cell>
        </row>
        <row r="230">
          <cell r="F230" t="str">
            <v>Y88457282</v>
          </cell>
          <cell r="K230">
            <v>1500</v>
          </cell>
        </row>
        <row r="231">
          <cell r="F231" t="str">
            <v>Y81115578</v>
          </cell>
          <cell r="K231">
            <v>666</v>
          </cell>
        </row>
        <row r="232">
          <cell r="F232" t="str">
            <v>Y88381338</v>
          </cell>
          <cell r="K232">
            <v>1166</v>
          </cell>
        </row>
        <row r="233">
          <cell r="F233" t="str">
            <v>Y81115626</v>
          </cell>
          <cell r="K233">
            <v>666</v>
          </cell>
        </row>
        <row r="234">
          <cell r="F234" t="str">
            <v>Y81045178</v>
          </cell>
          <cell r="K234">
            <v>666</v>
          </cell>
        </row>
        <row r="235">
          <cell r="F235" t="str">
            <v>YA2C530609440931</v>
          </cell>
          <cell r="K235">
            <v>120</v>
          </cell>
        </row>
        <row r="236">
          <cell r="F236" t="str">
            <v>YA2C53060962</v>
          </cell>
          <cell r="K236">
            <v>120</v>
          </cell>
        </row>
        <row r="237">
          <cell r="F237" t="str">
            <v>YA2C53060969</v>
          </cell>
          <cell r="K237">
            <v>120</v>
          </cell>
        </row>
        <row r="238">
          <cell r="F238" t="str">
            <v>YA2C53060970</v>
          </cell>
          <cell r="K238">
            <v>120</v>
          </cell>
        </row>
        <row r="239">
          <cell r="F239" t="str">
            <v>YA2C53085642</v>
          </cell>
          <cell r="K239">
            <v>216</v>
          </cell>
        </row>
        <row r="240">
          <cell r="F240" t="str">
            <v>Y88311285</v>
          </cell>
          <cell r="K240">
            <v>80</v>
          </cell>
        </row>
        <row r="241">
          <cell r="F241" t="str">
            <v>Y96019042</v>
          </cell>
          <cell r="K241">
            <v>120</v>
          </cell>
        </row>
        <row r="242">
          <cell r="F242" t="str">
            <v>YA2C53063434</v>
          </cell>
          <cell r="K242">
            <v>160</v>
          </cell>
        </row>
        <row r="243">
          <cell r="F243" t="str">
            <v>YA2C53063434</v>
          </cell>
          <cell r="K243">
            <v>280</v>
          </cell>
        </row>
        <row r="244">
          <cell r="F244" t="str">
            <v>Y88457282</v>
          </cell>
          <cell r="K244">
            <v>1510</v>
          </cell>
        </row>
        <row r="245">
          <cell r="F245" t="str">
            <v>Y81115626</v>
          </cell>
          <cell r="K245">
            <v>672</v>
          </cell>
        </row>
        <row r="246">
          <cell r="F246" t="str">
            <v>Y81115578</v>
          </cell>
          <cell r="K246">
            <v>672</v>
          </cell>
        </row>
        <row r="247">
          <cell r="F247" t="str">
            <v>Y88381338</v>
          </cell>
          <cell r="K247">
            <v>1172</v>
          </cell>
        </row>
        <row r="248">
          <cell r="F248" t="str">
            <v>Y81045178</v>
          </cell>
          <cell r="K248">
            <v>672</v>
          </cell>
        </row>
        <row r="249">
          <cell r="F249" t="str">
            <v>YA2C53085642</v>
          </cell>
          <cell r="K249">
            <v>216</v>
          </cell>
        </row>
        <row r="250">
          <cell r="F250" t="str">
            <v>YA2C53085660</v>
          </cell>
          <cell r="K250">
            <v>300</v>
          </cell>
        </row>
        <row r="251">
          <cell r="F251" t="str">
            <v>YA2C53092829</v>
          </cell>
          <cell r="K251">
            <v>300</v>
          </cell>
        </row>
        <row r="252">
          <cell r="F252" t="str">
            <v>YA2C53092830</v>
          </cell>
          <cell r="K252">
            <v>300</v>
          </cell>
        </row>
        <row r="253">
          <cell r="F253" t="str">
            <v>YA2C53085642</v>
          </cell>
          <cell r="K253">
            <v>162</v>
          </cell>
        </row>
        <row r="254">
          <cell r="F254" t="str">
            <v>YA2C53060970</v>
          </cell>
          <cell r="K254">
            <v>17800</v>
          </cell>
        </row>
        <row r="255">
          <cell r="F255" t="str">
            <v>YA2C53060963</v>
          </cell>
          <cell r="K255">
            <v>828</v>
          </cell>
        </row>
        <row r="256">
          <cell r="F256" t="str">
            <v>Y0450087</v>
          </cell>
          <cell r="K256">
            <v>6380</v>
          </cell>
        </row>
        <row r="257">
          <cell r="F257" t="str">
            <v>YA2C53063434</v>
          </cell>
          <cell r="K257">
            <v>160</v>
          </cell>
        </row>
        <row r="258">
          <cell r="F258" t="str">
            <v>YA2C53063435</v>
          </cell>
          <cell r="K258">
            <v>160</v>
          </cell>
        </row>
        <row r="259">
          <cell r="F259" t="str">
            <v>YA2C53063444</v>
          </cell>
          <cell r="K259">
            <v>600</v>
          </cell>
        </row>
        <row r="260">
          <cell r="F260" t="str">
            <v>YA2C53063445</v>
          </cell>
          <cell r="K260">
            <v>600</v>
          </cell>
        </row>
        <row r="261">
          <cell r="F261" t="str">
            <v>YA2C53063446</v>
          </cell>
          <cell r="K261">
            <v>1200</v>
          </cell>
        </row>
        <row r="262">
          <cell r="F262" t="str">
            <v>YA2C53063450</v>
          </cell>
          <cell r="K262">
            <v>600</v>
          </cell>
        </row>
        <row r="263">
          <cell r="F263" t="str">
            <v>YA2C53063436</v>
          </cell>
          <cell r="K263">
            <v>288</v>
          </cell>
        </row>
        <row r="264">
          <cell r="F264" t="str">
            <v>Y88311285</v>
          </cell>
          <cell r="K264">
            <v>200</v>
          </cell>
        </row>
        <row r="265">
          <cell r="F265" t="str">
            <v>Y96019042</v>
          </cell>
          <cell r="K265">
            <v>140</v>
          </cell>
        </row>
        <row r="266">
          <cell r="F266" t="str">
            <v>YA2C53063434</v>
          </cell>
          <cell r="K266">
            <v>160</v>
          </cell>
        </row>
        <row r="267">
          <cell r="F267" t="str">
            <v>YA2C53063435</v>
          </cell>
          <cell r="K267">
            <v>80</v>
          </cell>
        </row>
        <row r="268">
          <cell r="F268" t="str">
            <v>YA2C53063436</v>
          </cell>
          <cell r="K268">
            <v>288</v>
          </cell>
        </row>
        <row r="269">
          <cell r="F269" t="str">
            <v>YA2C53063434</v>
          </cell>
          <cell r="K269">
            <v>40</v>
          </cell>
        </row>
        <row r="270">
          <cell r="F270" t="str">
            <v>YA2C53063436</v>
          </cell>
          <cell r="K270">
            <v>24</v>
          </cell>
        </row>
        <row r="271">
          <cell r="F271" t="str">
            <v>Y96019042</v>
          </cell>
          <cell r="K271">
            <v>52</v>
          </cell>
        </row>
        <row r="272">
          <cell r="F272" t="str">
            <v>Y88457282</v>
          </cell>
          <cell r="K272">
            <v>1510</v>
          </cell>
        </row>
        <row r="273">
          <cell r="F273" t="str">
            <v>Y81115626</v>
          </cell>
          <cell r="K273">
            <v>672</v>
          </cell>
        </row>
        <row r="274">
          <cell r="F274" t="str">
            <v>Y88381338</v>
          </cell>
          <cell r="K274">
            <v>500</v>
          </cell>
        </row>
        <row r="275">
          <cell r="F275" t="str">
            <v>YA2C53085660</v>
          </cell>
          <cell r="K275">
            <v>450</v>
          </cell>
        </row>
        <row r="276">
          <cell r="F276" t="str">
            <v>YA2C53085660</v>
          </cell>
          <cell r="K276">
            <v>450</v>
          </cell>
        </row>
        <row r="277">
          <cell r="F277" t="str">
            <v>YA2C53085660</v>
          </cell>
          <cell r="K277">
            <v>100</v>
          </cell>
        </row>
        <row r="278">
          <cell r="F278" t="str">
            <v>Y81115578</v>
          </cell>
          <cell r="K278">
            <v>1000</v>
          </cell>
        </row>
        <row r="279">
          <cell r="F279" t="str">
            <v>Y88381338</v>
          </cell>
          <cell r="K279">
            <v>1000</v>
          </cell>
        </row>
        <row r="280">
          <cell r="F280" t="str">
            <v>Y81045178</v>
          </cell>
          <cell r="K280">
            <v>1000</v>
          </cell>
        </row>
        <row r="281">
          <cell r="F281" t="str">
            <v>Y81189465P</v>
          </cell>
          <cell r="K281">
            <v>720</v>
          </cell>
        </row>
        <row r="282">
          <cell r="F282" t="str">
            <v>YA2C53063445</v>
          </cell>
          <cell r="K282">
            <v>240</v>
          </cell>
        </row>
        <row r="283">
          <cell r="F283" t="str">
            <v>Y0450087</v>
          </cell>
          <cell r="K283">
            <v>8000</v>
          </cell>
        </row>
        <row r="284">
          <cell r="F284" t="str">
            <v>YA2C530609440931</v>
          </cell>
          <cell r="K284">
            <v>120</v>
          </cell>
        </row>
        <row r="285">
          <cell r="F285" t="str">
            <v>YA2C53060962</v>
          </cell>
          <cell r="K285">
            <v>132</v>
          </cell>
        </row>
        <row r="286">
          <cell r="F286" t="str">
            <v>YA2C53060969</v>
          </cell>
          <cell r="K286">
            <v>135</v>
          </cell>
        </row>
        <row r="287">
          <cell r="F287" t="str">
            <v>YA2C53060970</v>
          </cell>
          <cell r="K287">
            <v>220</v>
          </cell>
        </row>
        <row r="288">
          <cell r="F288" t="str">
            <v>YA2C53085639</v>
          </cell>
          <cell r="K288">
            <v>360</v>
          </cell>
        </row>
        <row r="289">
          <cell r="F289" t="str">
            <v>YA2C53085660</v>
          </cell>
          <cell r="K289">
            <v>315</v>
          </cell>
        </row>
        <row r="290">
          <cell r="F290" t="str">
            <v>YA2C53092829</v>
          </cell>
          <cell r="K290">
            <v>600</v>
          </cell>
        </row>
        <row r="291">
          <cell r="F291" t="str">
            <v>YA2C53092830</v>
          </cell>
          <cell r="K291">
            <v>600</v>
          </cell>
        </row>
        <row r="292">
          <cell r="F292" t="str">
            <v>Y96019042</v>
          </cell>
          <cell r="K292">
            <v>120</v>
          </cell>
        </row>
        <row r="293">
          <cell r="F293" t="str">
            <v>Y88311285</v>
          </cell>
          <cell r="K293">
            <v>48</v>
          </cell>
        </row>
        <row r="294">
          <cell r="F294" t="str">
            <v>YA2C53063434</v>
          </cell>
          <cell r="K294">
            <v>160</v>
          </cell>
        </row>
        <row r="295">
          <cell r="F295" t="str">
            <v>YA2C53063436</v>
          </cell>
          <cell r="K295">
            <v>288</v>
          </cell>
        </row>
        <row r="296">
          <cell r="F296" t="str">
            <v>YA2C53063444</v>
          </cell>
          <cell r="K296">
            <v>600</v>
          </cell>
        </row>
        <row r="297">
          <cell r="F297" t="str">
            <v>YA2C53063445</v>
          </cell>
          <cell r="K297">
            <v>600</v>
          </cell>
        </row>
        <row r="298">
          <cell r="F298" t="str">
            <v>YA2C53063446</v>
          </cell>
          <cell r="K298">
            <v>1200</v>
          </cell>
        </row>
        <row r="299">
          <cell r="F299" t="str">
            <v>YA2C53063450</v>
          </cell>
          <cell r="K299">
            <v>600</v>
          </cell>
        </row>
        <row r="300">
          <cell r="F300" t="str">
            <v>YA2C53063449</v>
          </cell>
          <cell r="K300">
            <v>600</v>
          </cell>
        </row>
        <row r="301">
          <cell r="F301" t="str">
            <v>YA2C530609440931</v>
          </cell>
          <cell r="K301">
            <v>100</v>
          </cell>
        </row>
        <row r="302">
          <cell r="F302" t="str">
            <v>YA2C53060962</v>
          </cell>
          <cell r="K302">
            <v>88</v>
          </cell>
        </row>
        <row r="303">
          <cell r="F303" t="str">
            <v>YA2C53060969</v>
          </cell>
          <cell r="K303">
            <v>85</v>
          </cell>
        </row>
        <row r="304">
          <cell r="F304" t="str">
            <v>YA2C53085639</v>
          </cell>
          <cell r="K304">
            <v>240</v>
          </cell>
        </row>
        <row r="305">
          <cell r="F305" t="str">
            <v>YA2C53085660</v>
          </cell>
          <cell r="K305">
            <v>285</v>
          </cell>
        </row>
        <row r="306">
          <cell r="F306" t="str">
            <v>YA2C53063434</v>
          </cell>
          <cell r="K306">
            <v>160</v>
          </cell>
        </row>
        <row r="307">
          <cell r="F307" t="str">
            <v>YA2C53063436</v>
          </cell>
          <cell r="K307">
            <v>288</v>
          </cell>
        </row>
        <row r="308">
          <cell r="F308" t="str">
            <v>YA2C53063434</v>
          </cell>
          <cell r="K308">
            <v>160</v>
          </cell>
        </row>
        <row r="309">
          <cell r="F309" t="str">
            <v>YA2C53063436</v>
          </cell>
          <cell r="K309">
            <v>24</v>
          </cell>
        </row>
        <row r="310">
          <cell r="F310" t="str">
            <v>YA2C53063434</v>
          </cell>
          <cell r="K310">
            <v>120</v>
          </cell>
        </row>
        <row r="311">
          <cell r="F311" t="str">
            <v>Y88457282</v>
          </cell>
          <cell r="K311">
            <v>2000</v>
          </cell>
        </row>
        <row r="312">
          <cell r="F312" t="str">
            <v>Y81115626</v>
          </cell>
          <cell r="K312">
            <v>672</v>
          </cell>
        </row>
        <row r="313">
          <cell r="F313" t="str">
            <v>Y81115578</v>
          </cell>
          <cell r="K313">
            <v>680</v>
          </cell>
        </row>
        <row r="314">
          <cell r="F314" t="str">
            <v>Y88381338</v>
          </cell>
          <cell r="K314">
            <v>1200</v>
          </cell>
        </row>
        <row r="315">
          <cell r="F315" t="str">
            <v>Y81045178</v>
          </cell>
          <cell r="K315">
            <v>680</v>
          </cell>
        </row>
        <row r="316">
          <cell r="F316" t="str">
            <v>Y96019042</v>
          </cell>
          <cell r="K316">
            <v>120</v>
          </cell>
        </row>
        <row r="317">
          <cell r="F317" t="str">
            <v>YA2C53085639</v>
          </cell>
          <cell r="K317">
            <v>400</v>
          </cell>
        </row>
        <row r="318">
          <cell r="F318" t="str">
            <v>YA2C53085660</v>
          </cell>
          <cell r="K318">
            <v>400</v>
          </cell>
        </row>
        <row r="319">
          <cell r="F319" t="str">
            <v>YA2C53092829</v>
          </cell>
          <cell r="K319">
            <v>400</v>
          </cell>
        </row>
        <row r="320">
          <cell r="F320" t="str">
            <v>YA2C53092830</v>
          </cell>
          <cell r="K320">
            <v>400</v>
          </cell>
        </row>
        <row r="321">
          <cell r="F321" t="str">
            <v>Y0450087</v>
          </cell>
          <cell r="K321">
            <v>8000</v>
          </cell>
        </row>
        <row r="322">
          <cell r="F322" t="str">
            <v>Y96019042</v>
          </cell>
          <cell r="K322">
            <v>120</v>
          </cell>
        </row>
        <row r="323">
          <cell r="F323" t="str">
            <v>YA2C53063434</v>
          </cell>
          <cell r="K323">
            <v>160</v>
          </cell>
        </row>
        <row r="324">
          <cell r="F324" t="str">
            <v>YA2C53063436</v>
          </cell>
          <cell r="K324">
            <v>288</v>
          </cell>
        </row>
        <row r="325">
          <cell r="F325" t="str">
            <v>YA2C53063444</v>
          </cell>
          <cell r="K325">
            <v>600</v>
          </cell>
        </row>
        <row r="326">
          <cell r="F326" t="str">
            <v>YA2C53063445</v>
          </cell>
          <cell r="K326">
            <v>600</v>
          </cell>
        </row>
        <row r="327">
          <cell r="F327" t="str">
            <v>YA2C53063446</v>
          </cell>
          <cell r="K327">
            <v>1200</v>
          </cell>
        </row>
        <row r="328">
          <cell r="F328" t="str">
            <v>YA2C53063449</v>
          </cell>
          <cell r="K328">
            <v>600</v>
          </cell>
        </row>
        <row r="329">
          <cell r="F329" t="str">
            <v>YA2C53063450</v>
          </cell>
          <cell r="K329">
            <v>600</v>
          </cell>
        </row>
        <row r="330">
          <cell r="F330" t="str">
            <v>YA2C530609440931</v>
          </cell>
          <cell r="K330">
            <v>180</v>
          </cell>
        </row>
        <row r="331">
          <cell r="F331" t="str">
            <v>YA2C53060962</v>
          </cell>
          <cell r="K331">
            <v>180</v>
          </cell>
        </row>
        <row r="332">
          <cell r="F332" t="str">
            <v>YA2C53060969</v>
          </cell>
          <cell r="K332">
            <v>180</v>
          </cell>
        </row>
        <row r="333">
          <cell r="F333" t="str">
            <v>YA2C53060970</v>
          </cell>
          <cell r="K333">
            <v>180</v>
          </cell>
        </row>
        <row r="334">
          <cell r="F334" t="str">
            <v>Y96019042</v>
          </cell>
          <cell r="K334">
            <v>120</v>
          </cell>
        </row>
        <row r="335">
          <cell r="F335" t="str">
            <v>YA2C53063434</v>
          </cell>
          <cell r="K335">
            <v>320</v>
          </cell>
        </row>
        <row r="336">
          <cell r="F336" t="str">
            <v>YA2C53063436</v>
          </cell>
          <cell r="K336">
            <v>288</v>
          </cell>
        </row>
        <row r="337">
          <cell r="F337" t="str">
            <v>YA2C53063434</v>
          </cell>
          <cell r="K337">
            <v>120</v>
          </cell>
        </row>
        <row r="338">
          <cell r="F338" t="str">
            <v>YA2C53063436</v>
          </cell>
          <cell r="K338">
            <v>24</v>
          </cell>
        </row>
        <row r="339">
          <cell r="F339" t="str">
            <v>Y88457282</v>
          </cell>
          <cell r="K339">
            <v>1172</v>
          </cell>
        </row>
        <row r="340">
          <cell r="F340" t="str">
            <v>Y81115626</v>
          </cell>
          <cell r="K340">
            <v>672</v>
          </cell>
        </row>
        <row r="341">
          <cell r="F341" t="str">
            <v>Y88381338</v>
          </cell>
          <cell r="K341">
            <v>500</v>
          </cell>
        </row>
        <row r="342">
          <cell r="F342" t="str">
            <v>YA2C53085639</v>
          </cell>
          <cell r="K342">
            <v>200</v>
          </cell>
        </row>
        <row r="343">
          <cell r="F343" t="str">
            <v>YA2C53085660</v>
          </cell>
          <cell r="K343">
            <v>200</v>
          </cell>
        </row>
        <row r="344">
          <cell r="F344" t="str">
            <v>YA2C53092829</v>
          </cell>
          <cell r="K344">
            <v>200</v>
          </cell>
        </row>
        <row r="345">
          <cell r="F345" t="str">
            <v>YA2C53092830</v>
          </cell>
          <cell r="K345">
            <v>200</v>
          </cell>
        </row>
        <row r="346">
          <cell r="F346" t="str">
            <v>YA2C53085639</v>
          </cell>
          <cell r="K346">
            <v>600</v>
          </cell>
        </row>
        <row r="347">
          <cell r="F347" t="str">
            <v>YA2C53085660</v>
          </cell>
          <cell r="K347">
            <v>600</v>
          </cell>
        </row>
        <row r="348">
          <cell r="F348" t="str">
            <v>YA2C53092829</v>
          </cell>
          <cell r="K348">
            <v>600</v>
          </cell>
        </row>
        <row r="349">
          <cell r="F349" t="str">
            <v>YA2C53092830</v>
          </cell>
          <cell r="K349">
            <v>600</v>
          </cell>
        </row>
        <row r="350">
          <cell r="F350" t="str">
            <v>Y88457282</v>
          </cell>
          <cell r="K350">
            <v>1000</v>
          </cell>
        </row>
        <row r="351">
          <cell r="F351" t="str">
            <v>Y0450087</v>
          </cell>
          <cell r="K351">
            <v>2588</v>
          </cell>
        </row>
        <row r="352">
          <cell r="F352" t="str">
            <v>Y96019042</v>
          </cell>
          <cell r="K352">
            <v>120</v>
          </cell>
        </row>
        <row r="353">
          <cell r="F353" t="str">
            <v>YA2C53063434</v>
          </cell>
          <cell r="K353">
            <v>160</v>
          </cell>
        </row>
        <row r="354">
          <cell r="F354" t="str">
            <v>YA2C53063435</v>
          </cell>
          <cell r="K354">
            <v>240</v>
          </cell>
        </row>
        <row r="355">
          <cell r="F355" t="str">
            <v>YA2C53063436</v>
          </cell>
          <cell r="K355">
            <v>288</v>
          </cell>
        </row>
        <row r="356">
          <cell r="F356" t="str">
            <v>YA2C53063444</v>
          </cell>
          <cell r="K356">
            <v>600</v>
          </cell>
        </row>
        <row r="357">
          <cell r="F357" t="str">
            <v>YA2C53063445</v>
          </cell>
          <cell r="K357">
            <v>600</v>
          </cell>
        </row>
        <row r="358">
          <cell r="F358" t="str">
            <v>YA2C53063446</v>
          </cell>
          <cell r="K358">
            <v>1200</v>
          </cell>
        </row>
        <row r="359">
          <cell r="F359" t="str">
            <v>YA2C53063449</v>
          </cell>
          <cell r="K359">
            <v>600</v>
          </cell>
        </row>
        <row r="360">
          <cell r="F360" t="str">
            <v>YA2C53063450</v>
          </cell>
          <cell r="K360">
            <v>600</v>
          </cell>
        </row>
        <row r="361">
          <cell r="F361" t="str">
            <v>YA2C53085642</v>
          </cell>
          <cell r="K361">
            <v>600</v>
          </cell>
        </row>
        <row r="362">
          <cell r="F362" t="str">
            <v>YA2C53092829</v>
          </cell>
          <cell r="K362">
            <v>600</v>
          </cell>
        </row>
        <row r="363">
          <cell r="F363" t="str">
            <v>YA2C53092830</v>
          </cell>
          <cell r="K363">
            <v>600</v>
          </cell>
        </row>
        <row r="364">
          <cell r="F364" t="str">
            <v>YA2C53063434</v>
          </cell>
          <cell r="K364">
            <v>160</v>
          </cell>
        </row>
        <row r="365">
          <cell r="F365" t="str">
            <v>YA2C53063436</v>
          </cell>
          <cell r="K365">
            <v>288</v>
          </cell>
        </row>
        <row r="366">
          <cell r="F366" t="str">
            <v>YA2C53063434</v>
          </cell>
          <cell r="K366">
            <v>40</v>
          </cell>
        </row>
        <row r="367">
          <cell r="F367" t="str">
            <v>YA2C53063436</v>
          </cell>
          <cell r="K367">
            <v>24</v>
          </cell>
        </row>
        <row r="368">
          <cell r="F368" t="str">
            <v>Y81189465P</v>
          </cell>
          <cell r="K368">
            <v>1000</v>
          </cell>
        </row>
        <row r="369">
          <cell r="F369" t="str">
            <v>Y96019042</v>
          </cell>
          <cell r="K369">
            <v>120</v>
          </cell>
        </row>
        <row r="370">
          <cell r="F370" t="str">
            <v>YA2C53063434</v>
          </cell>
          <cell r="K370">
            <v>160</v>
          </cell>
        </row>
        <row r="371">
          <cell r="F371" t="str">
            <v>YA2C53063435</v>
          </cell>
          <cell r="K371">
            <v>240</v>
          </cell>
        </row>
        <row r="372">
          <cell r="F372" t="str">
            <v>YA2C53063436</v>
          </cell>
          <cell r="K372">
            <v>288</v>
          </cell>
        </row>
        <row r="373">
          <cell r="F373" t="str">
            <v>YA2C53063444</v>
          </cell>
          <cell r="K373">
            <v>540</v>
          </cell>
        </row>
        <row r="374">
          <cell r="F374" t="str">
            <v>YA2C53063445</v>
          </cell>
          <cell r="K374">
            <v>540</v>
          </cell>
        </row>
        <row r="375">
          <cell r="F375" t="str">
            <v>YA2C53063446</v>
          </cell>
          <cell r="K375">
            <v>1080</v>
          </cell>
        </row>
        <row r="376">
          <cell r="F376" t="str">
            <v>YA2C53063448</v>
          </cell>
          <cell r="K376">
            <v>540</v>
          </cell>
        </row>
        <row r="377">
          <cell r="F377" t="str">
            <v>YA2C53063449</v>
          </cell>
          <cell r="K377">
            <v>540</v>
          </cell>
        </row>
        <row r="378">
          <cell r="F378" t="str">
            <v>YA2C53031778</v>
          </cell>
          <cell r="K378">
            <v>1000</v>
          </cell>
        </row>
        <row r="379">
          <cell r="F379" t="str">
            <v>YA2C53063450</v>
          </cell>
          <cell r="K379">
            <v>540</v>
          </cell>
        </row>
        <row r="380">
          <cell r="F380" t="str">
            <v>YA2C53065511</v>
          </cell>
          <cell r="K380">
            <v>113</v>
          </cell>
        </row>
        <row r="381">
          <cell r="F381" t="str">
            <v>YA2C53065514</v>
          </cell>
          <cell r="K381">
            <v>183</v>
          </cell>
        </row>
        <row r="382">
          <cell r="F382" t="str">
            <v>YA2C53065513</v>
          </cell>
          <cell r="K382">
            <v>159</v>
          </cell>
        </row>
        <row r="383">
          <cell r="F383" t="str">
            <v>YA2C53065539</v>
          </cell>
          <cell r="K383">
            <v>189</v>
          </cell>
        </row>
        <row r="384">
          <cell r="F384" t="str">
            <v>YA2C53065524</v>
          </cell>
          <cell r="K384">
            <v>144</v>
          </cell>
        </row>
        <row r="385">
          <cell r="F385" t="str">
            <v>YA2C53065523</v>
          </cell>
          <cell r="K385">
            <v>117</v>
          </cell>
        </row>
        <row r="386">
          <cell r="F386" t="str">
            <v>YA2C53065528</v>
          </cell>
          <cell r="K386">
            <v>110</v>
          </cell>
        </row>
        <row r="387">
          <cell r="F387" t="str">
            <v>YA2C53085642</v>
          </cell>
          <cell r="K387">
            <v>400</v>
          </cell>
        </row>
        <row r="388">
          <cell r="F388" t="str">
            <v>YA2C53085639</v>
          </cell>
          <cell r="K388">
            <v>10</v>
          </cell>
        </row>
        <row r="389">
          <cell r="F389" t="str">
            <v>YA2C53092829</v>
          </cell>
          <cell r="K389">
            <v>400</v>
          </cell>
        </row>
        <row r="390">
          <cell r="F390" t="str">
            <v>YA2C53092830</v>
          </cell>
          <cell r="K390">
            <v>400</v>
          </cell>
        </row>
        <row r="391">
          <cell r="F391" t="str">
            <v>YA2C53063436</v>
          </cell>
          <cell r="K391">
            <v>252</v>
          </cell>
        </row>
        <row r="392">
          <cell r="F392" t="str">
            <v>YA2C53063434</v>
          </cell>
          <cell r="K392">
            <v>140</v>
          </cell>
        </row>
        <row r="393">
          <cell r="F393" t="str">
            <v>Y88457282</v>
          </cell>
          <cell r="K393">
            <v>2100</v>
          </cell>
        </row>
        <row r="394">
          <cell r="F394" t="str">
            <v>Y81115626</v>
          </cell>
          <cell r="K394">
            <v>672</v>
          </cell>
        </row>
        <row r="395">
          <cell r="F395" t="str">
            <v>Y81115578</v>
          </cell>
          <cell r="K395">
            <v>1120</v>
          </cell>
        </row>
        <row r="396">
          <cell r="F396" t="str">
            <v>Y88381338</v>
          </cell>
          <cell r="K396">
            <v>1420</v>
          </cell>
        </row>
        <row r="397">
          <cell r="F397" t="str">
            <v>Y81045178</v>
          </cell>
          <cell r="K397">
            <v>1120</v>
          </cell>
        </row>
        <row r="398">
          <cell r="F398" t="str">
            <v>Y81189465P</v>
          </cell>
          <cell r="K398">
            <v>1016</v>
          </cell>
        </row>
        <row r="399">
          <cell r="F399" t="str">
            <v>Y81189502</v>
          </cell>
          <cell r="K399">
            <v>1200</v>
          </cell>
        </row>
        <row r="400">
          <cell r="F400" t="str">
            <v>Y96019042</v>
          </cell>
          <cell r="K400">
            <v>48</v>
          </cell>
        </row>
        <row r="401">
          <cell r="F401" t="str">
            <v>YA2C53031786</v>
          </cell>
          <cell r="K401">
            <v>1000</v>
          </cell>
        </row>
        <row r="402">
          <cell r="F402" t="str">
            <v>Y0450087</v>
          </cell>
          <cell r="K402">
            <v>15000</v>
          </cell>
        </row>
        <row r="403">
          <cell r="F403" t="str">
            <v>YA2C53031786</v>
          </cell>
          <cell r="K403">
            <v>588</v>
          </cell>
        </row>
        <row r="404">
          <cell r="F404" t="str">
            <v>YA2C53031778</v>
          </cell>
          <cell r="K404">
            <v>155</v>
          </cell>
        </row>
        <row r="405">
          <cell r="F405" t="str">
            <v>YA2C53063436</v>
          </cell>
          <cell r="K405">
            <v>288</v>
          </cell>
        </row>
        <row r="406">
          <cell r="F406" t="str">
            <v>YA2C53063444</v>
          </cell>
          <cell r="K406">
            <v>600</v>
          </cell>
        </row>
        <row r="407">
          <cell r="F407" t="str">
            <v>YA2C53063445</v>
          </cell>
          <cell r="K407">
            <v>600</v>
          </cell>
        </row>
        <row r="408">
          <cell r="F408" t="str">
            <v>YA2C53063446</v>
          </cell>
          <cell r="K408">
            <v>1200</v>
          </cell>
        </row>
        <row r="409">
          <cell r="F409" t="str">
            <v>YA2C53063434</v>
          </cell>
          <cell r="K409">
            <v>240</v>
          </cell>
        </row>
        <row r="410">
          <cell r="F410" t="str">
            <v>YA2C53063435</v>
          </cell>
          <cell r="K410">
            <v>160</v>
          </cell>
        </row>
        <row r="411">
          <cell r="F411" t="str">
            <v>YA2C53063448</v>
          </cell>
          <cell r="K411">
            <v>600</v>
          </cell>
        </row>
        <row r="412">
          <cell r="F412" t="str">
            <v>YA2C53063449</v>
          </cell>
          <cell r="K412">
            <v>600</v>
          </cell>
        </row>
        <row r="413">
          <cell r="F413" t="str">
            <v>YA2C53063450</v>
          </cell>
          <cell r="K413">
            <v>600</v>
          </cell>
        </row>
        <row r="414">
          <cell r="F414" t="str">
            <v>YA2C53031841</v>
          </cell>
          <cell r="K414">
            <v>120</v>
          </cell>
        </row>
        <row r="415">
          <cell r="F415" t="str">
            <v>YA2C53031789</v>
          </cell>
          <cell r="K415">
            <v>120</v>
          </cell>
        </row>
        <row r="416">
          <cell r="F416" t="str">
            <v>YA2C53031790</v>
          </cell>
          <cell r="K416">
            <v>120</v>
          </cell>
        </row>
        <row r="417">
          <cell r="F417" t="str">
            <v>YA2C53031791</v>
          </cell>
          <cell r="K417">
            <v>720</v>
          </cell>
        </row>
        <row r="418">
          <cell r="F418" t="str">
            <v>YA2C53031846</v>
          </cell>
          <cell r="K418">
            <v>72</v>
          </cell>
        </row>
        <row r="419">
          <cell r="F419" t="str">
            <v>YA2C53031832</v>
          </cell>
          <cell r="K419">
            <v>72</v>
          </cell>
        </row>
        <row r="420">
          <cell r="F420" t="str">
            <v>Y96019042</v>
          </cell>
          <cell r="K420">
            <v>120</v>
          </cell>
        </row>
        <row r="421">
          <cell r="F421" t="str">
            <v>Y88311285</v>
          </cell>
          <cell r="K421">
            <v>150</v>
          </cell>
        </row>
        <row r="422">
          <cell r="F422" t="str">
            <v>YA2C53085660</v>
          </cell>
          <cell r="K422">
            <v>324</v>
          </cell>
        </row>
        <row r="423">
          <cell r="F423" t="str">
            <v>YA2C53085642</v>
          </cell>
          <cell r="K423">
            <v>216</v>
          </cell>
        </row>
        <row r="424">
          <cell r="F424" t="str">
            <v>YA2C53092829</v>
          </cell>
          <cell r="K424">
            <v>500</v>
          </cell>
        </row>
        <row r="425">
          <cell r="F425" t="str">
            <v>YA2C53092830</v>
          </cell>
          <cell r="K425">
            <v>500</v>
          </cell>
        </row>
        <row r="426">
          <cell r="F426" t="str">
            <v>YA2C53024308</v>
          </cell>
          <cell r="K426">
            <v>100</v>
          </cell>
        </row>
        <row r="427">
          <cell r="F427" t="str">
            <v>YA2C53023102</v>
          </cell>
          <cell r="K427">
            <v>100</v>
          </cell>
        </row>
        <row r="428">
          <cell r="F428" t="str">
            <v>YA2C53016792</v>
          </cell>
          <cell r="K428">
            <v>100</v>
          </cell>
        </row>
        <row r="429">
          <cell r="F429" t="str">
            <v>YA2C53046144</v>
          </cell>
          <cell r="K429">
            <v>100</v>
          </cell>
        </row>
        <row r="430">
          <cell r="F430" t="str">
            <v>YA2C53065646</v>
          </cell>
          <cell r="K430">
            <v>100</v>
          </cell>
        </row>
        <row r="431">
          <cell r="F431" t="str">
            <v>YA2C53085660</v>
          </cell>
          <cell r="K431">
            <v>180</v>
          </cell>
        </row>
        <row r="432">
          <cell r="F432" t="str">
            <v>YA2C53085642</v>
          </cell>
          <cell r="K432">
            <v>284</v>
          </cell>
        </row>
        <row r="433">
          <cell r="F433" t="str">
            <v>Y96019042</v>
          </cell>
          <cell r="K433">
            <v>120</v>
          </cell>
        </row>
        <row r="434">
          <cell r="F434" t="str">
            <v>YA2C53031846</v>
          </cell>
          <cell r="K434">
            <v>48</v>
          </cell>
        </row>
        <row r="435">
          <cell r="F435" t="str">
            <v>YA2C53031832</v>
          </cell>
          <cell r="K435">
            <v>48</v>
          </cell>
        </row>
        <row r="436">
          <cell r="F436" t="str">
            <v>YA2C53063435</v>
          </cell>
          <cell r="K436">
            <v>200</v>
          </cell>
        </row>
        <row r="437">
          <cell r="F437" t="str">
            <v>YA2C53063436</v>
          </cell>
          <cell r="K437">
            <v>312</v>
          </cell>
        </row>
        <row r="438">
          <cell r="F438" t="str">
            <v>Y88457282</v>
          </cell>
          <cell r="K438">
            <v>2100</v>
          </cell>
        </row>
        <row r="439">
          <cell r="F439" t="str">
            <v>Y81115626</v>
          </cell>
          <cell r="K439">
            <v>672</v>
          </cell>
        </row>
        <row r="440">
          <cell r="F440" t="str">
            <v>Y81115578</v>
          </cell>
          <cell r="K440">
            <v>1120</v>
          </cell>
        </row>
        <row r="441">
          <cell r="F441" t="str">
            <v>Y81045178</v>
          </cell>
          <cell r="K441">
            <v>1120</v>
          </cell>
        </row>
        <row r="442">
          <cell r="F442" t="str">
            <v>Y88381338</v>
          </cell>
          <cell r="K442">
            <v>1420</v>
          </cell>
        </row>
        <row r="443">
          <cell r="F443" t="str">
            <v>YA2C53065511</v>
          </cell>
          <cell r="K443">
            <v>120</v>
          </cell>
        </row>
        <row r="444">
          <cell r="F444" t="str">
            <v>YA2C53065514</v>
          </cell>
          <cell r="K444">
            <v>120</v>
          </cell>
        </row>
        <row r="445">
          <cell r="F445" t="str">
            <v>YA2C53065513</v>
          </cell>
          <cell r="K445">
            <v>129</v>
          </cell>
        </row>
        <row r="446">
          <cell r="F446" t="str">
            <v>YA2C53065539</v>
          </cell>
          <cell r="K446">
            <v>120</v>
          </cell>
        </row>
        <row r="447">
          <cell r="F447" t="str">
            <v>YA2C53065524</v>
          </cell>
          <cell r="K447">
            <v>100</v>
          </cell>
        </row>
        <row r="448">
          <cell r="F448" t="str">
            <v>YA2C53065523</v>
          </cell>
          <cell r="K448">
            <v>100</v>
          </cell>
        </row>
        <row r="449">
          <cell r="F449" t="str">
            <v>YA2C53065528</v>
          </cell>
          <cell r="K449">
            <v>358</v>
          </cell>
        </row>
        <row r="450">
          <cell r="F450" t="str">
            <v>YA2C53065511</v>
          </cell>
          <cell r="K450">
            <v>67</v>
          </cell>
        </row>
        <row r="451">
          <cell r="F451" t="str">
            <v>YA2C53065513</v>
          </cell>
          <cell r="K451">
            <v>12</v>
          </cell>
        </row>
        <row r="452">
          <cell r="F452" t="str">
            <v>YA2C53065524</v>
          </cell>
          <cell r="K452">
            <v>56</v>
          </cell>
        </row>
        <row r="453">
          <cell r="F453" t="str">
            <v>YA2C53065523</v>
          </cell>
          <cell r="K453">
            <v>83</v>
          </cell>
        </row>
        <row r="454">
          <cell r="F454" t="str">
            <v>YA2C53065528</v>
          </cell>
          <cell r="K454">
            <v>132</v>
          </cell>
        </row>
        <row r="455">
          <cell r="F455" t="str">
            <v>Y88311285</v>
          </cell>
          <cell r="K455">
            <v>150</v>
          </cell>
        </row>
        <row r="456">
          <cell r="F456" t="str">
            <v>YA2C53031846</v>
          </cell>
          <cell r="K456">
            <v>72</v>
          </cell>
        </row>
        <row r="457">
          <cell r="F457" t="str">
            <v>YA2C53031832</v>
          </cell>
          <cell r="K457">
            <v>72</v>
          </cell>
        </row>
        <row r="458">
          <cell r="F458" t="str">
            <v>YA2C53031841</v>
          </cell>
          <cell r="K458">
            <v>120</v>
          </cell>
        </row>
        <row r="459">
          <cell r="F459" t="str">
            <v>YA2C53031789</v>
          </cell>
          <cell r="K459">
            <v>120</v>
          </cell>
        </row>
        <row r="460">
          <cell r="F460" t="str">
            <v>YA2C53031790</v>
          </cell>
          <cell r="K460">
            <v>120</v>
          </cell>
        </row>
        <row r="461">
          <cell r="F461" t="str">
            <v>YA2C53031791</v>
          </cell>
          <cell r="K461">
            <v>720</v>
          </cell>
        </row>
        <row r="462">
          <cell r="F462" t="str">
            <v>Y96019042</v>
          </cell>
          <cell r="K462">
            <v>120</v>
          </cell>
        </row>
        <row r="463">
          <cell r="F463" t="str">
            <v>YA2C53063434</v>
          </cell>
          <cell r="K463">
            <v>160</v>
          </cell>
        </row>
        <row r="464">
          <cell r="F464" t="str">
            <v>YA2C53063435</v>
          </cell>
          <cell r="K464">
            <v>160</v>
          </cell>
        </row>
        <row r="465">
          <cell r="F465" t="str">
            <v>YA2C53063436</v>
          </cell>
          <cell r="K465">
            <v>288</v>
          </cell>
        </row>
        <row r="466">
          <cell r="F466" t="str">
            <v>YA2C53063444</v>
          </cell>
          <cell r="K466">
            <v>600</v>
          </cell>
        </row>
        <row r="467">
          <cell r="F467" t="str">
            <v>YA2C53063445</v>
          </cell>
          <cell r="K467">
            <v>600</v>
          </cell>
        </row>
        <row r="468">
          <cell r="F468" t="str">
            <v>YA2C53063446</v>
          </cell>
          <cell r="K468">
            <v>1200</v>
          </cell>
        </row>
        <row r="469">
          <cell r="F469" t="str">
            <v>YA2C53063448</v>
          </cell>
          <cell r="K469">
            <v>600</v>
          </cell>
        </row>
        <row r="470">
          <cell r="F470" t="str">
            <v>YA2C53063449</v>
          </cell>
          <cell r="K470">
            <v>600</v>
          </cell>
        </row>
        <row r="471">
          <cell r="F471" t="str">
            <v>YA2C53063450</v>
          </cell>
          <cell r="K471">
            <v>600</v>
          </cell>
        </row>
        <row r="472">
          <cell r="F472" t="str">
            <v>YA2C53031846</v>
          </cell>
          <cell r="K472">
            <v>48</v>
          </cell>
        </row>
        <row r="473">
          <cell r="F473" t="str">
            <v>YA2C53031832</v>
          </cell>
          <cell r="K473">
            <v>48</v>
          </cell>
        </row>
        <row r="474">
          <cell r="F474" t="str">
            <v>YA2C530609440931</v>
          </cell>
          <cell r="K474">
            <v>180</v>
          </cell>
        </row>
        <row r="475">
          <cell r="F475" t="str">
            <v>YA2C53060962</v>
          </cell>
          <cell r="K475">
            <v>180</v>
          </cell>
        </row>
        <row r="476">
          <cell r="F476" t="str">
            <v>YA2C53060969</v>
          </cell>
          <cell r="K476">
            <v>180</v>
          </cell>
        </row>
        <row r="477">
          <cell r="F477" t="str">
            <v>YA2C53060970</v>
          </cell>
          <cell r="K477">
            <v>180</v>
          </cell>
        </row>
        <row r="478">
          <cell r="F478" t="str">
            <v>YA2C53063434</v>
          </cell>
          <cell r="K478">
            <v>200</v>
          </cell>
        </row>
        <row r="479">
          <cell r="F479" t="str">
            <v>YA2C53063435</v>
          </cell>
          <cell r="K479">
            <v>80</v>
          </cell>
        </row>
        <row r="480">
          <cell r="F480" t="str">
            <v>YA2C53063436</v>
          </cell>
          <cell r="K480">
            <v>312</v>
          </cell>
        </row>
        <row r="481">
          <cell r="F481" t="str">
            <v>YA2C53085639</v>
          </cell>
          <cell r="K481">
            <v>499</v>
          </cell>
        </row>
        <row r="482">
          <cell r="F482" t="str">
            <v>YA2C53085660</v>
          </cell>
          <cell r="K482">
            <v>500</v>
          </cell>
        </row>
        <row r="483">
          <cell r="F483" t="str">
            <v>YA2C53092829</v>
          </cell>
          <cell r="K483">
            <v>500</v>
          </cell>
        </row>
        <row r="484">
          <cell r="F484" t="str">
            <v>YA2C53092830</v>
          </cell>
          <cell r="K484">
            <v>500</v>
          </cell>
        </row>
        <row r="485">
          <cell r="F485" t="str">
            <v>Y96019042</v>
          </cell>
          <cell r="K485">
            <v>120</v>
          </cell>
        </row>
        <row r="486">
          <cell r="F486" t="str">
            <v>YA2C53031778</v>
          </cell>
          <cell r="K486">
            <v>300</v>
          </cell>
        </row>
        <row r="487">
          <cell r="F487" t="str">
            <v>YA2C53031786</v>
          </cell>
          <cell r="K487">
            <v>300</v>
          </cell>
        </row>
        <row r="488">
          <cell r="F488" t="str">
            <v>Y88457282</v>
          </cell>
          <cell r="K488">
            <v>2100</v>
          </cell>
        </row>
        <row r="489">
          <cell r="F489" t="str">
            <v>Y81115626</v>
          </cell>
          <cell r="K489">
            <v>672</v>
          </cell>
        </row>
        <row r="490">
          <cell r="F490" t="str">
            <v>Y81115578</v>
          </cell>
          <cell r="K490">
            <v>1120</v>
          </cell>
        </row>
        <row r="491">
          <cell r="F491" t="str">
            <v>Y81045178</v>
          </cell>
          <cell r="K491">
            <v>1120</v>
          </cell>
        </row>
        <row r="492">
          <cell r="F492" t="str">
            <v>Y88381338</v>
          </cell>
          <cell r="K492">
            <v>1420</v>
          </cell>
        </row>
        <row r="493">
          <cell r="F493" t="str">
            <v>Y88311285</v>
          </cell>
          <cell r="K493">
            <v>150</v>
          </cell>
        </row>
        <row r="494">
          <cell r="F494" t="str">
            <v>YA2C530609440931</v>
          </cell>
          <cell r="K494">
            <v>120</v>
          </cell>
        </row>
        <row r="495">
          <cell r="F495" t="str">
            <v>YA2C53060962</v>
          </cell>
          <cell r="K495">
            <v>132</v>
          </cell>
        </row>
        <row r="496">
          <cell r="F496" t="str">
            <v>YA2C53060969</v>
          </cell>
          <cell r="K496">
            <v>135</v>
          </cell>
        </row>
        <row r="497">
          <cell r="F497" t="str">
            <v>Y96019042</v>
          </cell>
          <cell r="K497">
            <v>120</v>
          </cell>
        </row>
        <row r="498">
          <cell r="F498" t="str">
            <v>Y88311285</v>
          </cell>
          <cell r="K498">
            <v>150</v>
          </cell>
        </row>
        <row r="499">
          <cell r="F499" t="str">
            <v>YA2C53031846</v>
          </cell>
          <cell r="K499">
            <v>72</v>
          </cell>
        </row>
        <row r="500">
          <cell r="F500" t="str">
            <v>YA2C53031832</v>
          </cell>
          <cell r="K500">
            <v>72</v>
          </cell>
        </row>
        <row r="501">
          <cell r="F501" t="str">
            <v>YA2C53031841</v>
          </cell>
          <cell r="K501">
            <v>120</v>
          </cell>
        </row>
        <row r="502">
          <cell r="F502" t="str">
            <v>YA2C53031789</v>
          </cell>
          <cell r="K502">
            <v>120</v>
          </cell>
        </row>
        <row r="503">
          <cell r="F503" t="str">
            <v>YA2C53031790</v>
          </cell>
          <cell r="K503">
            <v>120</v>
          </cell>
        </row>
        <row r="504">
          <cell r="F504" t="str">
            <v>YA2C53031791</v>
          </cell>
          <cell r="K504">
            <v>720</v>
          </cell>
        </row>
        <row r="505">
          <cell r="F505" t="str">
            <v>YA2C53063434</v>
          </cell>
          <cell r="K505">
            <v>320</v>
          </cell>
        </row>
        <row r="506">
          <cell r="F506" t="str">
            <v>YA2C53063436</v>
          </cell>
          <cell r="K506">
            <v>288</v>
          </cell>
        </row>
        <row r="507">
          <cell r="F507" t="str">
            <v>YA2C53063444</v>
          </cell>
          <cell r="K507">
            <v>600</v>
          </cell>
        </row>
        <row r="508">
          <cell r="F508" t="str">
            <v>YA2C53063445</v>
          </cell>
          <cell r="K508">
            <v>600</v>
          </cell>
        </row>
        <row r="509">
          <cell r="F509" t="str">
            <v>YA2C53063446</v>
          </cell>
          <cell r="K509">
            <v>1200</v>
          </cell>
        </row>
        <row r="510">
          <cell r="F510" t="str">
            <v>YA2C53063448</v>
          </cell>
          <cell r="K510">
            <v>600</v>
          </cell>
        </row>
        <row r="511">
          <cell r="F511" t="str">
            <v>YA2C53063449</v>
          </cell>
          <cell r="K511">
            <v>600</v>
          </cell>
        </row>
        <row r="512">
          <cell r="F512" t="str">
            <v>YA2C53063450</v>
          </cell>
          <cell r="K512">
            <v>600</v>
          </cell>
        </row>
        <row r="513">
          <cell r="F513" t="str">
            <v>YA2C530609440931</v>
          </cell>
          <cell r="K513">
            <v>150</v>
          </cell>
        </row>
        <row r="514">
          <cell r="F514" t="str">
            <v>YA2C53060962</v>
          </cell>
          <cell r="K514">
            <v>138</v>
          </cell>
        </row>
        <row r="515">
          <cell r="F515" t="str">
            <v>YA2C53060969</v>
          </cell>
          <cell r="K515">
            <v>135</v>
          </cell>
        </row>
        <row r="516">
          <cell r="F516" t="str">
            <v>YA2C53060970</v>
          </cell>
          <cell r="K516">
            <v>270</v>
          </cell>
        </row>
        <row r="517">
          <cell r="F517" t="str">
            <v>Y96019042</v>
          </cell>
          <cell r="K517">
            <v>120</v>
          </cell>
        </row>
        <row r="518">
          <cell r="F518" t="str">
            <v>YA2C53031846</v>
          </cell>
          <cell r="K518">
            <v>48</v>
          </cell>
        </row>
        <row r="519">
          <cell r="F519" t="str">
            <v>YA2C53031832</v>
          </cell>
          <cell r="K519">
            <v>48</v>
          </cell>
        </row>
        <row r="520">
          <cell r="F520" t="str">
            <v>YA2C53063434</v>
          </cell>
          <cell r="K520">
            <v>320</v>
          </cell>
        </row>
        <row r="521">
          <cell r="F521" t="str">
            <v>YA2C53063436</v>
          </cell>
          <cell r="K521">
            <v>312</v>
          </cell>
        </row>
        <row r="522">
          <cell r="F522" t="str">
            <v>Y88457282</v>
          </cell>
          <cell r="K522">
            <v>840</v>
          </cell>
        </row>
        <row r="523">
          <cell r="F523" t="str">
            <v>Y88381338</v>
          </cell>
          <cell r="K523">
            <v>840</v>
          </cell>
        </row>
        <row r="524">
          <cell r="F524" t="str">
            <v>YA2C53085639</v>
          </cell>
          <cell r="K524">
            <v>500</v>
          </cell>
        </row>
        <row r="525">
          <cell r="F525" t="str">
            <v>YA2C53085660</v>
          </cell>
          <cell r="K525">
            <v>500</v>
          </cell>
        </row>
        <row r="526">
          <cell r="F526" t="str">
            <v>YA2C53092829</v>
          </cell>
          <cell r="K526">
            <v>500</v>
          </cell>
        </row>
        <row r="527">
          <cell r="F527" t="str">
            <v>YA2C53092830</v>
          </cell>
          <cell r="K527">
            <v>500</v>
          </cell>
        </row>
        <row r="528">
          <cell r="F528" t="str">
            <v>YA2C53063434</v>
          </cell>
          <cell r="K528">
            <v>200</v>
          </cell>
        </row>
        <row r="529">
          <cell r="F529" t="str">
            <v>YA2C53031778</v>
          </cell>
          <cell r="K529">
            <v>300</v>
          </cell>
        </row>
        <row r="530">
          <cell r="F530" t="str">
            <v>YA2C53031786</v>
          </cell>
          <cell r="K530">
            <v>300</v>
          </cell>
        </row>
        <row r="531">
          <cell r="F531" t="str">
            <v>Y81189465P</v>
          </cell>
          <cell r="K531">
            <v>1000</v>
          </cell>
        </row>
        <row r="532">
          <cell r="F532" t="str">
            <v>YA2C53031846</v>
          </cell>
          <cell r="K532">
            <v>72</v>
          </cell>
        </row>
        <row r="533">
          <cell r="F533" t="str">
            <v>YA2C53031832</v>
          </cell>
          <cell r="K533">
            <v>72</v>
          </cell>
        </row>
        <row r="534">
          <cell r="F534" t="str">
            <v>YA2C53031841</v>
          </cell>
          <cell r="K534">
            <v>120</v>
          </cell>
        </row>
        <row r="535">
          <cell r="F535" t="str">
            <v>YA2C53031789</v>
          </cell>
          <cell r="K535">
            <v>120</v>
          </cell>
        </row>
        <row r="536">
          <cell r="F536" t="str">
            <v>YA2C53031790</v>
          </cell>
          <cell r="K536">
            <v>120</v>
          </cell>
        </row>
        <row r="537">
          <cell r="F537" t="str">
            <v>YA2C53031791</v>
          </cell>
          <cell r="K537">
            <v>720</v>
          </cell>
        </row>
        <row r="538">
          <cell r="F538" t="str">
            <v>YA2C530609440931</v>
          </cell>
          <cell r="K538">
            <v>120</v>
          </cell>
        </row>
        <row r="539">
          <cell r="F539" t="str">
            <v>YA2C53060969</v>
          </cell>
          <cell r="K539">
            <v>135</v>
          </cell>
        </row>
        <row r="540">
          <cell r="F540" t="str">
            <v>YA2C53060962</v>
          </cell>
          <cell r="K540">
            <v>132</v>
          </cell>
        </row>
        <row r="541">
          <cell r="F541" t="str">
            <v>Y81189465P</v>
          </cell>
          <cell r="K541">
            <v>1016</v>
          </cell>
        </row>
        <row r="542">
          <cell r="F542" t="str">
            <v>Y81189502</v>
          </cell>
          <cell r="K542">
            <v>581</v>
          </cell>
        </row>
        <row r="543">
          <cell r="F543" t="str">
            <v>Y96019042</v>
          </cell>
          <cell r="K543">
            <v>120</v>
          </cell>
        </row>
        <row r="544">
          <cell r="F544" t="str">
            <v>YA2C53063434</v>
          </cell>
          <cell r="K544">
            <v>160</v>
          </cell>
        </row>
        <row r="545">
          <cell r="F545" t="str">
            <v>YA2C53063436</v>
          </cell>
          <cell r="K545">
            <v>288</v>
          </cell>
        </row>
        <row r="546">
          <cell r="F546" t="str">
            <v>YA2C53063437</v>
          </cell>
          <cell r="K546">
            <v>320</v>
          </cell>
        </row>
        <row r="547">
          <cell r="F547" t="str">
            <v>YA2C53063444</v>
          </cell>
          <cell r="K547">
            <v>360</v>
          </cell>
        </row>
        <row r="548">
          <cell r="F548" t="str">
            <v>YA2C53063445</v>
          </cell>
          <cell r="K548">
            <v>360</v>
          </cell>
        </row>
        <row r="549">
          <cell r="F549" t="str">
            <v>YA2C53063446</v>
          </cell>
          <cell r="K549">
            <v>720</v>
          </cell>
        </row>
        <row r="550">
          <cell r="F550" t="str">
            <v>YA2C53063448</v>
          </cell>
          <cell r="K550">
            <v>360</v>
          </cell>
        </row>
        <row r="551">
          <cell r="F551" t="str">
            <v>YA2C53063449</v>
          </cell>
          <cell r="K551">
            <v>360</v>
          </cell>
        </row>
        <row r="552">
          <cell r="F552" t="str">
            <v>YA2C53041018</v>
          </cell>
          <cell r="K552">
            <v>360</v>
          </cell>
        </row>
        <row r="553">
          <cell r="F553" t="str">
            <v>YA2C53063450</v>
          </cell>
          <cell r="K553">
            <v>360</v>
          </cell>
        </row>
        <row r="554">
          <cell r="F554" t="str">
            <v>YA2C53031841</v>
          </cell>
          <cell r="K554">
            <v>120</v>
          </cell>
        </row>
        <row r="555">
          <cell r="F555" t="str">
            <v>YA2C53031789</v>
          </cell>
          <cell r="K555">
            <v>120</v>
          </cell>
        </row>
        <row r="556">
          <cell r="F556" t="str">
            <v>YA2C53031790</v>
          </cell>
          <cell r="K556">
            <v>120</v>
          </cell>
        </row>
        <row r="557">
          <cell r="F557" t="str">
            <v>YA2C53031791</v>
          </cell>
          <cell r="K557">
            <v>720</v>
          </cell>
        </row>
        <row r="558">
          <cell r="F558" t="str">
            <v>YA2C53031846</v>
          </cell>
          <cell r="K558">
            <v>48</v>
          </cell>
        </row>
        <row r="559">
          <cell r="F559" t="str">
            <v>YA2C53031832</v>
          </cell>
          <cell r="K559">
            <v>48</v>
          </cell>
        </row>
        <row r="560">
          <cell r="F560" t="str">
            <v>YA2C530609440931</v>
          </cell>
          <cell r="K560">
            <v>150</v>
          </cell>
        </row>
        <row r="561">
          <cell r="F561" t="str">
            <v>YA2C53060962</v>
          </cell>
          <cell r="K561">
            <v>138</v>
          </cell>
        </row>
        <row r="562">
          <cell r="F562" t="str">
            <v>YA2C53060969</v>
          </cell>
          <cell r="K562">
            <v>135</v>
          </cell>
        </row>
        <row r="563">
          <cell r="F563" t="str">
            <v>YA2C53060970</v>
          </cell>
          <cell r="K563">
            <v>270</v>
          </cell>
        </row>
        <row r="564">
          <cell r="F564" t="str">
            <v>YA2C53024308</v>
          </cell>
          <cell r="K564">
            <v>100</v>
          </cell>
        </row>
        <row r="565">
          <cell r="F565" t="str">
            <v>YA2C53065646</v>
          </cell>
          <cell r="K565">
            <v>110</v>
          </cell>
        </row>
        <row r="566">
          <cell r="F566" t="str">
            <v>YA2C53046144</v>
          </cell>
          <cell r="K566">
            <v>100</v>
          </cell>
        </row>
        <row r="567">
          <cell r="F567" t="str">
            <v>YA2C53023102</v>
          </cell>
          <cell r="K567">
            <v>100</v>
          </cell>
        </row>
        <row r="568">
          <cell r="F568" t="str">
            <v>YA2C53008857</v>
          </cell>
          <cell r="K568">
            <v>240</v>
          </cell>
        </row>
        <row r="569">
          <cell r="F569" t="str">
            <v>YA2C53085639</v>
          </cell>
          <cell r="K569">
            <v>440</v>
          </cell>
        </row>
        <row r="570">
          <cell r="F570" t="str">
            <v>YA2C53085660</v>
          </cell>
          <cell r="K570">
            <v>440</v>
          </cell>
        </row>
        <row r="571">
          <cell r="F571" t="str">
            <v>YA2C53092829</v>
          </cell>
          <cell r="K571">
            <v>440</v>
          </cell>
        </row>
        <row r="572">
          <cell r="F572" t="str">
            <v>YA2C53092830</v>
          </cell>
          <cell r="K572">
            <v>440</v>
          </cell>
        </row>
        <row r="573">
          <cell r="F573" t="str">
            <v>Y96019042</v>
          </cell>
          <cell r="K573">
            <v>120</v>
          </cell>
        </row>
        <row r="574">
          <cell r="F574" t="str">
            <v>YA2C53063434</v>
          </cell>
          <cell r="K574">
            <v>200</v>
          </cell>
        </row>
        <row r="575">
          <cell r="F575" t="str">
            <v>YA2C53063436</v>
          </cell>
          <cell r="K575">
            <v>72</v>
          </cell>
        </row>
        <row r="576">
          <cell r="F576" t="str">
            <v>YA2C53063437</v>
          </cell>
          <cell r="K576">
            <v>340</v>
          </cell>
        </row>
        <row r="577">
          <cell r="F577" t="str">
            <v>YA2C53031778</v>
          </cell>
          <cell r="K577">
            <v>600</v>
          </cell>
        </row>
        <row r="578">
          <cell r="F578" t="str">
            <v>YA2C53031786</v>
          </cell>
          <cell r="K578">
            <v>600</v>
          </cell>
        </row>
        <row r="579">
          <cell r="F579" t="str">
            <v>YA2C53031846</v>
          </cell>
          <cell r="K579">
            <v>120</v>
          </cell>
        </row>
        <row r="580">
          <cell r="F580" t="str">
            <v>YA2C53031832</v>
          </cell>
          <cell r="K580">
            <v>120</v>
          </cell>
        </row>
        <row r="581">
          <cell r="F581" t="str">
            <v>YA2C530609440931</v>
          </cell>
          <cell r="K581">
            <v>120</v>
          </cell>
        </row>
        <row r="582">
          <cell r="F582" t="str">
            <v>YA2C53060962</v>
          </cell>
          <cell r="K582">
            <v>132</v>
          </cell>
        </row>
        <row r="583">
          <cell r="F583" t="str">
            <v>YA2C53060969</v>
          </cell>
          <cell r="K583">
            <v>135</v>
          </cell>
        </row>
        <row r="584">
          <cell r="F584" t="str">
            <v>YA2C53060970</v>
          </cell>
          <cell r="K584">
            <v>270</v>
          </cell>
        </row>
        <row r="585">
          <cell r="F585" t="str">
            <v>YA2C53046144</v>
          </cell>
          <cell r="K585">
            <v>100</v>
          </cell>
        </row>
        <row r="586">
          <cell r="F586" t="str">
            <v>YA2C53023102</v>
          </cell>
          <cell r="K586">
            <v>100</v>
          </cell>
        </row>
        <row r="587">
          <cell r="F587" t="str">
            <v>YA2C53024308</v>
          </cell>
          <cell r="K587">
            <v>100</v>
          </cell>
        </row>
        <row r="588">
          <cell r="F588" t="str">
            <v>Y88457282</v>
          </cell>
          <cell r="K588">
            <v>2130</v>
          </cell>
        </row>
        <row r="589">
          <cell r="F589" t="str">
            <v>Y81115626</v>
          </cell>
          <cell r="K589">
            <v>672</v>
          </cell>
        </row>
        <row r="590">
          <cell r="F590" t="str">
            <v>Y81115578</v>
          </cell>
          <cell r="K590">
            <v>1008</v>
          </cell>
        </row>
        <row r="591">
          <cell r="F591" t="str">
            <v>Y81045178</v>
          </cell>
          <cell r="K591">
            <v>1008</v>
          </cell>
        </row>
        <row r="592">
          <cell r="F592" t="str">
            <v>Y88381338</v>
          </cell>
          <cell r="K592">
            <v>1440</v>
          </cell>
        </row>
        <row r="593">
          <cell r="F593" t="str">
            <v>Y96019042</v>
          </cell>
          <cell r="K593">
            <v>240</v>
          </cell>
        </row>
        <row r="594">
          <cell r="F594" t="str">
            <v>YA2C530609440931</v>
          </cell>
          <cell r="K594">
            <v>150</v>
          </cell>
        </row>
        <row r="595">
          <cell r="F595" t="str">
            <v>YA2C53060962</v>
          </cell>
          <cell r="K595">
            <v>138</v>
          </cell>
        </row>
        <row r="596">
          <cell r="F596" t="str">
            <v>YA2C53060969</v>
          </cell>
          <cell r="K596">
            <v>135</v>
          </cell>
        </row>
        <row r="597">
          <cell r="F597" t="str">
            <v>YA2C53063434</v>
          </cell>
          <cell r="K597">
            <v>160</v>
          </cell>
        </row>
        <row r="598">
          <cell r="F598" t="str">
            <v>YA2C53063436</v>
          </cell>
          <cell r="K598">
            <v>288</v>
          </cell>
        </row>
        <row r="599">
          <cell r="F599" t="str">
            <v>YA2C53063437</v>
          </cell>
          <cell r="K599">
            <v>160</v>
          </cell>
        </row>
        <row r="600">
          <cell r="F600" t="str">
            <v>YA2C53063444</v>
          </cell>
          <cell r="K600">
            <v>520</v>
          </cell>
        </row>
        <row r="601">
          <cell r="F601" t="str">
            <v>YA2C53063445</v>
          </cell>
          <cell r="K601">
            <v>520</v>
          </cell>
        </row>
        <row r="602">
          <cell r="F602" t="str">
            <v>YA2C53063446</v>
          </cell>
          <cell r="K602">
            <v>1040</v>
          </cell>
        </row>
        <row r="603">
          <cell r="F603" t="str">
            <v>YA2C53063448</v>
          </cell>
          <cell r="K603">
            <v>520</v>
          </cell>
        </row>
        <row r="604">
          <cell r="F604" t="str">
            <v>YA2C53063449</v>
          </cell>
          <cell r="K604">
            <v>520</v>
          </cell>
        </row>
        <row r="605">
          <cell r="F605" t="str">
            <v>YA2C53063450</v>
          </cell>
          <cell r="K605">
            <v>520</v>
          </cell>
        </row>
        <row r="606">
          <cell r="F606" t="str">
            <v>YA2C53041018</v>
          </cell>
          <cell r="K606">
            <v>520</v>
          </cell>
        </row>
        <row r="607">
          <cell r="F607" t="str">
            <v>YA2C53031846</v>
          </cell>
          <cell r="K607">
            <v>72</v>
          </cell>
        </row>
        <row r="608">
          <cell r="F608" t="str">
            <v>YA2C53031832</v>
          </cell>
          <cell r="K608">
            <v>72</v>
          </cell>
        </row>
        <row r="609">
          <cell r="F609" t="str">
            <v>YA2C53031791</v>
          </cell>
          <cell r="K609">
            <v>1200</v>
          </cell>
        </row>
        <row r="610">
          <cell r="F610" t="str">
            <v>Y96019042</v>
          </cell>
          <cell r="K610">
            <v>120</v>
          </cell>
        </row>
        <row r="611">
          <cell r="F611" t="str">
            <v>Y88311285</v>
          </cell>
          <cell r="K611">
            <v>150</v>
          </cell>
        </row>
        <row r="612">
          <cell r="F612" t="str">
            <v>YA2C530609440931</v>
          </cell>
          <cell r="K612">
            <v>120</v>
          </cell>
        </row>
        <row r="613">
          <cell r="F613" t="str">
            <v>YA2C53060962</v>
          </cell>
          <cell r="K613">
            <v>132</v>
          </cell>
        </row>
        <row r="614">
          <cell r="F614" t="str">
            <v>YA2C53060969</v>
          </cell>
          <cell r="K614">
            <v>135</v>
          </cell>
        </row>
        <row r="615">
          <cell r="F615" t="str">
            <v>YA2C53060970</v>
          </cell>
          <cell r="K615">
            <v>270</v>
          </cell>
        </row>
        <row r="616">
          <cell r="F616" t="str">
            <v>YA2C53085639</v>
          </cell>
          <cell r="K616">
            <v>288</v>
          </cell>
        </row>
        <row r="617">
          <cell r="F617" t="str">
            <v>YA2C53085660</v>
          </cell>
          <cell r="K617">
            <v>270</v>
          </cell>
        </row>
        <row r="618">
          <cell r="F618" t="str">
            <v>YA2C53092829</v>
          </cell>
          <cell r="K618">
            <v>500</v>
          </cell>
        </row>
        <row r="619">
          <cell r="F619" t="str">
            <v>YA2C53092830</v>
          </cell>
          <cell r="K619">
            <v>500</v>
          </cell>
        </row>
        <row r="620">
          <cell r="F620" t="str">
            <v>YA2C53063434</v>
          </cell>
          <cell r="K620">
            <v>160</v>
          </cell>
        </row>
        <row r="621">
          <cell r="F621" t="str">
            <v>YA2C53063436</v>
          </cell>
          <cell r="K621">
            <v>232</v>
          </cell>
        </row>
        <row r="622">
          <cell r="F622" t="str">
            <v>YA2C53063437</v>
          </cell>
          <cell r="K622">
            <v>160</v>
          </cell>
        </row>
        <row r="623">
          <cell r="F623" t="str">
            <v>YA2C53031778</v>
          </cell>
          <cell r="K623">
            <v>300</v>
          </cell>
        </row>
        <row r="624">
          <cell r="F624" t="str">
            <v>YA2C53031786</v>
          </cell>
          <cell r="K624">
            <v>300</v>
          </cell>
        </row>
        <row r="625">
          <cell r="F625" t="str">
            <v>YA2C53031846</v>
          </cell>
          <cell r="K625">
            <v>72</v>
          </cell>
        </row>
        <row r="626">
          <cell r="F626" t="str">
            <v>YA2C53031832</v>
          </cell>
          <cell r="K626">
            <v>29</v>
          </cell>
        </row>
        <row r="627">
          <cell r="F627" t="str">
            <v>Y88457282</v>
          </cell>
          <cell r="K627">
            <v>2130</v>
          </cell>
        </row>
        <row r="628">
          <cell r="F628" t="str">
            <v>Y81115626</v>
          </cell>
          <cell r="K628">
            <v>672</v>
          </cell>
        </row>
        <row r="629">
          <cell r="F629" t="str">
            <v>Y81115578</v>
          </cell>
          <cell r="K629">
            <v>1008</v>
          </cell>
        </row>
        <row r="630">
          <cell r="F630" t="str">
            <v>Y81045178</v>
          </cell>
          <cell r="K630">
            <v>1008</v>
          </cell>
        </row>
        <row r="631">
          <cell r="F631" t="str">
            <v>Y88381338</v>
          </cell>
          <cell r="K631">
            <v>1440</v>
          </cell>
        </row>
        <row r="632">
          <cell r="F632" t="str">
            <v>YA2C530609440931</v>
          </cell>
          <cell r="K632">
            <v>150</v>
          </cell>
        </row>
        <row r="633">
          <cell r="F633" t="str">
            <v>YA2C53060962</v>
          </cell>
          <cell r="K633">
            <v>138</v>
          </cell>
        </row>
        <row r="634">
          <cell r="F634" t="str">
            <v>YA2C53060969</v>
          </cell>
          <cell r="K634">
            <v>135</v>
          </cell>
        </row>
        <row r="635">
          <cell r="F635" t="str">
            <v>YA2C53063434</v>
          </cell>
          <cell r="K635">
            <v>200</v>
          </cell>
        </row>
        <row r="636">
          <cell r="F636" t="str">
            <v>YA2C53063437</v>
          </cell>
          <cell r="K636">
            <v>200</v>
          </cell>
        </row>
        <row r="637">
          <cell r="F637" t="str">
            <v>YA2C53031846</v>
          </cell>
          <cell r="K637">
            <v>56</v>
          </cell>
        </row>
        <row r="638">
          <cell r="F638" t="str">
            <v>Y96019042</v>
          </cell>
          <cell r="K638">
            <v>120</v>
          </cell>
        </row>
        <row r="639">
          <cell r="F639" t="str">
            <v>Y88311285</v>
          </cell>
          <cell r="K639">
            <v>150</v>
          </cell>
        </row>
        <row r="640">
          <cell r="F640" t="str">
            <v>YA2C530609440931</v>
          </cell>
          <cell r="K640">
            <v>180</v>
          </cell>
        </row>
        <row r="641">
          <cell r="F641" t="str">
            <v>YA2C53060962</v>
          </cell>
          <cell r="K641">
            <v>132</v>
          </cell>
        </row>
        <row r="642">
          <cell r="F642" t="str">
            <v>YA2C53060969</v>
          </cell>
          <cell r="K642">
            <v>135</v>
          </cell>
        </row>
        <row r="643">
          <cell r="F643" t="str">
            <v>YA2C53060970</v>
          </cell>
          <cell r="K643">
            <v>270</v>
          </cell>
        </row>
        <row r="644">
          <cell r="F644" t="str">
            <v>YA2C53031785</v>
          </cell>
          <cell r="K644">
            <v>1200</v>
          </cell>
        </row>
        <row r="645">
          <cell r="F645" t="str">
            <v>YA2C53031786</v>
          </cell>
          <cell r="K645">
            <v>300</v>
          </cell>
        </row>
        <row r="646">
          <cell r="F646" t="str">
            <v>YA2C53031778</v>
          </cell>
          <cell r="K646">
            <v>300</v>
          </cell>
        </row>
        <row r="647">
          <cell r="F647" t="str">
            <v>YA2C53063434</v>
          </cell>
          <cell r="K647">
            <v>160</v>
          </cell>
        </row>
        <row r="648">
          <cell r="F648" t="str">
            <v>YA2C53063436</v>
          </cell>
          <cell r="K648">
            <v>288</v>
          </cell>
        </row>
        <row r="649">
          <cell r="F649" t="str">
            <v>YA2C53063437</v>
          </cell>
          <cell r="K649">
            <v>160</v>
          </cell>
        </row>
        <row r="650">
          <cell r="F650" t="str">
            <v>YA2C53063448</v>
          </cell>
          <cell r="K650">
            <v>520</v>
          </cell>
        </row>
        <row r="651">
          <cell r="F651" t="str">
            <v>YA2C53063449</v>
          </cell>
          <cell r="K651">
            <v>520</v>
          </cell>
        </row>
        <row r="652">
          <cell r="F652" t="str">
            <v>YA2C53063450</v>
          </cell>
          <cell r="K652">
            <v>520</v>
          </cell>
        </row>
        <row r="653">
          <cell r="F653" t="str">
            <v>YA2C53063444</v>
          </cell>
          <cell r="K653">
            <v>520</v>
          </cell>
        </row>
        <row r="654">
          <cell r="F654" t="str">
            <v>YA2C53063445</v>
          </cell>
          <cell r="K654">
            <v>520</v>
          </cell>
        </row>
        <row r="655">
          <cell r="F655" t="str">
            <v>YA2C53063446</v>
          </cell>
          <cell r="K655">
            <v>1040</v>
          </cell>
        </row>
        <row r="656">
          <cell r="F656" t="str">
            <v>YA2C53041018</v>
          </cell>
          <cell r="K656">
            <v>520</v>
          </cell>
        </row>
        <row r="657">
          <cell r="F657" t="str">
            <v>YA2C53031846</v>
          </cell>
          <cell r="K657">
            <v>72</v>
          </cell>
        </row>
        <row r="658">
          <cell r="F658" t="str">
            <v>YA2C53031832</v>
          </cell>
          <cell r="K658">
            <v>72</v>
          </cell>
        </row>
        <row r="659">
          <cell r="F659" t="str">
            <v>YA2C53031841</v>
          </cell>
          <cell r="K659">
            <v>40</v>
          </cell>
        </row>
        <row r="660">
          <cell r="F660" t="str">
            <v>YA2C53031791</v>
          </cell>
          <cell r="K660">
            <v>1200</v>
          </cell>
        </row>
        <row r="661">
          <cell r="F661" t="str">
            <v>Y96019042</v>
          </cell>
          <cell r="K661">
            <v>120</v>
          </cell>
        </row>
        <row r="662">
          <cell r="F662" t="str">
            <v>YA2C53085639</v>
          </cell>
          <cell r="K662">
            <v>288</v>
          </cell>
        </row>
        <row r="663">
          <cell r="F663" t="str">
            <v>YA2C53085660</v>
          </cell>
          <cell r="K663">
            <v>270</v>
          </cell>
        </row>
        <row r="664">
          <cell r="F664" t="str">
            <v>YA2C53092829</v>
          </cell>
          <cell r="K664">
            <v>500</v>
          </cell>
        </row>
        <row r="665">
          <cell r="F665" t="str">
            <v>YA2C53092830</v>
          </cell>
          <cell r="K665">
            <v>500</v>
          </cell>
        </row>
        <row r="666">
          <cell r="F666" t="str">
            <v>YA2C530609440931</v>
          </cell>
          <cell r="K666">
            <v>90</v>
          </cell>
        </row>
        <row r="667">
          <cell r="F667" t="str">
            <v>YA2C53060962</v>
          </cell>
          <cell r="K667">
            <v>138</v>
          </cell>
        </row>
        <row r="668">
          <cell r="F668" t="str">
            <v>YA2C53060969</v>
          </cell>
          <cell r="K668">
            <v>135</v>
          </cell>
        </row>
        <row r="669">
          <cell r="F669" t="str">
            <v>YA2C53063434</v>
          </cell>
          <cell r="K669">
            <v>160</v>
          </cell>
        </row>
        <row r="670">
          <cell r="F670" t="str">
            <v>YA2C53063436</v>
          </cell>
          <cell r="K670">
            <v>232</v>
          </cell>
        </row>
        <row r="671">
          <cell r="F671" t="str">
            <v>YA2C53063437</v>
          </cell>
          <cell r="K671">
            <v>160</v>
          </cell>
        </row>
        <row r="672">
          <cell r="F672" t="str">
            <v>YA2C53031846</v>
          </cell>
          <cell r="K672">
            <v>72</v>
          </cell>
        </row>
        <row r="673">
          <cell r="F673" t="str">
            <v>YA2C53031832</v>
          </cell>
          <cell r="K673">
            <v>72</v>
          </cell>
        </row>
        <row r="674">
          <cell r="F674" t="str">
            <v>Y96019042</v>
          </cell>
          <cell r="K674">
            <v>120</v>
          </cell>
        </row>
        <row r="675">
          <cell r="F675" t="str">
            <v>YA2C53085639</v>
          </cell>
          <cell r="K675">
            <v>212</v>
          </cell>
        </row>
        <row r="676">
          <cell r="F676" t="str">
            <v>YA2C53085660</v>
          </cell>
          <cell r="K676">
            <v>230</v>
          </cell>
        </row>
        <row r="677">
          <cell r="F677" t="str">
            <v>YA2C53063434</v>
          </cell>
          <cell r="K677">
            <v>200</v>
          </cell>
        </row>
        <row r="678">
          <cell r="F678" t="str">
            <v>YA2C53063437</v>
          </cell>
          <cell r="K678">
            <v>200</v>
          </cell>
        </row>
        <row r="679">
          <cell r="F679" t="str">
            <v>YA2C53031846</v>
          </cell>
          <cell r="K679">
            <v>56</v>
          </cell>
        </row>
        <row r="680">
          <cell r="F680" t="str">
            <v>YA2C53031832</v>
          </cell>
          <cell r="K680">
            <v>56</v>
          </cell>
        </row>
        <row r="681">
          <cell r="F681" t="str">
            <v>Y88457282</v>
          </cell>
          <cell r="K681">
            <v>2010</v>
          </cell>
        </row>
        <row r="682">
          <cell r="F682" t="str">
            <v>Y81115626</v>
          </cell>
          <cell r="K682">
            <v>672</v>
          </cell>
        </row>
        <row r="683">
          <cell r="F683" t="str">
            <v>Y81115578</v>
          </cell>
          <cell r="K683">
            <v>1008</v>
          </cell>
        </row>
        <row r="684">
          <cell r="F684" t="str">
            <v>Y81045178</v>
          </cell>
          <cell r="K684">
            <v>1008</v>
          </cell>
        </row>
        <row r="685">
          <cell r="F685" t="str">
            <v>Y88381338</v>
          </cell>
          <cell r="K685">
            <v>1310</v>
          </cell>
        </row>
        <row r="686">
          <cell r="F686" t="str">
            <v>YA2C53046144</v>
          </cell>
          <cell r="K686">
            <v>240</v>
          </cell>
        </row>
        <row r="687">
          <cell r="F687" t="str">
            <v>YA2C53023102</v>
          </cell>
          <cell r="K687">
            <v>140</v>
          </cell>
        </row>
        <row r="688">
          <cell r="F688" t="str">
            <v>YA2C53024308</v>
          </cell>
          <cell r="K688">
            <v>140</v>
          </cell>
        </row>
        <row r="689">
          <cell r="F689" t="str">
            <v>YA2C530609440931</v>
          </cell>
          <cell r="K689">
            <v>120</v>
          </cell>
        </row>
        <row r="690">
          <cell r="F690" t="str">
            <v>YA2C53060962</v>
          </cell>
          <cell r="K690">
            <v>132</v>
          </cell>
        </row>
        <row r="691">
          <cell r="F691" t="str">
            <v>YA2C53060969</v>
          </cell>
          <cell r="K691">
            <v>135</v>
          </cell>
        </row>
        <row r="692">
          <cell r="F692" t="str">
            <v>YA2C53060970</v>
          </cell>
          <cell r="K692">
            <v>270</v>
          </cell>
        </row>
        <row r="693">
          <cell r="F693" t="str">
            <v>YA2C53065511</v>
          </cell>
          <cell r="K693">
            <v>180</v>
          </cell>
        </row>
        <row r="694">
          <cell r="F694" t="str">
            <v>YA2C53065514</v>
          </cell>
          <cell r="K694">
            <v>180</v>
          </cell>
        </row>
        <row r="695">
          <cell r="F695" t="str">
            <v>YA2C53065513</v>
          </cell>
          <cell r="K695">
            <v>180</v>
          </cell>
        </row>
        <row r="696">
          <cell r="F696" t="str">
            <v>YA2C53065539</v>
          </cell>
          <cell r="K696">
            <v>180</v>
          </cell>
        </row>
        <row r="697">
          <cell r="F697" t="str">
            <v>YA2C53065524</v>
          </cell>
          <cell r="K697">
            <v>180</v>
          </cell>
        </row>
        <row r="698">
          <cell r="F698" t="str">
            <v>YA2C53065523</v>
          </cell>
          <cell r="K698">
            <v>180</v>
          </cell>
        </row>
        <row r="699">
          <cell r="F699" t="str">
            <v>YA2C53065528</v>
          </cell>
          <cell r="K699">
            <v>360</v>
          </cell>
        </row>
        <row r="700">
          <cell r="F700" t="str">
            <v>YA2C53046144</v>
          </cell>
          <cell r="K700">
            <v>500</v>
          </cell>
        </row>
        <row r="701">
          <cell r="F701" t="str">
            <v>YA2C53085639</v>
          </cell>
          <cell r="K701">
            <v>212</v>
          </cell>
        </row>
        <row r="702">
          <cell r="F702" t="str">
            <v>YA2C53085660</v>
          </cell>
          <cell r="K702">
            <v>230</v>
          </cell>
        </row>
        <row r="703">
          <cell r="F703" t="str">
            <v>YA2C53060970</v>
          </cell>
          <cell r="K703">
            <v>5000</v>
          </cell>
        </row>
        <row r="704">
          <cell r="F704" t="str">
            <v>YA2C53063434</v>
          </cell>
          <cell r="K704">
            <v>160</v>
          </cell>
        </row>
        <row r="705">
          <cell r="F705" t="str">
            <v>YA2C53063436</v>
          </cell>
          <cell r="K705">
            <v>288</v>
          </cell>
        </row>
        <row r="706">
          <cell r="F706" t="str">
            <v>YA2C53063437</v>
          </cell>
          <cell r="K706">
            <v>160</v>
          </cell>
        </row>
        <row r="707">
          <cell r="F707" t="str">
            <v>YA2C53063448</v>
          </cell>
          <cell r="K707">
            <v>520</v>
          </cell>
        </row>
        <row r="708">
          <cell r="F708" t="str">
            <v>YA2C53063449</v>
          </cell>
          <cell r="K708">
            <v>520</v>
          </cell>
        </row>
        <row r="709">
          <cell r="F709" t="str">
            <v>YA2C53063450</v>
          </cell>
          <cell r="K709">
            <v>520</v>
          </cell>
        </row>
        <row r="710">
          <cell r="F710" t="str">
            <v>YA2C53063444</v>
          </cell>
          <cell r="K710">
            <v>520</v>
          </cell>
        </row>
        <row r="711">
          <cell r="F711" t="str">
            <v>YA2C53063445</v>
          </cell>
          <cell r="K711">
            <v>520</v>
          </cell>
        </row>
        <row r="712">
          <cell r="F712" t="str">
            <v>YA2C53063446</v>
          </cell>
          <cell r="K712">
            <v>1040</v>
          </cell>
        </row>
        <row r="713">
          <cell r="F713" t="str">
            <v>YA2C53041018</v>
          </cell>
          <cell r="K713">
            <v>520</v>
          </cell>
        </row>
        <row r="714">
          <cell r="F714" t="str">
            <v>YA2C53031778</v>
          </cell>
          <cell r="K714">
            <v>300</v>
          </cell>
        </row>
        <row r="715">
          <cell r="F715" t="str">
            <v>YA2C53031785</v>
          </cell>
          <cell r="K715">
            <v>600</v>
          </cell>
        </row>
        <row r="716">
          <cell r="F716" t="str">
            <v>YA2C53031786</v>
          </cell>
          <cell r="K716">
            <v>300</v>
          </cell>
        </row>
        <row r="717">
          <cell r="F717" t="str">
            <v>YA2C530609440931</v>
          </cell>
          <cell r="K717">
            <v>60</v>
          </cell>
        </row>
        <row r="718">
          <cell r="F718" t="str">
            <v>YA2C53060962</v>
          </cell>
          <cell r="K718">
            <v>138</v>
          </cell>
        </row>
        <row r="719">
          <cell r="F719" t="str">
            <v>YA2C53060969</v>
          </cell>
          <cell r="K719">
            <v>135</v>
          </cell>
        </row>
        <row r="720">
          <cell r="F720" t="str">
            <v>YA2C53085639</v>
          </cell>
          <cell r="K720">
            <v>288</v>
          </cell>
        </row>
        <row r="721">
          <cell r="F721" t="str">
            <v>YA2C53085660</v>
          </cell>
          <cell r="K721">
            <v>270</v>
          </cell>
        </row>
        <row r="722">
          <cell r="F722" t="str">
            <v>YA2C53092829</v>
          </cell>
          <cell r="K722">
            <v>500</v>
          </cell>
        </row>
        <row r="723">
          <cell r="F723" t="str">
            <v>YA2C53092830</v>
          </cell>
          <cell r="K723">
            <v>500</v>
          </cell>
        </row>
        <row r="724">
          <cell r="F724" t="str">
            <v>Y0450087</v>
          </cell>
          <cell r="K724">
            <v>5000</v>
          </cell>
        </row>
        <row r="725">
          <cell r="F725" t="str">
            <v>Y81189465P</v>
          </cell>
          <cell r="K725">
            <v>300</v>
          </cell>
        </row>
        <row r="726">
          <cell r="F726" t="str">
            <v>Y96019042</v>
          </cell>
          <cell r="K726">
            <v>120</v>
          </cell>
        </row>
        <row r="727">
          <cell r="F727" t="str">
            <v>YA2C53031846</v>
          </cell>
          <cell r="K727">
            <v>72</v>
          </cell>
        </row>
        <row r="728">
          <cell r="F728" t="str">
            <v>YA2C53031832</v>
          </cell>
          <cell r="K728">
            <v>72</v>
          </cell>
        </row>
        <row r="729">
          <cell r="F729" t="str">
            <v>YA2C53031841</v>
          </cell>
          <cell r="K729">
            <v>200</v>
          </cell>
        </row>
        <row r="730">
          <cell r="F730" t="str">
            <v>YA2C53031791</v>
          </cell>
          <cell r="K730">
            <v>1129</v>
          </cell>
        </row>
        <row r="731">
          <cell r="F731" t="str">
            <v>YA2C53031846</v>
          </cell>
          <cell r="K731">
            <v>128</v>
          </cell>
        </row>
        <row r="732">
          <cell r="F732" t="str">
            <v>YA2C53031832</v>
          </cell>
          <cell r="K732">
            <v>128</v>
          </cell>
        </row>
        <row r="733">
          <cell r="F733" t="str">
            <v>YA2C53063434</v>
          </cell>
          <cell r="K733">
            <v>160</v>
          </cell>
        </row>
        <row r="734">
          <cell r="F734" t="str">
            <v>YA2C53063436</v>
          </cell>
          <cell r="K734">
            <v>232</v>
          </cell>
        </row>
        <row r="735">
          <cell r="F735" t="str">
            <v>YA2C53063437</v>
          </cell>
          <cell r="K735">
            <v>160</v>
          </cell>
        </row>
        <row r="736">
          <cell r="F736" t="str">
            <v>YA2C530609440931</v>
          </cell>
          <cell r="K736">
            <v>90</v>
          </cell>
        </row>
        <row r="737">
          <cell r="F737" t="str">
            <v>YA2C53085639</v>
          </cell>
          <cell r="K737">
            <v>212</v>
          </cell>
        </row>
        <row r="738">
          <cell r="F738" t="str">
            <v>YA2C53085660</v>
          </cell>
          <cell r="K738">
            <v>230</v>
          </cell>
        </row>
        <row r="739">
          <cell r="F739" t="str">
            <v>Y96019042</v>
          </cell>
          <cell r="K739">
            <v>120</v>
          </cell>
        </row>
        <row r="740">
          <cell r="F740" t="str">
            <v>Y88457282</v>
          </cell>
          <cell r="K740">
            <v>2100</v>
          </cell>
        </row>
        <row r="741">
          <cell r="F741" t="str">
            <v>Y81115626</v>
          </cell>
          <cell r="K741">
            <v>672</v>
          </cell>
        </row>
        <row r="742">
          <cell r="F742" t="str">
            <v>Y81115578</v>
          </cell>
          <cell r="K742">
            <v>1008</v>
          </cell>
        </row>
        <row r="743">
          <cell r="F743" t="str">
            <v>Y81045178</v>
          </cell>
          <cell r="K743">
            <v>1008</v>
          </cell>
        </row>
        <row r="744">
          <cell r="F744" t="str">
            <v>Y88381338</v>
          </cell>
          <cell r="K744">
            <v>1408</v>
          </cell>
        </row>
        <row r="745">
          <cell r="F745" t="str">
            <v>YA2C53063434</v>
          </cell>
          <cell r="K745">
            <v>200</v>
          </cell>
        </row>
        <row r="746">
          <cell r="F746" t="str">
            <v>YA2C53063437</v>
          </cell>
          <cell r="K746">
            <v>200</v>
          </cell>
        </row>
        <row r="747">
          <cell r="F747" t="str">
            <v>Y81189717</v>
          </cell>
          <cell r="K747">
            <v>600</v>
          </cell>
        </row>
        <row r="748">
          <cell r="F748" t="str">
            <v>Y96019042</v>
          </cell>
          <cell r="K748">
            <v>120</v>
          </cell>
        </row>
        <row r="749">
          <cell r="F749" t="str">
            <v>Y0450087</v>
          </cell>
          <cell r="K749">
            <v>5000</v>
          </cell>
        </row>
        <row r="750">
          <cell r="F750" t="str">
            <v>YA2C53085639</v>
          </cell>
          <cell r="K750">
            <v>288</v>
          </cell>
        </row>
        <row r="751">
          <cell r="F751" t="str">
            <v>YA2C53085660</v>
          </cell>
          <cell r="K751">
            <v>270</v>
          </cell>
        </row>
        <row r="752">
          <cell r="F752" t="str">
            <v>YA2C53092829</v>
          </cell>
          <cell r="K752">
            <v>500</v>
          </cell>
        </row>
        <row r="753">
          <cell r="F753" t="str">
            <v>YA2C53092830</v>
          </cell>
          <cell r="K753">
            <v>500</v>
          </cell>
        </row>
        <row r="754">
          <cell r="F754" t="str">
            <v>YA2C53063434</v>
          </cell>
          <cell r="K754">
            <v>160</v>
          </cell>
        </row>
        <row r="755">
          <cell r="F755" t="str">
            <v>YA2C53063436</v>
          </cell>
          <cell r="K755">
            <v>288</v>
          </cell>
        </row>
        <row r="756">
          <cell r="F756" t="str">
            <v>YA2C53063437</v>
          </cell>
          <cell r="K756">
            <v>160</v>
          </cell>
        </row>
        <row r="757">
          <cell r="F757" t="str">
            <v>YA2C53063444</v>
          </cell>
          <cell r="K757">
            <v>520</v>
          </cell>
        </row>
        <row r="758">
          <cell r="F758" t="str">
            <v>YA2C53063445</v>
          </cell>
          <cell r="K758">
            <v>520</v>
          </cell>
        </row>
        <row r="759">
          <cell r="F759" t="str">
            <v>YA2C53063446</v>
          </cell>
          <cell r="K759">
            <v>1040</v>
          </cell>
        </row>
        <row r="760">
          <cell r="F760" t="str">
            <v>YA2C53063448</v>
          </cell>
          <cell r="K760">
            <v>520</v>
          </cell>
        </row>
        <row r="761">
          <cell r="F761" t="str">
            <v>YA2C53063449</v>
          </cell>
          <cell r="K761">
            <v>520</v>
          </cell>
        </row>
        <row r="762">
          <cell r="F762" t="str">
            <v>YA2C53063450</v>
          </cell>
          <cell r="K762">
            <v>520</v>
          </cell>
        </row>
        <row r="763">
          <cell r="F763" t="str">
            <v>YA2C53041018</v>
          </cell>
          <cell r="K763">
            <v>520</v>
          </cell>
        </row>
        <row r="764">
          <cell r="F764" t="str">
            <v>YA2C53031778</v>
          </cell>
          <cell r="K764">
            <v>300</v>
          </cell>
        </row>
        <row r="765">
          <cell r="F765" t="str">
            <v>YA2C53031785</v>
          </cell>
          <cell r="K765">
            <v>600</v>
          </cell>
        </row>
        <row r="766">
          <cell r="F766" t="str">
            <v>YA2C53031786</v>
          </cell>
          <cell r="K766">
            <v>300</v>
          </cell>
        </row>
        <row r="767">
          <cell r="F767" t="str">
            <v>YA2C53031846</v>
          </cell>
          <cell r="K767">
            <v>72</v>
          </cell>
        </row>
        <row r="768">
          <cell r="F768" t="str">
            <v>YA2C53031832</v>
          </cell>
          <cell r="K768">
            <v>72</v>
          </cell>
        </row>
        <row r="769">
          <cell r="F769" t="str">
            <v>YA2C53031841</v>
          </cell>
          <cell r="K769">
            <v>200</v>
          </cell>
        </row>
        <row r="770">
          <cell r="F770" t="str">
            <v>YA2C53031791</v>
          </cell>
          <cell r="K770">
            <v>1271</v>
          </cell>
        </row>
        <row r="771">
          <cell r="F771" t="str">
            <v>YA2C53085639</v>
          </cell>
          <cell r="K771">
            <v>212</v>
          </cell>
        </row>
        <row r="772">
          <cell r="F772" t="str">
            <v>YA2C53085660</v>
          </cell>
          <cell r="K772">
            <v>230</v>
          </cell>
        </row>
        <row r="773">
          <cell r="F773" t="str">
            <v>Y96019042</v>
          </cell>
          <cell r="K773">
            <v>120</v>
          </cell>
        </row>
        <row r="774">
          <cell r="F774" t="str">
            <v>YA2C53063434</v>
          </cell>
          <cell r="K774">
            <v>160</v>
          </cell>
        </row>
        <row r="775">
          <cell r="F775" t="str">
            <v>YA2C53063436</v>
          </cell>
          <cell r="K775">
            <v>232</v>
          </cell>
        </row>
        <row r="776">
          <cell r="F776" t="str">
            <v>YA2C53063437</v>
          </cell>
          <cell r="K776">
            <v>140</v>
          </cell>
        </row>
        <row r="777">
          <cell r="F777" t="str">
            <v>YA2C53031846</v>
          </cell>
          <cell r="K777">
            <v>72</v>
          </cell>
        </row>
        <row r="778">
          <cell r="F778" t="str">
            <v>YA2C53031832</v>
          </cell>
          <cell r="K778">
            <v>72</v>
          </cell>
        </row>
        <row r="779">
          <cell r="F779" t="str">
            <v>YA2C53063434</v>
          </cell>
          <cell r="K779">
            <v>200</v>
          </cell>
        </row>
        <row r="780">
          <cell r="F780" t="str">
            <v>YA2C53031846</v>
          </cell>
          <cell r="K780">
            <v>56</v>
          </cell>
        </row>
        <row r="781">
          <cell r="F781" t="str">
            <v>YA2C53031832</v>
          </cell>
          <cell r="K781">
            <v>56</v>
          </cell>
        </row>
        <row r="782">
          <cell r="F782" t="str">
            <v>YA2C53016792</v>
          </cell>
          <cell r="K782">
            <v>100</v>
          </cell>
        </row>
        <row r="783">
          <cell r="F783" t="str">
            <v>YA2C53016792</v>
          </cell>
          <cell r="K783">
            <v>100</v>
          </cell>
        </row>
        <row r="784">
          <cell r="F784" t="str">
            <v>YA2C53016792</v>
          </cell>
          <cell r="K784">
            <v>500</v>
          </cell>
        </row>
        <row r="785">
          <cell r="F785" t="str">
            <v>YA2C53016792</v>
          </cell>
          <cell r="K785">
            <v>240</v>
          </cell>
        </row>
        <row r="786">
          <cell r="F786" t="str">
            <v>Y88457282</v>
          </cell>
          <cell r="K786">
            <v>2040</v>
          </cell>
        </row>
        <row r="787">
          <cell r="F787" t="str">
            <v>Y81115578</v>
          </cell>
          <cell r="K787">
            <v>1644</v>
          </cell>
        </row>
        <row r="788">
          <cell r="F788" t="str">
            <v>Y88381338</v>
          </cell>
          <cell r="K788">
            <v>2044</v>
          </cell>
        </row>
        <row r="789">
          <cell r="F789" t="str">
            <v>Y81045178</v>
          </cell>
          <cell r="K789">
            <v>1644</v>
          </cell>
        </row>
        <row r="790">
          <cell r="F790" t="str">
            <v>YA2C53046144</v>
          </cell>
          <cell r="K790">
            <v>220</v>
          </cell>
        </row>
        <row r="791">
          <cell r="F791" t="str">
            <v>YA2C53016792</v>
          </cell>
          <cell r="K791">
            <v>220</v>
          </cell>
        </row>
        <row r="792">
          <cell r="F792" t="str">
            <v>YA2C53023102</v>
          </cell>
          <cell r="K792">
            <v>694</v>
          </cell>
        </row>
        <row r="793">
          <cell r="F793" t="str">
            <v>YA2C53024308</v>
          </cell>
          <cell r="K793">
            <v>720</v>
          </cell>
        </row>
        <row r="794">
          <cell r="F794" t="str">
            <v>YA2C53008857</v>
          </cell>
          <cell r="K794">
            <v>400</v>
          </cell>
        </row>
        <row r="795">
          <cell r="F795" t="str">
            <v>YA2C53065646</v>
          </cell>
          <cell r="K795">
            <v>200</v>
          </cell>
        </row>
        <row r="796">
          <cell r="F796" t="str">
            <v>YA2C53031846</v>
          </cell>
          <cell r="K796">
            <v>72</v>
          </cell>
        </row>
        <row r="797">
          <cell r="F797" t="str">
            <v>YA2C53031832</v>
          </cell>
          <cell r="K797">
            <v>72</v>
          </cell>
        </row>
        <row r="798">
          <cell r="F798" t="str">
            <v>YA2C53031841</v>
          </cell>
          <cell r="K798">
            <v>200</v>
          </cell>
        </row>
        <row r="799">
          <cell r="F799" t="str">
            <v>YA2C53031791</v>
          </cell>
          <cell r="K799">
            <v>1200</v>
          </cell>
        </row>
        <row r="800">
          <cell r="F800" t="str">
            <v>Y0450087</v>
          </cell>
          <cell r="K800">
            <v>5000</v>
          </cell>
        </row>
        <row r="801">
          <cell r="F801" t="str">
            <v>YA2C53085660</v>
          </cell>
          <cell r="K801">
            <v>270</v>
          </cell>
        </row>
        <row r="802">
          <cell r="F802" t="str">
            <v>YA2C53085639</v>
          </cell>
          <cell r="K802">
            <v>288</v>
          </cell>
        </row>
        <row r="803">
          <cell r="F803" t="str">
            <v>YA2C53092829</v>
          </cell>
          <cell r="K803">
            <v>364</v>
          </cell>
        </row>
        <row r="804">
          <cell r="F804" t="str">
            <v>YA2C53092830</v>
          </cell>
          <cell r="K804">
            <v>364</v>
          </cell>
        </row>
        <row r="805">
          <cell r="F805" t="str">
            <v>Y96019042</v>
          </cell>
          <cell r="K805">
            <v>120</v>
          </cell>
        </row>
        <row r="806">
          <cell r="F806" t="str">
            <v>YA2C53063437</v>
          </cell>
          <cell r="K806">
            <v>256</v>
          </cell>
        </row>
        <row r="807">
          <cell r="F807" t="str">
            <v>YA2C53063434</v>
          </cell>
          <cell r="K807">
            <v>160</v>
          </cell>
        </row>
        <row r="808">
          <cell r="F808" t="str">
            <v>YA2C53063436</v>
          </cell>
          <cell r="K808">
            <v>288</v>
          </cell>
        </row>
        <row r="809">
          <cell r="F809" t="str">
            <v>YA2C53063448</v>
          </cell>
          <cell r="K809">
            <v>400</v>
          </cell>
        </row>
        <row r="810">
          <cell r="F810" t="str">
            <v>YA2C53063449</v>
          </cell>
          <cell r="K810">
            <v>400</v>
          </cell>
        </row>
        <row r="811">
          <cell r="F811" t="str">
            <v>YA2C53063450</v>
          </cell>
          <cell r="K811">
            <v>400</v>
          </cell>
        </row>
        <row r="812">
          <cell r="F812" t="str">
            <v>YA2C53063444</v>
          </cell>
          <cell r="K812">
            <v>400</v>
          </cell>
        </row>
        <row r="813">
          <cell r="F813" t="str">
            <v>YA2C53063445</v>
          </cell>
          <cell r="K813">
            <v>400</v>
          </cell>
        </row>
        <row r="814">
          <cell r="F814" t="str">
            <v>YA2C53063446</v>
          </cell>
          <cell r="K814">
            <v>800</v>
          </cell>
        </row>
        <row r="815">
          <cell r="F815" t="str">
            <v>YA2C53041018</v>
          </cell>
          <cell r="K815">
            <v>400</v>
          </cell>
        </row>
        <row r="816">
          <cell r="F816" t="str">
            <v>YA2C53031778</v>
          </cell>
          <cell r="K816">
            <v>300</v>
          </cell>
        </row>
        <row r="817">
          <cell r="F817" t="str">
            <v>YA2C53031785</v>
          </cell>
          <cell r="K817">
            <v>600</v>
          </cell>
        </row>
        <row r="818">
          <cell r="F818" t="str">
            <v>YA2C53031786</v>
          </cell>
          <cell r="K818">
            <v>300</v>
          </cell>
        </row>
        <row r="819">
          <cell r="F819" t="str">
            <v>YA2C53031846</v>
          </cell>
          <cell r="K819">
            <v>128</v>
          </cell>
        </row>
        <row r="820">
          <cell r="F820" t="str">
            <v>YA2C53031832</v>
          </cell>
          <cell r="K820">
            <v>128</v>
          </cell>
        </row>
        <row r="821">
          <cell r="F821" t="str">
            <v>YA2C53085660</v>
          </cell>
          <cell r="K821">
            <v>94</v>
          </cell>
        </row>
        <row r="822">
          <cell r="F822" t="str">
            <v>YA2C53085639</v>
          </cell>
          <cell r="K822">
            <v>76</v>
          </cell>
        </row>
        <row r="823">
          <cell r="F823" t="str">
            <v>Y96019042</v>
          </cell>
          <cell r="K823">
            <v>120</v>
          </cell>
        </row>
        <row r="824">
          <cell r="F824" t="str">
            <v>YA2C53063437</v>
          </cell>
          <cell r="K824">
            <v>364</v>
          </cell>
        </row>
        <row r="825">
          <cell r="F825" t="str">
            <v>YA2C53063434</v>
          </cell>
          <cell r="K825">
            <v>240</v>
          </cell>
        </row>
        <row r="826">
          <cell r="F826" t="str">
            <v>YA2C53063436</v>
          </cell>
          <cell r="K826">
            <v>112</v>
          </cell>
        </row>
        <row r="827">
          <cell r="F827" t="str">
            <v>Y88457282</v>
          </cell>
          <cell r="K827">
            <v>1300</v>
          </cell>
        </row>
        <row r="828">
          <cell r="F828" t="str">
            <v>Y81115578</v>
          </cell>
          <cell r="K828">
            <v>580</v>
          </cell>
        </row>
        <row r="829">
          <cell r="F829" t="str">
            <v>Y81045178</v>
          </cell>
          <cell r="K829">
            <v>480</v>
          </cell>
        </row>
        <row r="830">
          <cell r="F830" t="str">
            <v>Y88381338</v>
          </cell>
          <cell r="K830">
            <v>1000</v>
          </cell>
        </row>
        <row r="831">
          <cell r="F831" t="str">
            <v>YA2C53063434</v>
          </cell>
          <cell r="K831">
            <v>160</v>
          </cell>
        </row>
        <row r="832">
          <cell r="F832" t="str">
            <v>YA2C53063434</v>
          </cell>
          <cell r="K832">
            <v>160</v>
          </cell>
        </row>
        <row r="833">
          <cell r="F833" t="str">
            <v>YA2C53063434</v>
          </cell>
          <cell r="K833">
            <v>100</v>
          </cell>
        </row>
        <row r="834">
          <cell r="F834" t="str">
            <v>Y96019042</v>
          </cell>
          <cell r="K834">
            <v>1224</v>
          </cell>
        </row>
        <row r="835">
          <cell r="F835" t="str">
            <v>Y96019042</v>
          </cell>
        </row>
        <row r="836">
          <cell r="F836" t="str">
            <v>Y96019042</v>
          </cell>
        </row>
        <row r="837">
          <cell r="F837" t="str">
            <v>Y0450087</v>
          </cell>
          <cell r="K837">
            <v>13732</v>
          </cell>
        </row>
        <row r="838">
          <cell r="F838" t="str">
            <v>Y0450087</v>
          </cell>
          <cell r="K838">
            <v>8916</v>
          </cell>
        </row>
        <row r="839">
          <cell r="F839" t="str">
            <v>Y</v>
          </cell>
        </row>
        <row r="840">
          <cell r="F840" t="str">
            <v>Y</v>
          </cell>
        </row>
        <row r="841">
          <cell r="F841" t="str">
            <v>YA2C53031841</v>
          </cell>
          <cell r="K841">
            <v>325</v>
          </cell>
        </row>
        <row r="842">
          <cell r="F842" t="str">
            <v>Y</v>
          </cell>
        </row>
        <row r="843">
          <cell r="F843" t="str">
            <v>YA2C53085642</v>
          </cell>
          <cell r="K843">
            <v>1203</v>
          </cell>
        </row>
        <row r="844">
          <cell r="F844" t="str">
            <v>YA2C53085639</v>
          </cell>
          <cell r="K844">
            <v>1198</v>
          </cell>
        </row>
        <row r="845">
          <cell r="F845" t="str">
            <v>Y96019042</v>
          </cell>
          <cell r="K845">
            <v>1</v>
          </cell>
        </row>
        <row r="846">
          <cell r="F846" t="str">
            <v>YA2C530609440931</v>
          </cell>
          <cell r="K846">
            <v>6</v>
          </cell>
        </row>
        <row r="847">
          <cell r="F847" t="str">
            <v>Y96019042</v>
          </cell>
          <cell r="K847">
            <v>1</v>
          </cell>
        </row>
        <row r="848">
          <cell r="F848" t="str">
            <v>Y96019042</v>
          </cell>
          <cell r="K848">
            <v>1</v>
          </cell>
        </row>
        <row r="849">
          <cell r="F849" t="str">
            <v>Y96019042</v>
          </cell>
          <cell r="K849">
            <v>5</v>
          </cell>
        </row>
        <row r="850">
          <cell r="F850" t="str">
            <v>YA2C53063445</v>
          </cell>
          <cell r="K850">
            <v>2</v>
          </cell>
        </row>
        <row r="851">
          <cell r="F851" t="str">
            <v>Y96019042</v>
          </cell>
          <cell r="K851">
            <v>1</v>
          </cell>
        </row>
        <row r="852">
          <cell r="F852" t="str">
            <v>YA2C53063445</v>
          </cell>
          <cell r="K852">
            <v>1</v>
          </cell>
        </row>
        <row r="853">
          <cell r="F853" t="str">
            <v>YA2C53063436</v>
          </cell>
          <cell r="K853">
            <v>1</v>
          </cell>
        </row>
        <row r="854">
          <cell r="F854" t="str">
            <v>YA2C53085642</v>
          </cell>
          <cell r="K854">
            <v>34</v>
          </cell>
        </row>
        <row r="855">
          <cell r="F855" t="str">
            <v>Y96019042</v>
          </cell>
          <cell r="K855">
            <v>1</v>
          </cell>
        </row>
        <row r="856">
          <cell r="F856" t="str">
            <v>YA2C53046144</v>
          </cell>
          <cell r="K856">
            <v>2</v>
          </cell>
        </row>
        <row r="857">
          <cell r="F857" t="str">
            <v>YA2C53016792</v>
          </cell>
          <cell r="K857">
            <v>3</v>
          </cell>
        </row>
        <row r="858">
          <cell r="F858" t="str">
            <v>Y96019042</v>
          </cell>
          <cell r="K858">
            <v>1</v>
          </cell>
        </row>
        <row r="859">
          <cell r="F859" t="str">
            <v>YA2C53031841</v>
          </cell>
          <cell r="K859">
            <v>5</v>
          </cell>
        </row>
        <row r="860">
          <cell r="F860" t="str">
            <v>YA2C53016792</v>
          </cell>
          <cell r="K860">
            <v>1</v>
          </cell>
        </row>
        <row r="861">
          <cell r="F861" t="str">
            <v>YA2C53016792</v>
          </cell>
          <cell r="K861">
            <v>2</v>
          </cell>
        </row>
        <row r="862">
          <cell r="F862" t="str">
            <v>Y96019042</v>
          </cell>
          <cell r="K862">
            <v>1</v>
          </cell>
        </row>
        <row r="863">
          <cell r="F863" t="str">
            <v>YA2C53016792</v>
          </cell>
          <cell r="K863">
            <v>1</v>
          </cell>
        </row>
        <row r="864">
          <cell r="F864" t="str">
            <v>YA2C53046144</v>
          </cell>
          <cell r="K864">
            <v>1</v>
          </cell>
        </row>
        <row r="865">
          <cell r="F865" t="str">
            <v>YA2C53031846</v>
          </cell>
          <cell r="K865">
            <v>7</v>
          </cell>
        </row>
        <row r="866">
          <cell r="F866" t="str">
            <v>YA2C53005277</v>
          </cell>
          <cell r="K866">
            <v>10</v>
          </cell>
        </row>
        <row r="867">
          <cell r="F867" t="str">
            <v>YA2C53005225</v>
          </cell>
          <cell r="K867">
            <v>10</v>
          </cell>
        </row>
        <row r="868">
          <cell r="F868" t="str">
            <v>YA2C53005204</v>
          </cell>
          <cell r="K868">
            <v>20</v>
          </cell>
        </row>
        <row r="869">
          <cell r="F869" t="str">
            <v>YA2C53065511</v>
          </cell>
          <cell r="K869">
            <v>10</v>
          </cell>
        </row>
        <row r="870">
          <cell r="F870" t="str">
            <v>Y88311285</v>
          </cell>
          <cell r="K870">
            <v>5</v>
          </cell>
        </row>
        <row r="871">
          <cell r="F871" t="str">
            <v>YA2C53031846</v>
          </cell>
          <cell r="K871">
            <v>3</v>
          </cell>
        </row>
        <row r="872">
          <cell r="F872" t="str">
            <v>YA2C53031846</v>
          </cell>
          <cell r="K872">
            <v>3</v>
          </cell>
        </row>
        <row r="873">
          <cell r="F873" t="str">
            <v>Y81189714</v>
          </cell>
          <cell r="K873">
            <v>-3</v>
          </cell>
        </row>
        <row r="874">
          <cell r="F874" t="str">
            <v>Y81189465A</v>
          </cell>
          <cell r="K874">
            <v>-3</v>
          </cell>
        </row>
        <row r="875">
          <cell r="F875" t="str">
            <v>Y81189465P</v>
          </cell>
          <cell r="K875">
            <v>-3</v>
          </cell>
        </row>
        <row r="876">
          <cell r="F876" t="str">
            <v>Y81189502</v>
          </cell>
          <cell r="K876">
            <v>-11</v>
          </cell>
        </row>
        <row r="877">
          <cell r="F877" t="str">
            <v>YA2C53060970</v>
          </cell>
          <cell r="K877">
            <v>-5187</v>
          </cell>
        </row>
        <row r="878">
          <cell r="F878" t="str">
            <v>YA2C53085639</v>
          </cell>
          <cell r="K878">
            <v>1</v>
          </cell>
        </row>
        <row r="879">
          <cell r="F879" t="str">
            <v>YA2C53060970</v>
          </cell>
          <cell r="K879">
            <v>5200</v>
          </cell>
        </row>
        <row r="880">
          <cell r="F880" t="str">
            <v>YA2C53046144</v>
          </cell>
          <cell r="K880">
            <v>10</v>
          </cell>
        </row>
        <row r="881">
          <cell r="F881" t="str">
            <v>YA2C53016792</v>
          </cell>
          <cell r="K881">
            <v>10</v>
          </cell>
        </row>
        <row r="882">
          <cell r="F882" t="str">
            <v>YA2C53024308</v>
          </cell>
          <cell r="K882">
            <v>10</v>
          </cell>
        </row>
        <row r="883">
          <cell r="F883" t="str">
            <v>YA2C53008857</v>
          </cell>
          <cell r="K883">
            <v>10</v>
          </cell>
        </row>
        <row r="884">
          <cell r="F884" t="str">
            <v>YA2C53065646</v>
          </cell>
          <cell r="K884">
            <v>10</v>
          </cell>
        </row>
        <row r="885">
          <cell r="F885" t="str">
            <v>YA2C53005286D</v>
          </cell>
          <cell r="K885">
            <v>3</v>
          </cell>
        </row>
        <row r="886">
          <cell r="F886" t="str">
            <v>YA2C53023102</v>
          </cell>
          <cell r="K886">
            <v>10</v>
          </cell>
        </row>
        <row r="887">
          <cell r="F887" t="str">
            <v>Y</v>
          </cell>
        </row>
        <row r="888">
          <cell r="F888" t="str">
            <v>Y</v>
          </cell>
        </row>
        <row r="889">
          <cell r="F889" t="str">
            <v>Y</v>
          </cell>
        </row>
        <row r="890">
          <cell r="F890" t="str">
            <v>Y</v>
          </cell>
        </row>
        <row r="891">
          <cell r="F891" t="str">
            <v>Y</v>
          </cell>
        </row>
        <row r="892">
          <cell r="F892" t="str">
            <v>Y</v>
          </cell>
        </row>
        <row r="893">
          <cell r="F893" t="str">
            <v>Y</v>
          </cell>
        </row>
        <row r="894">
          <cell r="F894" t="str">
            <v>Y</v>
          </cell>
        </row>
        <row r="895">
          <cell r="F895" t="str">
            <v>Y</v>
          </cell>
        </row>
        <row r="896">
          <cell r="F896" t="str">
            <v>Y</v>
          </cell>
        </row>
        <row r="897">
          <cell r="F897" t="str">
            <v>Y</v>
          </cell>
        </row>
        <row r="898">
          <cell r="F898" t="str">
            <v>Y</v>
          </cell>
        </row>
        <row r="899">
          <cell r="F899" t="str">
            <v>Y</v>
          </cell>
        </row>
        <row r="900">
          <cell r="F900" t="str">
            <v>Y</v>
          </cell>
        </row>
        <row r="901">
          <cell r="F901" t="str">
            <v>Y</v>
          </cell>
        </row>
        <row r="902">
          <cell r="F902" t="str">
            <v>Y</v>
          </cell>
        </row>
        <row r="903">
          <cell r="F903" t="str">
            <v>Y</v>
          </cell>
        </row>
        <row r="904">
          <cell r="F904" t="str">
            <v>Y</v>
          </cell>
        </row>
        <row r="905">
          <cell r="F905" t="str">
            <v>Y</v>
          </cell>
        </row>
        <row r="906">
          <cell r="F906" t="str">
            <v>Y</v>
          </cell>
        </row>
        <row r="907">
          <cell r="F907" t="str">
            <v>Y</v>
          </cell>
        </row>
        <row r="908">
          <cell r="F908" t="str">
            <v>Y</v>
          </cell>
        </row>
        <row r="909">
          <cell r="F909" t="str">
            <v>Y</v>
          </cell>
        </row>
        <row r="910">
          <cell r="F910" t="str">
            <v>Y</v>
          </cell>
        </row>
        <row r="911">
          <cell r="F911" t="str">
            <v>Y</v>
          </cell>
        </row>
        <row r="912">
          <cell r="F912" t="str">
            <v>Y</v>
          </cell>
        </row>
        <row r="913">
          <cell r="F913" t="str">
            <v>Y</v>
          </cell>
        </row>
        <row r="914">
          <cell r="F914" t="str">
            <v>Y</v>
          </cell>
        </row>
        <row r="915">
          <cell r="F915" t="str">
            <v>Y</v>
          </cell>
        </row>
        <row r="916">
          <cell r="F916" t="str">
            <v>Y</v>
          </cell>
        </row>
        <row r="917">
          <cell r="F917" t="str">
            <v>Y</v>
          </cell>
        </row>
        <row r="918">
          <cell r="F918" t="str">
            <v>Y</v>
          </cell>
        </row>
        <row r="919">
          <cell r="F919" t="str">
            <v>Y</v>
          </cell>
        </row>
        <row r="920">
          <cell r="F920" t="str">
            <v>Y</v>
          </cell>
        </row>
        <row r="921">
          <cell r="F921" t="str">
            <v>Y</v>
          </cell>
        </row>
        <row r="922">
          <cell r="F922" t="str">
            <v>Y</v>
          </cell>
        </row>
        <row r="923">
          <cell r="F923" t="str">
            <v>Y</v>
          </cell>
        </row>
        <row r="924">
          <cell r="F924" t="str">
            <v>Y</v>
          </cell>
        </row>
        <row r="925">
          <cell r="F925" t="str">
            <v>Y</v>
          </cell>
        </row>
        <row r="926">
          <cell r="F926" t="str">
            <v>Y</v>
          </cell>
        </row>
        <row r="927">
          <cell r="F927" t="str">
            <v>Y</v>
          </cell>
        </row>
        <row r="928">
          <cell r="F928" t="str">
            <v>Y</v>
          </cell>
        </row>
        <row r="929">
          <cell r="F929" t="str">
            <v>Y</v>
          </cell>
        </row>
        <row r="930">
          <cell r="F930" t="str">
            <v>Y</v>
          </cell>
        </row>
        <row r="931">
          <cell r="F931" t="str">
            <v>Y</v>
          </cell>
        </row>
        <row r="932">
          <cell r="F932" t="str">
            <v>Y</v>
          </cell>
        </row>
        <row r="933">
          <cell r="F933" t="str">
            <v>Y</v>
          </cell>
        </row>
        <row r="934">
          <cell r="F934" t="str">
            <v>Y</v>
          </cell>
        </row>
        <row r="935">
          <cell r="F935" t="str">
            <v>Y</v>
          </cell>
        </row>
        <row r="936">
          <cell r="F936" t="str">
            <v>Y</v>
          </cell>
        </row>
        <row r="937">
          <cell r="F937" t="str">
            <v>Y</v>
          </cell>
        </row>
        <row r="938">
          <cell r="F938" t="str">
            <v>Y</v>
          </cell>
        </row>
        <row r="939">
          <cell r="F939" t="str">
            <v>Y</v>
          </cell>
        </row>
        <row r="940">
          <cell r="F940" t="str">
            <v>Y</v>
          </cell>
        </row>
        <row r="941">
          <cell r="F941" t="str">
            <v>Y</v>
          </cell>
        </row>
        <row r="942">
          <cell r="F942" t="str">
            <v>Y</v>
          </cell>
        </row>
        <row r="943">
          <cell r="F943" t="str">
            <v>Y</v>
          </cell>
        </row>
        <row r="944">
          <cell r="F944" t="str">
            <v>Y</v>
          </cell>
        </row>
        <row r="945">
          <cell r="F945" t="str">
            <v>Y</v>
          </cell>
        </row>
        <row r="946">
          <cell r="F946" t="str">
            <v>Y</v>
          </cell>
        </row>
        <row r="947">
          <cell r="F947" t="str">
            <v>Y</v>
          </cell>
        </row>
        <row r="948">
          <cell r="F948" t="str">
            <v>Y</v>
          </cell>
        </row>
        <row r="949">
          <cell r="F949" t="str">
            <v>Y</v>
          </cell>
        </row>
        <row r="950">
          <cell r="F950" t="str">
            <v>Y</v>
          </cell>
        </row>
        <row r="951">
          <cell r="F951" t="str">
            <v>Y</v>
          </cell>
        </row>
        <row r="952">
          <cell r="F952" t="str">
            <v>Y</v>
          </cell>
        </row>
        <row r="953">
          <cell r="F953" t="str">
            <v>Y</v>
          </cell>
        </row>
        <row r="954">
          <cell r="F954" t="str">
            <v>Y</v>
          </cell>
        </row>
        <row r="955">
          <cell r="F955" t="str">
            <v>Y</v>
          </cell>
        </row>
        <row r="956">
          <cell r="F956" t="str">
            <v>Y</v>
          </cell>
        </row>
        <row r="957">
          <cell r="F957" t="str">
            <v>Y</v>
          </cell>
        </row>
        <row r="958">
          <cell r="F958" t="str">
            <v>Y</v>
          </cell>
        </row>
        <row r="959">
          <cell r="F959" t="str">
            <v>Y</v>
          </cell>
        </row>
        <row r="960">
          <cell r="F960" t="str">
            <v>Y</v>
          </cell>
        </row>
        <row r="961">
          <cell r="F961" t="str">
            <v>Y</v>
          </cell>
        </row>
        <row r="962">
          <cell r="F962" t="str">
            <v>Y</v>
          </cell>
        </row>
        <row r="963">
          <cell r="F963" t="str">
            <v>Y</v>
          </cell>
        </row>
        <row r="964">
          <cell r="F964" t="str">
            <v>Y</v>
          </cell>
        </row>
        <row r="965">
          <cell r="F965" t="str">
            <v>Y</v>
          </cell>
        </row>
        <row r="966">
          <cell r="F966" t="str">
            <v>Y</v>
          </cell>
        </row>
        <row r="967">
          <cell r="F967" t="str">
            <v>Y</v>
          </cell>
        </row>
        <row r="968">
          <cell r="F968" t="str">
            <v>Y</v>
          </cell>
        </row>
        <row r="969">
          <cell r="F969" t="str">
            <v>Y</v>
          </cell>
        </row>
        <row r="970">
          <cell r="F970" t="str">
            <v>Y</v>
          </cell>
        </row>
        <row r="971">
          <cell r="F971" t="str">
            <v>Y</v>
          </cell>
        </row>
        <row r="972">
          <cell r="F972" t="str">
            <v>Y</v>
          </cell>
        </row>
        <row r="973">
          <cell r="F973" t="str">
            <v>Y</v>
          </cell>
        </row>
        <row r="974">
          <cell r="F974" t="str">
            <v>Y</v>
          </cell>
        </row>
        <row r="975">
          <cell r="F975" t="str">
            <v>Y</v>
          </cell>
        </row>
        <row r="976">
          <cell r="F976" t="str">
            <v>Y</v>
          </cell>
        </row>
        <row r="977">
          <cell r="F977" t="str">
            <v>Y</v>
          </cell>
        </row>
        <row r="978">
          <cell r="F978" t="str">
            <v>Y</v>
          </cell>
        </row>
        <row r="979">
          <cell r="F979" t="str">
            <v>Y</v>
          </cell>
        </row>
        <row r="980">
          <cell r="F980" t="str">
            <v>Y</v>
          </cell>
        </row>
        <row r="981">
          <cell r="F981" t="str">
            <v>Y</v>
          </cell>
        </row>
        <row r="982">
          <cell r="F982" t="str">
            <v>Y</v>
          </cell>
        </row>
        <row r="983">
          <cell r="F983" t="str">
            <v>Y</v>
          </cell>
        </row>
        <row r="984">
          <cell r="F984" t="str">
            <v>Y</v>
          </cell>
        </row>
        <row r="985">
          <cell r="F985" t="str">
            <v>Y</v>
          </cell>
        </row>
        <row r="986">
          <cell r="F986" t="str">
            <v>Y</v>
          </cell>
        </row>
        <row r="987">
          <cell r="F987" t="str">
            <v>Y</v>
          </cell>
        </row>
        <row r="988">
          <cell r="F988" t="str">
            <v>Y</v>
          </cell>
        </row>
        <row r="989">
          <cell r="F989" t="str">
            <v>Y</v>
          </cell>
        </row>
        <row r="990">
          <cell r="F990" t="str">
            <v>Y</v>
          </cell>
        </row>
        <row r="991">
          <cell r="F991" t="str">
            <v>Y</v>
          </cell>
        </row>
        <row r="992">
          <cell r="F992" t="str">
            <v>Y</v>
          </cell>
        </row>
        <row r="993">
          <cell r="F993" t="str">
            <v>Y</v>
          </cell>
        </row>
        <row r="994">
          <cell r="F994" t="str">
            <v>Y</v>
          </cell>
        </row>
        <row r="995">
          <cell r="F995" t="str">
            <v>Y</v>
          </cell>
        </row>
        <row r="996">
          <cell r="F996" t="str">
            <v>Y</v>
          </cell>
        </row>
        <row r="997">
          <cell r="F997" t="str">
            <v>Y</v>
          </cell>
        </row>
        <row r="998">
          <cell r="F998" t="str">
            <v>Y</v>
          </cell>
        </row>
        <row r="999">
          <cell r="F999" t="str">
            <v>Y</v>
          </cell>
        </row>
        <row r="1000">
          <cell r="F1000" t="str">
            <v>Y</v>
          </cell>
        </row>
        <row r="1001">
          <cell r="F1001" t="str">
            <v>Y</v>
          </cell>
        </row>
        <row r="1002">
          <cell r="F1002" t="str">
            <v>Y</v>
          </cell>
        </row>
        <row r="1003">
          <cell r="F1003" t="str">
            <v>Y</v>
          </cell>
        </row>
        <row r="1004">
          <cell r="F1004" t="str">
            <v>Y</v>
          </cell>
        </row>
        <row r="1005">
          <cell r="F1005" t="str">
            <v>Y</v>
          </cell>
        </row>
        <row r="1006">
          <cell r="F1006" t="str">
            <v>Y</v>
          </cell>
        </row>
        <row r="1007">
          <cell r="F1007" t="str">
            <v>Y</v>
          </cell>
        </row>
        <row r="1008">
          <cell r="F1008" t="str">
            <v>Y</v>
          </cell>
        </row>
        <row r="1009">
          <cell r="F1009" t="str">
            <v>Y</v>
          </cell>
        </row>
        <row r="1010">
          <cell r="F1010" t="str">
            <v>Y</v>
          </cell>
        </row>
        <row r="1011">
          <cell r="F1011" t="str">
            <v>Y</v>
          </cell>
        </row>
        <row r="1012">
          <cell r="F1012" t="str">
            <v>Y</v>
          </cell>
        </row>
        <row r="1013">
          <cell r="F1013" t="str">
            <v>Y</v>
          </cell>
        </row>
        <row r="1014">
          <cell r="F1014" t="str">
            <v>Y</v>
          </cell>
        </row>
        <row r="1015">
          <cell r="F1015" t="str">
            <v>Y</v>
          </cell>
        </row>
        <row r="1016">
          <cell r="F1016" t="str">
            <v>Y</v>
          </cell>
        </row>
        <row r="1017">
          <cell r="F1017" t="str">
            <v>Y</v>
          </cell>
        </row>
        <row r="1018">
          <cell r="F1018" t="str">
            <v>Y</v>
          </cell>
        </row>
        <row r="1019">
          <cell r="F1019" t="str">
            <v>Y</v>
          </cell>
        </row>
        <row r="1020">
          <cell r="F1020" t="str">
            <v>Y</v>
          </cell>
        </row>
        <row r="1021">
          <cell r="F1021" t="str">
            <v>Y</v>
          </cell>
        </row>
        <row r="1022">
          <cell r="F1022" t="str">
            <v>Y</v>
          </cell>
        </row>
        <row r="1023">
          <cell r="F1023" t="str">
            <v>Y</v>
          </cell>
        </row>
        <row r="1024">
          <cell r="F1024" t="str">
            <v>Y</v>
          </cell>
        </row>
        <row r="1025">
          <cell r="F1025" t="str">
            <v>Y</v>
          </cell>
        </row>
        <row r="1026">
          <cell r="F1026" t="str">
            <v>Y</v>
          </cell>
        </row>
        <row r="1027">
          <cell r="F1027" t="str">
            <v>Y</v>
          </cell>
        </row>
        <row r="1028">
          <cell r="F1028" t="str">
            <v>Y</v>
          </cell>
        </row>
        <row r="1029">
          <cell r="F1029" t="str">
            <v>Y</v>
          </cell>
        </row>
        <row r="1030">
          <cell r="F1030" t="str">
            <v>Y</v>
          </cell>
        </row>
        <row r="1031">
          <cell r="F1031" t="str">
            <v>Y</v>
          </cell>
        </row>
        <row r="1032">
          <cell r="F1032" t="str">
            <v>Y</v>
          </cell>
        </row>
        <row r="1033">
          <cell r="F1033" t="str">
            <v>Y</v>
          </cell>
        </row>
        <row r="1034">
          <cell r="F1034" t="str">
            <v>Y</v>
          </cell>
        </row>
        <row r="1035">
          <cell r="F1035" t="str">
            <v>Y</v>
          </cell>
        </row>
        <row r="1036">
          <cell r="F1036" t="str">
            <v>Y</v>
          </cell>
        </row>
        <row r="1037">
          <cell r="F1037" t="str">
            <v>Y</v>
          </cell>
        </row>
        <row r="1038">
          <cell r="F1038" t="str">
            <v>Y</v>
          </cell>
        </row>
        <row r="1039">
          <cell r="F1039" t="str">
            <v>Y</v>
          </cell>
        </row>
        <row r="1040">
          <cell r="F1040" t="str">
            <v>Y</v>
          </cell>
        </row>
        <row r="1041">
          <cell r="F1041" t="str">
            <v>Y</v>
          </cell>
        </row>
        <row r="1042">
          <cell r="F1042" t="str">
            <v>Y</v>
          </cell>
        </row>
        <row r="1043">
          <cell r="F1043" t="str">
            <v>Y</v>
          </cell>
        </row>
        <row r="1044">
          <cell r="F1044" t="str">
            <v>Y</v>
          </cell>
        </row>
        <row r="1045">
          <cell r="F1045" t="str">
            <v>Y</v>
          </cell>
        </row>
        <row r="1046">
          <cell r="F1046" t="str">
            <v>Y</v>
          </cell>
        </row>
        <row r="1047">
          <cell r="F1047" t="str">
            <v>Y</v>
          </cell>
        </row>
        <row r="1048">
          <cell r="F1048" t="str">
            <v>Y</v>
          </cell>
        </row>
        <row r="1049">
          <cell r="F1049" t="str">
            <v>Y</v>
          </cell>
        </row>
        <row r="1050">
          <cell r="F1050" t="str">
            <v>Y</v>
          </cell>
        </row>
        <row r="1051">
          <cell r="F1051" t="str">
            <v>Y</v>
          </cell>
        </row>
        <row r="1052">
          <cell r="F1052" t="str">
            <v>Y</v>
          </cell>
        </row>
        <row r="1053">
          <cell r="F1053" t="str">
            <v>Y</v>
          </cell>
        </row>
        <row r="1054">
          <cell r="F1054" t="str">
            <v>Y</v>
          </cell>
        </row>
        <row r="1055">
          <cell r="F1055" t="str">
            <v>Y</v>
          </cell>
        </row>
        <row r="1056">
          <cell r="F1056" t="str">
            <v>Y</v>
          </cell>
        </row>
        <row r="1057">
          <cell r="F1057" t="str">
            <v>Y</v>
          </cell>
        </row>
        <row r="1058">
          <cell r="F1058" t="str">
            <v>Y</v>
          </cell>
        </row>
        <row r="1059">
          <cell r="F1059" t="str">
            <v>Y</v>
          </cell>
        </row>
        <row r="1060">
          <cell r="F1060" t="str">
            <v>Y</v>
          </cell>
        </row>
        <row r="1061">
          <cell r="F1061" t="str">
            <v>Y</v>
          </cell>
        </row>
        <row r="1062">
          <cell r="F1062" t="str">
            <v>Y</v>
          </cell>
        </row>
        <row r="1063">
          <cell r="F1063" t="str">
            <v>Y</v>
          </cell>
        </row>
        <row r="1064">
          <cell r="F1064" t="str">
            <v>Y</v>
          </cell>
        </row>
        <row r="1065">
          <cell r="F1065" t="str">
            <v>Y</v>
          </cell>
        </row>
        <row r="1066">
          <cell r="F1066" t="str">
            <v>Y</v>
          </cell>
        </row>
        <row r="1067">
          <cell r="F1067" t="str">
            <v>Y</v>
          </cell>
        </row>
        <row r="1068">
          <cell r="F1068" t="str">
            <v>Y</v>
          </cell>
        </row>
        <row r="1069">
          <cell r="F1069" t="str">
            <v>Y</v>
          </cell>
        </row>
        <row r="1070">
          <cell r="F1070" t="str">
            <v>Y</v>
          </cell>
        </row>
        <row r="1071">
          <cell r="F1071" t="str">
            <v>Y</v>
          </cell>
        </row>
        <row r="1072">
          <cell r="F1072" t="str">
            <v>Y</v>
          </cell>
        </row>
        <row r="1073">
          <cell r="F1073" t="str">
            <v>Y</v>
          </cell>
        </row>
        <row r="1074">
          <cell r="F1074" t="str">
            <v>Y</v>
          </cell>
        </row>
        <row r="1075">
          <cell r="F1075" t="str">
            <v>Y</v>
          </cell>
        </row>
        <row r="1076">
          <cell r="F1076" t="str">
            <v>Y</v>
          </cell>
        </row>
        <row r="1077">
          <cell r="F1077" t="str">
            <v>Y</v>
          </cell>
        </row>
        <row r="1078">
          <cell r="F1078" t="str">
            <v>Y</v>
          </cell>
        </row>
        <row r="1079">
          <cell r="F1079" t="str">
            <v>Y</v>
          </cell>
        </row>
        <row r="1080">
          <cell r="F1080" t="str">
            <v>Y</v>
          </cell>
        </row>
        <row r="1081">
          <cell r="F1081" t="str">
            <v>Y</v>
          </cell>
        </row>
        <row r="1082">
          <cell r="F1082" t="str">
            <v>Y</v>
          </cell>
        </row>
        <row r="1083">
          <cell r="F1083" t="str">
            <v>Y</v>
          </cell>
        </row>
        <row r="1084">
          <cell r="F1084" t="str">
            <v>Y</v>
          </cell>
        </row>
        <row r="1085">
          <cell r="F1085" t="str">
            <v>Y</v>
          </cell>
        </row>
        <row r="1086">
          <cell r="F1086" t="str">
            <v>Y</v>
          </cell>
        </row>
        <row r="1087">
          <cell r="F1087" t="str">
            <v>Y</v>
          </cell>
        </row>
        <row r="1088">
          <cell r="F1088" t="str">
            <v>Y</v>
          </cell>
        </row>
        <row r="1089">
          <cell r="F1089" t="str">
            <v>Y</v>
          </cell>
        </row>
        <row r="1090">
          <cell r="F1090" t="str">
            <v>Y</v>
          </cell>
        </row>
        <row r="1091">
          <cell r="F1091" t="str">
            <v>Y</v>
          </cell>
        </row>
        <row r="1092">
          <cell r="F1092" t="str">
            <v>Y</v>
          </cell>
        </row>
        <row r="1093">
          <cell r="F1093" t="str">
            <v>Y</v>
          </cell>
        </row>
        <row r="1094">
          <cell r="F1094" t="str">
            <v>Y</v>
          </cell>
        </row>
        <row r="1095">
          <cell r="F1095" t="str">
            <v>Y</v>
          </cell>
        </row>
        <row r="1096">
          <cell r="F1096" t="str">
            <v>Y</v>
          </cell>
        </row>
        <row r="1097">
          <cell r="F1097" t="str">
            <v>Y</v>
          </cell>
        </row>
        <row r="1098">
          <cell r="F1098" t="str">
            <v>Y</v>
          </cell>
        </row>
        <row r="1099">
          <cell r="F1099" t="str">
            <v>Y</v>
          </cell>
        </row>
        <row r="1100">
          <cell r="F1100" t="str">
            <v>Y</v>
          </cell>
        </row>
        <row r="1101">
          <cell r="F1101" t="str">
            <v>Y</v>
          </cell>
        </row>
        <row r="1102">
          <cell r="F1102" t="str">
            <v>Y</v>
          </cell>
        </row>
        <row r="1103">
          <cell r="F1103" t="str">
            <v>Y</v>
          </cell>
        </row>
        <row r="1104">
          <cell r="F1104" t="str">
            <v>Y</v>
          </cell>
        </row>
        <row r="1105">
          <cell r="F1105" t="str">
            <v>Y</v>
          </cell>
        </row>
        <row r="1106">
          <cell r="F1106" t="str">
            <v>Y</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s>
    <sheetDataSet>
      <sheetData sheetId="0" refreshError="1"/>
      <sheetData sheetId="1" refreshError="1"/>
      <sheetData sheetId="2" refreshError="1"/>
      <sheetData sheetId="3" refreshError="1">
        <row r="6">
          <cell r="B6" t="str">
            <v>Y7642</v>
          </cell>
          <cell r="G6">
            <v>1.2</v>
          </cell>
          <cell r="H6">
            <v>131.47999999999999</v>
          </cell>
        </row>
        <row r="7">
          <cell r="B7" t="str">
            <v>Y32301023100</v>
          </cell>
          <cell r="G7">
            <v>0</v>
          </cell>
          <cell r="H7">
            <v>0</v>
          </cell>
        </row>
        <row r="8">
          <cell r="B8" t="str">
            <v>Y0450087</v>
          </cell>
          <cell r="G8">
            <v>7422</v>
          </cell>
          <cell r="H8">
            <v>9081.8799999999992</v>
          </cell>
        </row>
        <row r="9">
          <cell r="B9" t="str">
            <v>Y81045178</v>
          </cell>
          <cell r="G9">
            <v>3400</v>
          </cell>
          <cell r="H9">
            <v>374.01</v>
          </cell>
        </row>
        <row r="10">
          <cell r="B10" t="str">
            <v>Y81115578</v>
          </cell>
          <cell r="G10">
            <v>3700</v>
          </cell>
          <cell r="H10">
            <v>6475.73</v>
          </cell>
        </row>
        <row r="11">
          <cell r="B11" t="str">
            <v>Y81115626</v>
          </cell>
          <cell r="G11">
            <v>1332</v>
          </cell>
          <cell r="H11">
            <v>2521</v>
          </cell>
        </row>
        <row r="12">
          <cell r="B12" t="str">
            <v>Y81189465A</v>
          </cell>
          <cell r="G12">
            <v>0</v>
          </cell>
          <cell r="H12">
            <v>0</v>
          </cell>
        </row>
        <row r="13">
          <cell r="B13" t="str">
            <v>Y81189465P</v>
          </cell>
          <cell r="G13">
            <v>1332</v>
          </cell>
          <cell r="H13">
            <v>6874.43</v>
          </cell>
        </row>
        <row r="14">
          <cell r="B14" t="str">
            <v>Y81189502</v>
          </cell>
          <cell r="G14">
            <v>0</v>
          </cell>
          <cell r="H14">
            <v>0</v>
          </cell>
        </row>
        <row r="15">
          <cell r="B15" t="str">
            <v>Y81189717</v>
          </cell>
          <cell r="G15">
            <v>3991</v>
          </cell>
          <cell r="H15">
            <v>55356.49</v>
          </cell>
        </row>
        <row r="16">
          <cell r="B16" t="str">
            <v>YA2C53092829</v>
          </cell>
          <cell r="G16">
            <v>1700</v>
          </cell>
          <cell r="H16">
            <v>711.95</v>
          </cell>
        </row>
        <row r="17">
          <cell r="B17" t="str">
            <v>YA2C53092830</v>
          </cell>
          <cell r="G17">
            <v>1700</v>
          </cell>
          <cell r="H17">
            <v>613.65</v>
          </cell>
        </row>
        <row r="18">
          <cell r="B18" t="str">
            <v>Y88311285</v>
          </cell>
          <cell r="G18">
            <v>0</v>
          </cell>
          <cell r="H18">
            <v>0</v>
          </cell>
        </row>
        <row r="19">
          <cell r="B19" t="str">
            <v>Y88352472</v>
          </cell>
          <cell r="G19">
            <v>0</v>
          </cell>
          <cell r="H19">
            <v>0</v>
          </cell>
        </row>
        <row r="20">
          <cell r="B20" t="str">
            <v>Y88352473</v>
          </cell>
          <cell r="G20">
            <v>0</v>
          </cell>
          <cell r="H20">
            <v>0</v>
          </cell>
        </row>
        <row r="21">
          <cell r="B21" t="str">
            <v>Y88352495</v>
          </cell>
          <cell r="G21">
            <v>0</v>
          </cell>
          <cell r="H21">
            <v>0</v>
          </cell>
        </row>
        <row r="22">
          <cell r="B22" t="str">
            <v>Y88352511</v>
          </cell>
          <cell r="G22">
            <v>0</v>
          </cell>
          <cell r="H22">
            <v>0</v>
          </cell>
        </row>
        <row r="23">
          <cell r="B23" t="str">
            <v>Y88352512</v>
          </cell>
          <cell r="G23">
            <v>0</v>
          </cell>
          <cell r="H23">
            <v>0</v>
          </cell>
        </row>
        <row r="24">
          <cell r="B24" t="str">
            <v>Y88381338</v>
          </cell>
          <cell r="G24">
            <v>4500</v>
          </cell>
          <cell r="H24">
            <v>13228.82</v>
          </cell>
        </row>
        <row r="25">
          <cell r="B25" t="str">
            <v>Y88457003</v>
          </cell>
          <cell r="G25">
            <v>0</v>
          </cell>
          <cell r="H25">
            <v>0</v>
          </cell>
        </row>
        <row r="26">
          <cell r="B26" t="str">
            <v>Y88457282</v>
          </cell>
          <cell r="G26">
            <v>6000</v>
          </cell>
          <cell r="H26">
            <v>20008.84</v>
          </cell>
        </row>
        <row r="27">
          <cell r="B27" t="str">
            <v>Y96019042</v>
          </cell>
          <cell r="G27">
            <v>400</v>
          </cell>
          <cell r="H27">
            <v>7142.19</v>
          </cell>
        </row>
        <row r="28">
          <cell r="B28" t="str">
            <v>YA2C53005204</v>
          </cell>
          <cell r="G28">
            <v>0</v>
          </cell>
          <cell r="H28">
            <v>0</v>
          </cell>
        </row>
        <row r="29">
          <cell r="B29" t="str">
            <v>YA2C53005225</v>
          </cell>
          <cell r="G29">
            <v>0</v>
          </cell>
          <cell r="H29">
            <v>0</v>
          </cell>
        </row>
        <row r="30">
          <cell r="B30" t="str">
            <v>YA2C53005277</v>
          </cell>
          <cell r="G30">
            <v>0</v>
          </cell>
          <cell r="H30">
            <v>0</v>
          </cell>
        </row>
        <row r="31">
          <cell r="B31" t="str">
            <v>YA2C53005283</v>
          </cell>
          <cell r="G31">
            <v>0</v>
          </cell>
          <cell r="H31">
            <v>0</v>
          </cell>
        </row>
        <row r="32">
          <cell r="B32" t="str">
            <v>YA2C53005284</v>
          </cell>
          <cell r="G32">
            <v>0</v>
          </cell>
          <cell r="H32">
            <v>0</v>
          </cell>
        </row>
        <row r="33">
          <cell r="B33" t="str">
            <v>YA2C53005286E</v>
          </cell>
          <cell r="G33">
            <v>0</v>
          </cell>
          <cell r="H33">
            <v>0</v>
          </cell>
        </row>
        <row r="34">
          <cell r="B34" t="str">
            <v>YA2C53005289</v>
          </cell>
          <cell r="G34">
            <v>0</v>
          </cell>
          <cell r="H34">
            <v>0</v>
          </cell>
        </row>
        <row r="35">
          <cell r="B35" t="str">
            <v>YA2C53008857</v>
          </cell>
          <cell r="G35">
            <v>0</v>
          </cell>
          <cell r="H35">
            <v>0</v>
          </cell>
        </row>
        <row r="36">
          <cell r="B36" t="str">
            <v>YA2C53016792</v>
          </cell>
          <cell r="G36">
            <v>0</v>
          </cell>
          <cell r="H36">
            <v>0</v>
          </cell>
        </row>
        <row r="37">
          <cell r="B37" t="str">
            <v>YA2C53023102</v>
          </cell>
          <cell r="G37">
            <v>0</v>
          </cell>
          <cell r="H37">
            <v>0</v>
          </cell>
        </row>
        <row r="38">
          <cell r="B38" t="str">
            <v>YA2C53024308</v>
          </cell>
          <cell r="G38">
            <v>0</v>
          </cell>
          <cell r="H38">
            <v>0</v>
          </cell>
        </row>
        <row r="39">
          <cell r="B39" t="str">
            <v>YA2C53031778</v>
          </cell>
          <cell r="G39">
            <v>0</v>
          </cell>
          <cell r="H39">
            <v>0</v>
          </cell>
        </row>
        <row r="40">
          <cell r="B40" t="str">
            <v>YA2C53031785</v>
          </cell>
          <cell r="G40">
            <v>0</v>
          </cell>
          <cell r="H40">
            <v>0</v>
          </cell>
        </row>
        <row r="41">
          <cell r="B41" t="str">
            <v>YA2C53031786</v>
          </cell>
          <cell r="G41">
            <v>0</v>
          </cell>
          <cell r="H41">
            <v>0</v>
          </cell>
        </row>
        <row r="42">
          <cell r="B42" t="str">
            <v>YA2C53031789</v>
          </cell>
          <cell r="G42">
            <v>270</v>
          </cell>
          <cell r="H42">
            <v>369.9</v>
          </cell>
        </row>
        <row r="43">
          <cell r="B43" t="str">
            <v>YA2C53031790</v>
          </cell>
          <cell r="G43">
            <v>270</v>
          </cell>
          <cell r="H43">
            <v>359.1</v>
          </cell>
        </row>
        <row r="44">
          <cell r="B44" t="str">
            <v>YA2C53031791</v>
          </cell>
          <cell r="G44">
            <v>1620</v>
          </cell>
          <cell r="H44">
            <v>1765.8</v>
          </cell>
        </row>
        <row r="45">
          <cell r="B45" t="str">
            <v>YA2C53031830</v>
          </cell>
          <cell r="G45">
            <v>0</v>
          </cell>
          <cell r="H45">
            <v>0</v>
          </cell>
        </row>
        <row r="46">
          <cell r="B46" t="str">
            <v>YA2C53031832</v>
          </cell>
          <cell r="G46">
            <v>270</v>
          </cell>
          <cell r="H46">
            <v>2149.1999999999998</v>
          </cell>
        </row>
        <row r="47">
          <cell r="B47" t="str">
            <v>YA2C53031835</v>
          </cell>
          <cell r="G47">
            <v>0</v>
          </cell>
          <cell r="H47">
            <v>0</v>
          </cell>
        </row>
        <row r="48">
          <cell r="B48" t="str">
            <v>YA2C53031841</v>
          </cell>
          <cell r="G48">
            <v>270</v>
          </cell>
          <cell r="H48">
            <v>1385.1</v>
          </cell>
        </row>
        <row r="49">
          <cell r="B49" t="str">
            <v>YA2C53031844</v>
          </cell>
          <cell r="G49">
            <v>0</v>
          </cell>
          <cell r="H49">
            <v>0</v>
          </cell>
        </row>
        <row r="50">
          <cell r="B50" t="str">
            <v>YA2C53031846</v>
          </cell>
          <cell r="G50">
            <v>270</v>
          </cell>
          <cell r="H50">
            <v>4517.1000000000004</v>
          </cell>
        </row>
        <row r="51">
          <cell r="B51" t="str">
            <v>YA2C53041018</v>
          </cell>
          <cell r="G51">
            <v>1200</v>
          </cell>
          <cell r="H51">
            <v>672</v>
          </cell>
        </row>
        <row r="52">
          <cell r="B52" t="str">
            <v>YA2C53046144</v>
          </cell>
          <cell r="G52">
            <v>0</v>
          </cell>
          <cell r="H52">
            <v>0</v>
          </cell>
        </row>
        <row r="53">
          <cell r="B53" t="str">
            <v>YA2C53060931</v>
          </cell>
          <cell r="G53">
            <v>0</v>
          </cell>
          <cell r="H53">
            <v>0</v>
          </cell>
        </row>
        <row r="54">
          <cell r="B54" t="str">
            <v>YA2C53060931Z</v>
          </cell>
          <cell r="G54">
            <v>130</v>
          </cell>
          <cell r="H54">
            <v>763.89</v>
          </cell>
        </row>
        <row r="55">
          <cell r="B55" t="str">
            <v>YA2C53060944</v>
          </cell>
          <cell r="G55">
            <v>0</v>
          </cell>
          <cell r="H55">
            <v>0</v>
          </cell>
        </row>
        <row r="56">
          <cell r="B56" t="str">
            <v>YA2C53060944Z</v>
          </cell>
          <cell r="G56">
            <v>0</v>
          </cell>
          <cell r="H56">
            <v>0</v>
          </cell>
        </row>
        <row r="57">
          <cell r="B57" t="str">
            <v>YA2C530609440931</v>
          </cell>
          <cell r="G57">
            <v>220</v>
          </cell>
          <cell r="H57">
            <v>2023.3200000000079</v>
          </cell>
        </row>
        <row r="58">
          <cell r="B58" t="str">
            <v>YA2C53060962</v>
          </cell>
          <cell r="G58">
            <v>220</v>
          </cell>
          <cell r="H58">
            <v>899.55000000000746</v>
          </cell>
        </row>
        <row r="59">
          <cell r="B59" t="str">
            <v>YA2C53060963</v>
          </cell>
          <cell r="G59">
            <v>0</v>
          </cell>
          <cell r="H59">
            <v>0</v>
          </cell>
        </row>
        <row r="60">
          <cell r="B60" t="str">
            <v>YA2C53060969</v>
          </cell>
          <cell r="G60">
            <v>220</v>
          </cell>
          <cell r="H60">
            <v>458.87</v>
          </cell>
        </row>
        <row r="61">
          <cell r="B61" t="str">
            <v>YA2C53060970</v>
          </cell>
          <cell r="G61">
            <v>220</v>
          </cell>
          <cell r="H61">
            <v>24.33</v>
          </cell>
        </row>
        <row r="62">
          <cell r="B62" t="str">
            <v>YA2C53063434</v>
          </cell>
          <cell r="G62">
            <v>600</v>
          </cell>
          <cell r="H62">
            <v>7332.8</v>
          </cell>
        </row>
        <row r="63">
          <cell r="B63" t="str">
            <v>YA2C53063435</v>
          </cell>
          <cell r="G63">
            <v>600</v>
          </cell>
          <cell r="H63">
            <v>6960</v>
          </cell>
        </row>
        <row r="64">
          <cell r="B64" t="str">
            <v>YA2C53063436</v>
          </cell>
          <cell r="G64">
            <v>1200</v>
          </cell>
          <cell r="H64">
            <v>4365.84</v>
          </cell>
        </row>
        <row r="65">
          <cell r="B65" t="str">
            <v>YA2C53063437</v>
          </cell>
          <cell r="G65">
            <v>300</v>
          </cell>
          <cell r="H65">
            <v>1743.36</v>
          </cell>
        </row>
        <row r="66">
          <cell r="B66" t="str">
            <v>YA2C53063438</v>
          </cell>
          <cell r="G66">
            <v>1200</v>
          </cell>
          <cell r="H66">
            <v>2003.45</v>
          </cell>
        </row>
        <row r="67">
          <cell r="B67" t="str">
            <v>YA2C53063444</v>
          </cell>
          <cell r="G67">
            <v>600</v>
          </cell>
          <cell r="H67">
            <v>771.76</v>
          </cell>
        </row>
        <row r="68">
          <cell r="B68" t="str">
            <v>YA2C53063445</v>
          </cell>
          <cell r="G68">
            <v>1200</v>
          </cell>
          <cell r="H68">
            <v>1541.96</v>
          </cell>
        </row>
        <row r="69">
          <cell r="B69" t="str">
            <v>YA2C53063446</v>
          </cell>
          <cell r="G69">
            <v>2400</v>
          </cell>
          <cell r="H69">
            <v>2645.04</v>
          </cell>
        </row>
        <row r="70">
          <cell r="B70" t="str">
            <v>YA2C53063448</v>
          </cell>
          <cell r="G70">
            <v>0</v>
          </cell>
          <cell r="H70">
            <v>0</v>
          </cell>
        </row>
        <row r="71">
          <cell r="B71" t="str">
            <v>YA2C53063449</v>
          </cell>
          <cell r="G71">
            <v>0</v>
          </cell>
          <cell r="H71">
            <v>0</v>
          </cell>
        </row>
        <row r="72">
          <cell r="B72" t="str">
            <v>YA2C53063450</v>
          </cell>
          <cell r="G72">
            <v>1200</v>
          </cell>
          <cell r="H72">
            <v>228.1</v>
          </cell>
        </row>
        <row r="73">
          <cell r="B73" t="str">
            <v>YA2C53085639</v>
          </cell>
          <cell r="G73">
            <v>0</v>
          </cell>
          <cell r="H73">
            <v>0</v>
          </cell>
        </row>
        <row r="74">
          <cell r="B74" t="str">
            <v>YA2C53085642</v>
          </cell>
          <cell r="G74">
            <v>1700</v>
          </cell>
          <cell r="H74">
            <v>11887.98</v>
          </cell>
        </row>
        <row r="75">
          <cell r="B75" t="str">
            <v>YA2C53085660</v>
          </cell>
          <cell r="G75">
            <v>1700</v>
          </cell>
          <cell r="H75">
            <v>2745.23</v>
          </cell>
        </row>
        <row r="76">
          <cell r="B76" t="str">
            <v>YC13031</v>
          </cell>
          <cell r="G76">
            <v>0</v>
          </cell>
          <cell r="H76">
            <v>0</v>
          </cell>
        </row>
        <row r="77">
          <cell r="B77" t="str">
            <v>Y81189640</v>
          </cell>
          <cell r="G77">
            <v>100</v>
          </cell>
          <cell r="H77">
            <v>700</v>
          </cell>
        </row>
        <row r="78">
          <cell r="B78" t="str">
            <v>YA2C53065646</v>
          </cell>
          <cell r="G78">
            <v>0</v>
          </cell>
          <cell r="H78">
            <v>0</v>
          </cell>
        </row>
        <row r="79">
          <cell r="B79" t="str">
            <v>Y1577782360</v>
          </cell>
          <cell r="G79">
            <v>50</v>
          </cell>
          <cell r="H79">
            <v>321</v>
          </cell>
        </row>
        <row r="80">
          <cell r="B80" t="str">
            <v>Y1577782360(V)</v>
          </cell>
          <cell r="G80">
            <v>50</v>
          </cell>
          <cell r="H80">
            <v>249.5</v>
          </cell>
        </row>
        <row r="81">
          <cell r="B81" t="str">
            <v>Y</v>
          </cell>
        </row>
        <row r="82">
          <cell r="B82" t="str">
            <v>Y</v>
          </cell>
        </row>
        <row r="83">
          <cell r="B83" t="str">
            <v>Y</v>
          </cell>
        </row>
        <row r="84">
          <cell r="B84" t="str">
            <v>Y</v>
          </cell>
        </row>
        <row r="85">
          <cell r="B85" t="str">
            <v>Y</v>
          </cell>
        </row>
        <row r="86">
          <cell r="B86" t="str">
            <v>Y</v>
          </cell>
        </row>
        <row r="87">
          <cell r="B87" t="str">
            <v>Y</v>
          </cell>
        </row>
        <row r="88">
          <cell r="B88" t="str">
            <v>Y</v>
          </cell>
        </row>
        <row r="89">
          <cell r="B89" t="str">
            <v>Y</v>
          </cell>
        </row>
        <row r="90">
          <cell r="B90" t="str">
            <v>Y</v>
          </cell>
        </row>
        <row r="91">
          <cell r="B91" t="str">
            <v>Y</v>
          </cell>
        </row>
        <row r="92">
          <cell r="B92" t="str">
            <v>Y</v>
          </cell>
        </row>
        <row r="93">
          <cell r="B93" t="str">
            <v>Y</v>
          </cell>
        </row>
        <row r="94">
          <cell r="B94" t="str">
            <v>Y</v>
          </cell>
        </row>
        <row r="95">
          <cell r="B95" t="str">
            <v>Y</v>
          </cell>
        </row>
        <row r="96">
          <cell r="B96" t="str">
            <v>Y</v>
          </cell>
        </row>
        <row r="97">
          <cell r="B97" t="str">
            <v>Y</v>
          </cell>
        </row>
        <row r="98">
          <cell r="B98" t="str">
            <v>Y</v>
          </cell>
        </row>
        <row r="99">
          <cell r="B99" t="str">
            <v>Y</v>
          </cell>
        </row>
        <row r="100">
          <cell r="B100" t="str">
            <v>Y</v>
          </cell>
        </row>
        <row r="101">
          <cell r="B101" t="str">
            <v>Y</v>
          </cell>
        </row>
        <row r="102">
          <cell r="B102" t="str">
            <v>Y</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Y81189717</v>
          </cell>
          <cell r="J6">
            <v>600</v>
          </cell>
          <cell r="K6">
            <v>7140</v>
          </cell>
        </row>
        <row r="7">
          <cell r="E7" t="str">
            <v>YA2C53016792</v>
          </cell>
          <cell r="J7">
            <v>100</v>
          </cell>
          <cell r="K7">
            <v>763</v>
          </cell>
        </row>
        <row r="8">
          <cell r="E8" t="str">
            <v>YA2C53016792</v>
          </cell>
          <cell r="J8">
            <v>100</v>
          </cell>
          <cell r="K8">
            <v>763</v>
          </cell>
        </row>
        <row r="9">
          <cell r="E9" t="str">
            <v>YA2C53016792</v>
          </cell>
          <cell r="J9">
            <v>100</v>
          </cell>
          <cell r="K9">
            <v>763</v>
          </cell>
        </row>
        <row r="10">
          <cell r="E10" t="str">
            <v>YA2C53016792</v>
          </cell>
          <cell r="J10">
            <v>100</v>
          </cell>
          <cell r="K10">
            <v>763</v>
          </cell>
        </row>
        <row r="11">
          <cell r="E11" t="str">
            <v>YA2C53016792</v>
          </cell>
          <cell r="J11">
            <v>100</v>
          </cell>
          <cell r="K11">
            <v>763</v>
          </cell>
        </row>
        <row r="12">
          <cell r="E12" t="str">
            <v>YA2C53016792</v>
          </cell>
          <cell r="J12">
            <v>100</v>
          </cell>
          <cell r="K12">
            <v>763</v>
          </cell>
        </row>
        <row r="13">
          <cell r="E13" t="str">
            <v>YA2C53016792</v>
          </cell>
          <cell r="J13">
            <v>240</v>
          </cell>
          <cell r="K13">
            <v>1831.2</v>
          </cell>
        </row>
        <row r="14">
          <cell r="E14" t="str">
            <v>YA2C53016792</v>
          </cell>
          <cell r="J14">
            <v>500</v>
          </cell>
          <cell r="K14">
            <v>3815</v>
          </cell>
        </row>
        <row r="15">
          <cell r="E15" t="str">
            <v>YA2C53046144</v>
          </cell>
          <cell r="J15">
            <v>100</v>
          </cell>
          <cell r="K15">
            <v>536</v>
          </cell>
        </row>
        <row r="16">
          <cell r="E16" t="str">
            <v>YA2C53046144</v>
          </cell>
          <cell r="J16">
            <v>100</v>
          </cell>
          <cell r="K16">
            <v>536</v>
          </cell>
        </row>
        <row r="17">
          <cell r="E17" t="str">
            <v>YA2C53046144</v>
          </cell>
          <cell r="J17">
            <v>100</v>
          </cell>
          <cell r="K17">
            <v>536</v>
          </cell>
        </row>
        <row r="18">
          <cell r="E18" t="str">
            <v>YA2C53046144</v>
          </cell>
          <cell r="J18">
            <v>100</v>
          </cell>
          <cell r="K18">
            <v>536</v>
          </cell>
        </row>
        <row r="19">
          <cell r="E19" t="str">
            <v>YA2C53046144</v>
          </cell>
          <cell r="J19">
            <v>100</v>
          </cell>
          <cell r="K19">
            <v>536</v>
          </cell>
        </row>
        <row r="20">
          <cell r="E20" t="str">
            <v>YA2C53046144</v>
          </cell>
          <cell r="J20">
            <v>100</v>
          </cell>
          <cell r="K20">
            <v>536</v>
          </cell>
        </row>
        <row r="21">
          <cell r="E21" t="str">
            <v>YA2C53046144</v>
          </cell>
          <cell r="J21">
            <v>240</v>
          </cell>
          <cell r="K21">
            <v>1286.4000000000001</v>
          </cell>
        </row>
        <row r="22">
          <cell r="E22" t="str">
            <v>YA2C53046144</v>
          </cell>
          <cell r="J22">
            <v>500</v>
          </cell>
          <cell r="K22">
            <v>2680</v>
          </cell>
        </row>
        <row r="23">
          <cell r="E23" t="str">
            <v>YA2C53046144</v>
          </cell>
          <cell r="J23">
            <v>220</v>
          </cell>
          <cell r="K23">
            <v>1179.2</v>
          </cell>
        </row>
        <row r="24">
          <cell r="E24" t="str">
            <v>YA2C53016792</v>
          </cell>
          <cell r="J24">
            <v>220</v>
          </cell>
          <cell r="K24">
            <v>1678.6</v>
          </cell>
        </row>
        <row r="25">
          <cell r="E25" t="str">
            <v>YA2C53023102</v>
          </cell>
          <cell r="J25">
            <v>694</v>
          </cell>
          <cell r="K25">
            <v>3497.76</v>
          </cell>
        </row>
        <row r="26">
          <cell r="E26" t="str">
            <v>YA2C53024308</v>
          </cell>
          <cell r="J26">
            <v>720</v>
          </cell>
          <cell r="K26">
            <v>1612.8</v>
          </cell>
        </row>
        <row r="27">
          <cell r="E27" t="str">
            <v>YA2C53008857</v>
          </cell>
          <cell r="J27">
            <v>400</v>
          </cell>
          <cell r="K27">
            <v>396</v>
          </cell>
        </row>
        <row r="28">
          <cell r="E28" t="str">
            <v>YA2C53065646</v>
          </cell>
          <cell r="J28">
            <v>200</v>
          </cell>
          <cell r="K28">
            <v>222</v>
          </cell>
        </row>
        <row r="29">
          <cell r="E29" t="str">
            <v>YA2C53031846</v>
          </cell>
          <cell r="J29">
            <v>72</v>
          </cell>
          <cell r="K29">
            <v>1204.56</v>
          </cell>
        </row>
        <row r="30">
          <cell r="E30" t="str">
            <v>YA2C53031832</v>
          </cell>
          <cell r="J30">
            <v>72</v>
          </cell>
          <cell r="K30">
            <v>533.52</v>
          </cell>
        </row>
        <row r="31">
          <cell r="E31" t="str">
            <v>YA2C53031841</v>
          </cell>
          <cell r="J31">
            <v>200</v>
          </cell>
          <cell r="K31">
            <v>1170</v>
          </cell>
        </row>
        <row r="32">
          <cell r="E32" t="str">
            <v>YA2C53031791</v>
          </cell>
          <cell r="J32">
            <v>1200</v>
          </cell>
          <cell r="K32">
            <v>1272</v>
          </cell>
        </row>
        <row r="33">
          <cell r="E33" t="str">
            <v>Y0450087</v>
          </cell>
          <cell r="J33">
            <v>5000</v>
          </cell>
          <cell r="K33">
            <v>5450</v>
          </cell>
        </row>
        <row r="34">
          <cell r="E34" t="str">
            <v>YA2C53085660</v>
          </cell>
          <cell r="J34">
            <v>270</v>
          </cell>
          <cell r="K34">
            <v>391.5</v>
          </cell>
        </row>
        <row r="35">
          <cell r="E35" t="str">
            <v>YA2C53085639</v>
          </cell>
          <cell r="J35">
            <v>288</v>
          </cell>
          <cell r="K35">
            <v>1851.84</v>
          </cell>
        </row>
        <row r="36">
          <cell r="E36" t="str">
            <v>YA2C53092829</v>
          </cell>
          <cell r="J36">
            <v>364</v>
          </cell>
          <cell r="K36">
            <v>123.76</v>
          </cell>
        </row>
        <row r="37">
          <cell r="E37" t="str">
            <v>YA2C53092830</v>
          </cell>
          <cell r="J37">
            <v>364</v>
          </cell>
          <cell r="K37">
            <v>112.84</v>
          </cell>
        </row>
        <row r="38">
          <cell r="E38" t="str">
            <v>Y96019042</v>
          </cell>
          <cell r="J38">
            <v>120</v>
          </cell>
          <cell r="K38">
            <v>1692</v>
          </cell>
        </row>
        <row r="39">
          <cell r="E39" t="str">
            <v>YA2C53063437</v>
          </cell>
          <cell r="J39">
            <v>256</v>
          </cell>
          <cell r="K39">
            <v>1241.5999999999999</v>
          </cell>
        </row>
        <row r="40">
          <cell r="E40" t="str">
            <v>YA2C53063434</v>
          </cell>
          <cell r="J40">
            <v>160</v>
          </cell>
          <cell r="K40">
            <v>1916.8</v>
          </cell>
        </row>
        <row r="41">
          <cell r="E41" t="str">
            <v>YA2C53063436</v>
          </cell>
          <cell r="J41">
            <v>288</v>
          </cell>
          <cell r="K41">
            <v>938.88</v>
          </cell>
        </row>
        <row r="42">
          <cell r="E42" t="str">
            <v>YA2C53063448</v>
          </cell>
          <cell r="J42">
            <v>400</v>
          </cell>
          <cell r="K42">
            <v>112</v>
          </cell>
        </row>
        <row r="43">
          <cell r="E43" t="str">
            <v>YA2C53063449</v>
          </cell>
          <cell r="J43">
            <v>400</v>
          </cell>
          <cell r="K43">
            <v>48</v>
          </cell>
        </row>
        <row r="44">
          <cell r="E44" t="str">
            <v>YA2C53063450</v>
          </cell>
          <cell r="J44">
            <v>400</v>
          </cell>
          <cell r="K44">
            <v>56</v>
          </cell>
        </row>
        <row r="45">
          <cell r="E45" t="str">
            <v>YA2C53063444</v>
          </cell>
          <cell r="J45">
            <v>400</v>
          </cell>
          <cell r="K45">
            <v>436</v>
          </cell>
        </row>
        <row r="46">
          <cell r="E46" t="str">
            <v>YA2C53063445</v>
          </cell>
          <cell r="J46">
            <v>400</v>
          </cell>
          <cell r="K46">
            <v>392</v>
          </cell>
        </row>
        <row r="47">
          <cell r="E47" t="str">
            <v>YA2C53063446</v>
          </cell>
          <cell r="J47">
            <v>800</v>
          </cell>
          <cell r="K47">
            <v>624</v>
          </cell>
        </row>
        <row r="48">
          <cell r="E48" t="str">
            <v>YA2C53041018</v>
          </cell>
          <cell r="J48">
            <v>400</v>
          </cell>
          <cell r="K48">
            <v>160</v>
          </cell>
        </row>
        <row r="49">
          <cell r="E49" t="str">
            <v>YA2C53031778</v>
          </cell>
          <cell r="J49">
            <v>300</v>
          </cell>
          <cell r="K49">
            <v>276</v>
          </cell>
        </row>
        <row r="50">
          <cell r="E50" t="str">
            <v>YA2C53031785</v>
          </cell>
          <cell r="J50">
            <v>600</v>
          </cell>
          <cell r="K50">
            <v>630</v>
          </cell>
        </row>
        <row r="51">
          <cell r="E51" t="str">
            <v>YA2C53031786</v>
          </cell>
          <cell r="J51">
            <v>300</v>
          </cell>
          <cell r="K51">
            <v>303</v>
          </cell>
        </row>
        <row r="52">
          <cell r="E52" t="str">
            <v>YA2C53031846</v>
          </cell>
          <cell r="J52">
            <v>128</v>
          </cell>
          <cell r="K52">
            <v>2141.44</v>
          </cell>
        </row>
        <row r="53">
          <cell r="E53" t="str">
            <v>YA2C53031832</v>
          </cell>
          <cell r="J53">
            <v>128</v>
          </cell>
          <cell r="K53">
            <v>948.48</v>
          </cell>
        </row>
        <row r="54">
          <cell r="E54" t="str">
            <v>YA2C53085660</v>
          </cell>
          <cell r="J54">
            <v>94</v>
          </cell>
          <cell r="K54">
            <v>136.30000000000001</v>
          </cell>
        </row>
        <row r="55">
          <cell r="E55" t="str">
            <v>YA2C53085639</v>
          </cell>
          <cell r="J55">
            <v>76</v>
          </cell>
          <cell r="K55">
            <v>488.68</v>
          </cell>
        </row>
        <row r="56">
          <cell r="E56" t="str">
            <v>Y96019042</v>
          </cell>
          <cell r="J56">
            <v>120</v>
          </cell>
          <cell r="K56">
            <v>1692</v>
          </cell>
        </row>
        <row r="57">
          <cell r="E57" t="str">
            <v>YA2C53063437</v>
          </cell>
          <cell r="J57">
            <v>364</v>
          </cell>
          <cell r="K57">
            <v>1765.4</v>
          </cell>
        </row>
        <row r="58">
          <cell r="E58" t="str">
            <v>YA2C53063434</v>
          </cell>
          <cell r="J58">
            <v>240</v>
          </cell>
          <cell r="K58">
            <v>2875.2</v>
          </cell>
        </row>
        <row r="59">
          <cell r="E59" t="str">
            <v>YA2C53063436</v>
          </cell>
          <cell r="J59">
            <v>112</v>
          </cell>
          <cell r="K59">
            <v>365.12</v>
          </cell>
        </row>
        <row r="60">
          <cell r="E60" t="str">
            <v>Y88457282</v>
          </cell>
          <cell r="J60">
            <v>1300</v>
          </cell>
          <cell r="K60">
            <v>4108</v>
          </cell>
        </row>
        <row r="61">
          <cell r="E61" t="str">
            <v>Y81115578</v>
          </cell>
          <cell r="J61">
            <v>580</v>
          </cell>
          <cell r="K61">
            <v>991.8</v>
          </cell>
        </row>
        <row r="62">
          <cell r="E62" t="str">
            <v>Y81045178</v>
          </cell>
          <cell r="J62">
            <v>480</v>
          </cell>
          <cell r="K62">
            <v>43.2</v>
          </cell>
        </row>
        <row r="63">
          <cell r="E63" t="str">
            <v>Y88381338</v>
          </cell>
          <cell r="J63">
            <v>1000</v>
          </cell>
          <cell r="K63">
            <v>2610</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row r="506">
          <cell r="E506" t="str">
            <v>Y</v>
          </cell>
        </row>
        <row r="507">
          <cell r="E507" t="str">
            <v>Y</v>
          </cell>
        </row>
        <row r="508">
          <cell r="E508" t="str">
            <v>Y</v>
          </cell>
        </row>
        <row r="509">
          <cell r="E509" t="str">
            <v>Y</v>
          </cell>
        </row>
        <row r="510">
          <cell r="E510" t="str">
            <v>Y</v>
          </cell>
        </row>
        <row r="511">
          <cell r="E511" t="str">
            <v>Y</v>
          </cell>
        </row>
        <row r="512">
          <cell r="E512" t="str">
            <v>Y</v>
          </cell>
        </row>
        <row r="513">
          <cell r="E513" t="str">
            <v>Y</v>
          </cell>
        </row>
        <row r="514">
          <cell r="E514" t="str">
            <v>Y</v>
          </cell>
        </row>
        <row r="515">
          <cell r="E515" t="str">
            <v>Y</v>
          </cell>
        </row>
        <row r="516">
          <cell r="E516" t="str">
            <v>Y</v>
          </cell>
        </row>
        <row r="517">
          <cell r="E517" t="str">
            <v>Y</v>
          </cell>
        </row>
        <row r="518">
          <cell r="E518" t="str">
            <v>Y</v>
          </cell>
        </row>
        <row r="519">
          <cell r="E519" t="str">
            <v>Y</v>
          </cell>
        </row>
        <row r="520">
          <cell r="E520" t="str">
            <v>Y</v>
          </cell>
        </row>
        <row r="521">
          <cell r="E521" t="str">
            <v>Y</v>
          </cell>
        </row>
        <row r="522">
          <cell r="E522" t="str">
            <v>Y</v>
          </cell>
        </row>
        <row r="523">
          <cell r="E523" t="str">
            <v>Y</v>
          </cell>
        </row>
        <row r="524">
          <cell r="E524" t="str">
            <v>Y</v>
          </cell>
        </row>
        <row r="525">
          <cell r="E525" t="str">
            <v>Y</v>
          </cell>
        </row>
        <row r="526">
          <cell r="E526" t="str">
            <v>Y</v>
          </cell>
        </row>
        <row r="527">
          <cell r="E527" t="str">
            <v>Y</v>
          </cell>
        </row>
        <row r="528">
          <cell r="E528" t="str">
            <v>Y</v>
          </cell>
        </row>
        <row r="529">
          <cell r="E529" t="str">
            <v>Y</v>
          </cell>
        </row>
        <row r="530">
          <cell r="E530" t="str">
            <v>Y</v>
          </cell>
        </row>
        <row r="531">
          <cell r="E531" t="str">
            <v>Y</v>
          </cell>
        </row>
        <row r="532">
          <cell r="E532" t="str">
            <v>Y</v>
          </cell>
        </row>
        <row r="533">
          <cell r="E533" t="str">
            <v>Y</v>
          </cell>
        </row>
        <row r="534">
          <cell r="E534" t="str">
            <v>Y</v>
          </cell>
        </row>
        <row r="535">
          <cell r="E535" t="str">
            <v>Y</v>
          </cell>
        </row>
        <row r="536">
          <cell r="E536" t="str">
            <v>Y</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row r="562">
          <cell r="E562" t="str">
            <v>Y</v>
          </cell>
        </row>
        <row r="563">
          <cell r="E563" t="str">
            <v>Y</v>
          </cell>
        </row>
        <row r="564">
          <cell r="E564" t="str">
            <v>Y</v>
          </cell>
        </row>
        <row r="565">
          <cell r="E565" t="str">
            <v>Y</v>
          </cell>
        </row>
        <row r="566">
          <cell r="E566" t="str">
            <v>Y</v>
          </cell>
        </row>
        <row r="567">
          <cell r="E567" t="str">
            <v>Y</v>
          </cell>
        </row>
        <row r="568">
          <cell r="E568" t="str">
            <v>Y</v>
          </cell>
        </row>
        <row r="569">
          <cell r="E569" t="str">
            <v>Y</v>
          </cell>
        </row>
        <row r="570">
          <cell r="E570" t="str">
            <v>Y</v>
          </cell>
        </row>
        <row r="571">
          <cell r="E571" t="str">
            <v>Y</v>
          </cell>
        </row>
        <row r="572">
          <cell r="E572" t="str">
            <v>Y</v>
          </cell>
        </row>
        <row r="573">
          <cell r="E573" t="str">
            <v>Y</v>
          </cell>
        </row>
        <row r="574">
          <cell r="E574" t="str">
            <v>Y</v>
          </cell>
        </row>
        <row r="575">
          <cell r="E575" t="str">
            <v>Y</v>
          </cell>
        </row>
        <row r="576">
          <cell r="E576" t="str">
            <v>Y</v>
          </cell>
        </row>
        <row r="577">
          <cell r="E577" t="str">
            <v>Y</v>
          </cell>
        </row>
        <row r="578">
          <cell r="E578" t="str">
            <v>Y</v>
          </cell>
        </row>
        <row r="579">
          <cell r="E579" t="str">
            <v>Y</v>
          </cell>
        </row>
        <row r="580">
          <cell r="E580" t="str">
            <v>Y</v>
          </cell>
        </row>
        <row r="581">
          <cell r="E581" t="str">
            <v>Y</v>
          </cell>
        </row>
        <row r="582">
          <cell r="E582" t="str">
            <v>Y</v>
          </cell>
        </row>
        <row r="583">
          <cell r="E583" t="str">
            <v>Y</v>
          </cell>
        </row>
        <row r="584">
          <cell r="E584" t="str">
            <v>Y</v>
          </cell>
        </row>
        <row r="585">
          <cell r="E585" t="str">
            <v>Y</v>
          </cell>
        </row>
        <row r="586">
          <cell r="E586" t="str">
            <v>Y</v>
          </cell>
        </row>
        <row r="587">
          <cell r="E587" t="str">
            <v>Y</v>
          </cell>
        </row>
        <row r="588">
          <cell r="E588" t="str">
            <v>Y</v>
          </cell>
        </row>
        <row r="589">
          <cell r="E589" t="str">
            <v>Y</v>
          </cell>
        </row>
        <row r="590">
          <cell r="E590" t="str">
            <v>Y</v>
          </cell>
        </row>
        <row r="591">
          <cell r="E591" t="str">
            <v>Y</v>
          </cell>
        </row>
        <row r="592">
          <cell r="E592" t="str">
            <v>Y</v>
          </cell>
        </row>
        <row r="593">
          <cell r="E593" t="str">
            <v>Y</v>
          </cell>
        </row>
        <row r="594">
          <cell r="E594" t="str">
            <v>Y</v>
          </cell>
        </row>
        <row r="595">
          <cell r="E595" t="str">
            <v>Y</v>
          </cell>
        </row>
      </sheetData>
      <sheetData sheetId="5" refreshError="1">
        <row r="6">
          <cell r="E6" t="str">
            <v>Y</v>
          </cell>
        </row>
        <row r="7">
          <cell r="E7" t="str">
            <v>Y</v>
          </cell>
        </row>
        <row r="8">
          <cell r="E8" t="str">
            <v>YA2C530609440931</v>
          </cell>
          <cell r="I8">
            <v>220</v>
          </cell>
        </row>
        <row r="9">
          <cell r="E9" t="str">
            <v>YA2C53060962</v>
          </cell>
          <cell r="I9">
            <v>220</v>
          </cell>
        </row>
        <row r="10">
          <cell r="E10" t="str">
            <v>YA2C53060969</v>
          </cell>
          <cell r="I10">
            <v>220</v>
          </cell>
        </row>
        <row r="11">
          <cell r="E11" t="str">
            <v>YA2C53060970</v>
          </cell>
          <cell r="I11">
            <v>220</v>
          </cell>
        </row>
        <row r="12">
          <cell r="E12" t="str">
            <v>YA2C53031846</v>
          </cell>
          <cell r="I12">
            <v>270</v>
          </cell>
        </row>
        <row r="13">
          <cell r="E13" t="str">
            <v>YA2C53031832</v>
          </cell>
          <cell r="I13">
            <v>270</v>
          </cell>
        </row>
        <row r="14">
          <cell r="E14" t="str">
            <v>YA2C53031841</v>
          </cell>
          <cell r="I14">
            <v>270</v>
          </cell>
        </row>
        <row r="15">
          <cell r="E15" t="str">
            <v>YA2C53031789</v>
          </cell>
          <cell r="I15">
            <v>270</v>
          </cell>
        </row>
        <row r="16">
          <cell r="E16" t="str">
            <v>YA2C53031790</v>
          </cell>
          <cell r="I16">
            <v>270</v>
          </cell>
        </row>
        <row r="17">
          <cell r="E17" t="str">
            <v>YA2C53063437</v>
          </cell>
          <cell r="I17">
            <v>300</v>
          </cell>
        </row>
        <row r="18">
          <cell r="E18" t="str">
            <v>Y96019042</v>
          </cell>
          <cell r="I18">
            <v>400</v>
          </cell>
        </row>
        <row r="19">
          <cell r="E19" t="str">
            <v>YA2C53063435</v>
          </cell>
          <cell r="I19">
            <v>600</v>
          </cell>
        </row>
        <row r="20">
          <cell r="E20" t="str">
            <v>YA2C53063434</v>
          </cell>
          <cell r="I20">
            <v>600</v>
          </cell>
        </row>
        <row r="21">
          <cell r="E21" t="str">
            <v>YA2C53063444</v>
          </cell>
          <cell r="I21">
            <v>600</v>
          </cell>
        </row>
        <row r="22">
          <cell r="E22" t="str">
            <v>YA2C53063445</v>
          </cell>
          <cell r="I22">
            <v>1200</v>
          </cell>
        </row>
        <row r="23">
          <cell r="E23" t="str">
            <v>YA2C53041018</v>
          </cell>
          <cell r="I23">
            <v>1200</v>
          </cell>
        </row>
        <row r="24">
          <cell r="E24" t="str">
            <v>YA2C53063438</v>
          </cell>
          <cell r="I24">
            <v>1200</v>
          </cell>
        </row>
        <row r="25">
          <cell r="E25" t="str">
            <v>YA2C53063450</v>
          </cell>
          <cell r="I25">
            <v>1200</v>
          </cell>
        </row>
        <row r="26">
          <cell r="E26" t="str">
            <v>YA2C53063436</v>
          </cell>
          <cell r="I26">
            <v>1200</v>
          </cell>
        </row>
        <row r="27">
          <cell r="E27" t="str">
            <v>Y81115626</v>
          </cell>
          <cell r="I27">
            <v>1332</v>
          </cell>
        </row>
        <row r="28">
          <cell r="E28" t="str">
            <v>Y81189465P</v>
          </cell>
          <cell r="I28">
            <v>1332</v>
          </cell>
        </row>
        <row r="29">
          <cell r="E29" t="str">
            <v>YA2C53031791</v>
          </cell>
          <cell r="I29">
            <v>1620</v>
          </cell>
        </row>
        <row r="30">
          <cell r="E30" t="str">
            <v>YA2C53085642</v>
          </cell>
          <cell r="I30">
            <v>1700</v>
          </cell>
        </row>
        <row r="31">
          <cell r="E31" t="str">
            <v>YA2C53085660</v>
          </cell>
          <cell r="I31">
            <v>1700</v>
          </cell>
        </row>
        <row r="32">
          <cell r="E32" t="str">
            <v>YA2C53092829</v>
          </cell>
          <cell r="I32">
            <v>1700</v>
          </cell>
        </row>
        <row r="33">
          <cell r="E33" t="str">
            <v>YA2C53092830</v>
          </cell>
          <cell r="I33">
            <v>1700</v>
          </cell>
        </row>
        <row r="34">
          <cell r="E34" t="str">
            <v>YA2C53063446</v>
          </cell>
          <cell r="I34">
            <v>2400</v>
          </cell>
        </row>
        <row r="35">
          <cell r="E35" t="str">
            <v>Y81045178</v>
          </cell>
          <cell r="I35">
            <v>3400</v>
          </cell>
        </row>
        <row r="36">
          <cell r="E36" t="str">
            <v>Y81115578</v>
          </cell>
          <cell r="I36">
            <v>3700</v>
          </cell>
        </row>
        <row r="37">
          <cell r="E37" t="str">
            <v>Y88381338</v>
          </cell>
          <cell r="I37">
            <v>4500</v>
          </cell>
        </row>
        <row r="38">
          <cell r="E38" t="str">
            <v>Y88457282</v>
          </cell>
          <cell r="I38">
            <v>6000</v>
          </cell>
        </row>
        <row r="39">
          <cell r="E39" t="str">
            <v>Y0450087</v>
          </cell>
          <cell r="I39">
            <v>7080</v>
          </cell>
        </row>
        <row r="40">
          <cell r="E40" t="str">
            <v>Y</v>
          </cell>
        </row>
        <row r="41">
          <cell r="E41" t="str">
            <v>Y</v>
          </cell>
        </row>
        <row r="42">
          <cell r="E42" t="str">
            <v>Y</v>
          </cell>
        </row>
        <row r="43">
          <cell r="E43" t="str">
            <v>Y</v>
          </cell>
        </row>
        <row r="44">
          <cell r="E44" t="str">
            <v>Y</v>
          </cell>
        </row>
        <row r="45">
          <cell r="E45" t="str">
            <v>Y</v>
          </cell>
        </row>
        <row r="46">
          <cell r="E46" t="str">
            <v>Y</v>
          </cell>
        </row>
        <row r="47">
          <cell r="E47" t="str">
            <v>Y</v>
          </cell>
        </row>
        <row r="48">
          <cell r="E48" t="str">
            <v>Y</v>
          </cell>
        </row>
        <row r="49">
          <cell r="E49" t="str">
            <v>Y</v>
          </cell>
        </row>
        <row r="50">
          <cell r="E50" t="str">
            <v>Y</v>
          </cell>
        </row>
        <row r="51">
          <cell r="E51" t="str">
            <v>Y</v>
          </cell>
        </row>
        <row r="52">
          <cell r="E52" t="str">
            <v>Y</v>
          </cell>
        </row>
        <row r="53">
          <cell r="E53" t="str">
            <v>Y</v>
          </cell>
        </row>
        <row r="54">
          <cell r="E54" t="str">
            <v>Y</v>
          </cell>
        </row>
        <row r="55">
          <cell r="E55" t="str">
            <v>Y</v>
          </cell>
        </row>
        <row r="56">
          <cell r="E56" t="str">
            <v>Y</v>
          </cell>
        </row>
        <row r="57">
          <cell r="E57" t="str">
            <v>Y</v>
          </cell>
        </row>
        <row r="58">
          <cell r="E58" t="str">
            <v>Y</v>
          </cell>
        </row>
        <row r="59">
          <cell r="E59" t="str">
            <v>Y</v>
          </cell>
        </row>
        <row r="60">
          <cell r="E60" t="str">
            <v>Y</v>
          </cell>
        </row>
        <row r="61">
          <cell r="E61" t="str">
            <v>Y</v>
          </cell>
        </row>
        <row r="62">
          <cell r="E62" t="str">
            <v>Y</v>
          </cell>
        </row>
        <row r="63">
          <cell r="E63" t="str">
            <v>Y</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refreshError="1"/>
      <sheetData sheetId="7" refreshError="1"/>
      <sheetData sheetId="8" refreshError="1"/>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凭证检查"/>
      <sheetName val="帐册封面"/>
      <sheetName val="会计期间"/>
      <sheetName val="期初余额"/>
      <sheetName val="本期入库"/>
      <sheetName val="本期出库"/>
      <sheetName val="期末结存"/>
      <sheetName val="与仓库台账核对"/>
      <sheetName val="出库物资费用分类汇总表"/>
      <sheetName val="滚动销售"/>
      <sheetName val="月末盘点结存"/>
      <sheetName val="市场部"/>
      <sheetName val="Non-operating result"/>
    </sheetNames>
    <sheetDataSet>
      <sheetData sheetId="0" refreshError="1"/>
      <sheetData sheetId="1" refreshError="1"/>
      <sheetData sheetId="2" refreshError="1"/>
      <sheetData sheetId="3" refreshError="1">
        <row r="6">
          <cell r="B6" t="str">
            <v>Y0450087</v>
          </cell>
          <cell r="G6">
            <v>63004</v>
          </cell>
          <cell r="H6">
            <v>63787.628150000004</v>
          </cell>
        </row>
        <row r="7">
          <cell r="B7" t="str">
            <v>Y40058647</v>
          </cell>
          <cell r="G7">
            <v>160</v>
          </cell>
          <cell r="H7">
            <v>65.7</v>
          </cell>
        </row>
        <row r="8">
          <cell r="B8" t="str">
            <v>Y40058665</v>
          </cell>
          <cell r="G8">
            <v>170</v>
          </cell>
          <cell r="H8">
            <v>311.35500000000002</v>
          </cell>
        </row>
        <row r="9">
          <cell r="B9" t="str">
            <v>Y40058671</v>
          </cell>
          <cell r="G9">
            <v>182</v>
          </cell>
          <cell r="H9">
            <v>16.520413000000001</v>
          </cell>
        </row>
        <row r="10">
          <cell r="B10" t="str">
            <v>Y40058672</v>
          </cell>
          <cell r="G10">
            <v>170</v>
          </cell>
          <cell r="H10">
            <v>10.17093</v>
          </cell>
        </row>
        <row r="11">
          <cell r="B11" t="str">
            <v>Y40058677</v>
          </cell>
          <cell r="G11">
            <v>170</v>
          </cell>
          <cell r="H11">
            <v>1.9027250000000004</v>
          </cell>
        </row>
        <row r="12">
          <cell r="B12" t="str">
            <v>Y40058680</v>
          </cell>
          <cell r="G12">
            <v>336</v>
          </cell>
          <cell r="H12">
            <v>615.38400000000001</v>
          </cell>
        </row>
        <row r="13">
          <cell r="B13" t="str">
            <v>Y40058684</v>
          </cell>
          <cell r="G13">
            <v>176</v>
          </cell>
          <cell r="H13">
            <v>66.975920000000002</v>
          </cell>
        </row>
        <row r="14">
          <cell r="B14" t="str">
            <v>Y40067266</v>
          </cell>
          <cell r="G14">
            <v>180</v>
          </cell>
          <cell r="H14">
            <v>34.798500000000004</v>
          </cell>
        </row>
        <row r="15">
          <cell r="B15" t="str">
            <v>Y40067272</v>
          </cell>
          <cell r="G15">
            <v>320</v>
          </cell>
          <cell r="H15">
            <v>220.10560000000001</v>
          </cell>
        </row>
        <row r="16">
          <cell r="B16" t="str">
            <v>Y81045178</v>
          </cell>
          <cell r="G16">
            <v>21408</v>
          </cell>
          <cell r="H16">
            <v>1919.4769064148279</v>
          </cell>
        </row>
        <row r="17">
          <cell r="B17" t="str">
            <v>Y81115578</v>
          </cell>
          <cell r="G17">
            <v>2170</v>
          </cell>
          <cell r="H17">
            <v>3754.83</v>
          </cell>
        </row>
        <row r="18">
          <cell r="B18" t="str">
            <v>Y81115626</v>
          </cell>
          <cell r="G18">
            <v>2002</v>
          </cell>
          <cell r="H18">
            <v>3338.4093220725772</v>
          </cell>
        </row>
        <row r="19">
          <cell r="B19" t="str">
            <v>Y81115687</v>
          </cell>
          <cell r="G19">
            <v>573</v>
          </cell>
          <cell r="H19">
            <v>924.87150083048527</v>
          </cell>
        </row>
        <row r="20">
          <cell r="B20" t="str">
            <v>Y81115812</v>
          </cell>
          <cell r="G20">
            <v>329</v>
          </cell>
          <cell r="H20">
            <v>598.1</v>
          </cell>
        </row>
        <row r="21">
          <cell r="B21" t="str">
            <v>Y81115813</v>
          </cell>
          <cell r="G21">
            <v>155</v>
          </cell>
          <cell r="H21">
            <v>294.73</v>
          </cell>
        </row>
        <row r="22">
          <cell r="B22" t="str">
            <v>Y81189465A</v>
          </cell>
          <cell r="G22">
            <v>1574</v>
          </cell>
          <cell r="H22">
            <v>8874.4</v>
          </cell>
        </row>
        <row r="23">
          <cell r="B23" t="str">
            <v>Y81189465P</v>
          </cell>
          <cell r="G23">
            <v>3787</v>
          </cell>
          <cell r="H23">
            <v>19424.330000000002</v>
          </cell>
        </row>
        <row r="24">
          <cell r="B24" t="str">
            <v>Y81189502</v>
          </cell>
          <cell r="G24">
            <v>54</v>
          </cell>
          <cell r="H24">
            <v>279.76206999009082</v>
          </cell>
        </row>
        <row r="25">
          <cell r="B25" t="str">
            <v>Y81189640</v>
          </cell>
          <cell r="G25">
            <v>317</v>
          </cell>
          <cell r="H25">
            <v>2199.98</v>
          </cell>
        </row>
        <row r="26">
          <cell r="B26" t="str">
            <v>Y81189714</v>
          </cell>
          <cell r="G26">
            <v>70</v>
          </cell>
          <cell r="H26">
            <v>399.99</v>
          </cell>
        </row>
        <row r="27">
          <cell r="B27" t="str">
            <v>Y81189717</v>
          </cell>
          <cell r="G27">
            <v>719</v>
          </cell>
          <cell r="H27">
            <v>8562.3531756756765</v>
          </cell>
        </row>
        <row r="28">
          <cell r="B28" t="str">
            <v>Y81189885</v>
          </cell>
          <cell r="G28">
            <v>50</v>
          </cell>
          <cell r="H28">
            <v>270.5</v>
          </cell>
        </row>
        <row r="29">
          <cell r="B29" t="str">
            <v>Y81189905</v>
          </cell>
          <cell r="G29">
            <v>51</v>
          </cell>
          <cell r="H29">
            <v>266.73</v>
          </cell>
        </row>
        <row r="30">
          <cell r="B30" t="str">
            <v>Y81189907</v>
          </cell>
          <cell r="G30">
            <v>49</v>
          </cell>
          <cell r="H30">
            <v>256.27</v>
          </cell>
        </row>
        <row r="31">
          <cell r="B31" t="str">
            <v>Y81189931</v>
          </cell>
          <cell r="G31">
            <v>79</v>
          </cell>
          <cell r="H31">
            <v>604.97327205801912</v>
          </cell>
        </row>
        <row r="32">
          <cell r="B32" t="str">
            <v>Y81189947</v>
          </cell>
          <cell r="G32">
            <v>297</v>
          </cell>
          <cell r="H32">
            <v>1991.25</v>
          </cell>
        </row>
        <row r="33">
          <cell r="B33" t="str">
            <v>Y81189967</v>
          </cell>
          <cell r="G33">
            <v>26</v>
          </cell>
          <cell r="H33">
            <v>137.82676646188418</v>
          </cell>
        </row>
        <row r="34">
          <cell r="B34" t="str">
            <v>Y81380609</v>
          </cell>
          <cell r="G34">
            <v>100</v>
          </cell>
          <cell r="H34">
            <v>93</v>
          </cell>
        </row>
        <row r="35">
          <cell r="B35" t="str">
            <v>Y88311285</v>
          </cell>
          <cell r="G35">
            <v>2679</v>
          </cell>
          <cell r="H35">
            <v>12130.06</v>
          </cell>
        </row>
        <row r="36">
          <cell r="B36" t="str">
            <v>Y88311301</v>
          </cell>
          <cell r="G36">
            <v>458</v>
          </cell>
          <cell r="H36">
            <v>1584.68</v>
          </cell>
        </row>
        <row r="37">
          <cell r="B37" t="str">
            <v>Y88352472</v>
          </cell>
          <cell r="G37">
            <v>2309</v>
          </cell>
          <cell r="H37">
            <v>8971.1427757436722</v>
          </cell>
        </row>
        <row r="38">
          <cell r="B38" t="str">
            <v>Y88352473</v>
          </cell>
          <cell r="G38">
            <v>1697</v>
          </cell>
          <cell r="H38">
            <v>6838.91</v>
          </cell>
        </row>
        <row r="39">
          <cell r="B39" t="str">
            <v>Y88352495</v>
          </cell>
          <cell r="G39">
            <v>501</v>
          </cell>
          <cell r="H39">
            <v>1428.8</v>
          </cell>
        </row>
        <row r="40">
          <cell r="B40" t="str">
            <v>Y88352511</v>
          </cell>
          <cell r="G40">
            <v>2405</v>
          </cell>
          <cell r="H40">
            <v>2149.52</v>
          </cell>
        </row>
        <row r="41">
          <cell r="B41" t="str">
            <v>Y88352512</v>
          </cell>
          <cell r="G41">
            <v>1832</v>
          </cell>
          <cell r="H41">
            <v>1827.85</v>
          </cell>
        </row>
        <row r="42">
          <cell r="B42" t="str">
            <v>Y88381293</v>
          </cell>
          <cell r="G42">
            <v>10</v>
          </cell>
          <cell r="H42">
            <v>35.020000000000003</v>
          </cell>
        </row>
        <row r="43">
          <cell r="B43" t="str">
            <v>Y88381338</v>
          </cell>
          <cell r="G43">
            <v>975</v>
          </cell>
          <cell r="H43">
            <v>2525.44</v>
          </cell>
        </row>
        <row r="44">
          <cell r="B44" t="str">
            <v>Y88381350</v>
          </cell>
          <cell r="G44">
            <v>605</v>
          </cell>
          <cell r="H44">
            <v>1554.85</v>
          </cell>
        </row>
        <row r="45">
          <cell r="B45" t="str">
            <v>Y88381525</v>
          </cell>
          <cell r="G45">
            <v>347</v>
          </cell>
          <cell r="H45">
            <v>934.3</v>
          </cell>
        </row>
        <row r="46">
          <cell r="B46" t="str">
            <v>Y88456276</v>
          </cell>
          <cell r="G46">
            <v>387</v>
          </cell>
          <cell r="H46">
            <v>279.27999999999997</v>
          </cell>
        </row>
        <row r="47">
          <cell r="B47" t="str">
            <v>Y88457003</v>
          </cell>
          <cell r="G47">
            <v>1114</v>
          </cell>
          <cell r="H47">
            <v>4979.58</v>
          </cell>
        </row>
        <row r="48">
          <cell r="B48" t="str">
            <v>Y88457208</v>
          </cell>
          <cell r="G48">
            <v>38</v>
          </cell>
          <cell r="H48">
            <v>201.49</v>
          </cell>
        </row>
        <row r="49">
          <cell r="B49" t="str">
            <v>Y88457282</v>
          </cell>
          <cell r="G49">
            <v>3241</v>
          </cell>
          <cell r="H49">
            <v>10250.20185725874</v>
          </cell>
        </row>
        <row r="50">
          <cell r="B50" t="str">
            <v>Y96019042</v>
          </cell>
          <cell r="G50">
            <v>280</v>
          </cell>
          <cell r="H50">
            <v>4287.5112633733224</v>
          </cell>
        </row>
        <row r="51">
          <cell r="B51" t="str">
            <v>YA2C53005204</v>
          </cell>
          <cell r="G51">
            <v>2663</v>
          </cell>
          <cell r="H51">
            <v>2742.89</v>
          </cell>
        </row>
        <row r="52">
          <cell r="B52" t="str">
            <v>YA2C53005225</v>
          </cell>
          <cell r="G52">
            <v>1124</v>
          </cell>
          <cell r="H52">
            <v>932.92</v>
          </cell>
        </row>
        <row r="53">
          <cell r="B53" t="str">
            <v>YA2C53005277</v>
          </cell>
          <cell r="G53">
            <v>1014</v>
          </cell>
          <cell r="H53">
            <v>831.48</v>
          </cell>
        </row>
        <row r="54">
          <cell r="B54" t="str">
            <v>YA2C53005283</v>
          </cell>
          <cell r="G54">
            <v>1032</v>
          </cell>
          <cell r="H54">
            <v>3787.44</v>
          </cell>
        </row>
        <row r="55">
          <cell r="B55" t="str">
            <v>YA2C53005284</v>
          </cell>
          <cell r="G55">
            <v>6599</v>
          </cell>
          <cell r="H55">
            <v>1253.81</v>
          </cell>
        </row>
        <row r="56">
          <cell r="B56" t="str">
            <v>YA2C53005286D</v>
          </cell>
          <cell r="G56">
            <v>762</v>
          </cell>
          <cell r="H56">
            <v>1950.72</v>
          </cell>
        </row>
        <row r="57">
          <cell r="B57" t="str">
            <v>YA2C53005286E</v>
          </cell>
          <cell r="G57">
            <v>3226</v>
          </cell>
          <cell r="H57">
            <v>8258.56</v>
          </cell>
        </row>
        <row r="58">
          <cell r="B58" t="str">
            <v>YA2C53005289</v>
          </cell>
          <cell r="G58">
            <v>1219</v>
          </cell>
          <cell r="H58">
            <v>17530.439999999999</v>
          </cell>
        </row>
        <row r="59">
          <cell r="B59" t="str">
            <v>YA2C53008857</v>
          </cell>
          <cell r="G59">
            <v>688</v>
          </cell>
          <cell r="H59">
            <v>683.27</v>
          </cell>
        </row>
        <row r="60">
          <cell r="B60" t="str">
            <v>YA2C53016792</v>
          </cell>
          <cell r="G60">
            <v>1371</v>
          </cell>
          <cell r="H60">
            <v>10450.790000000001</v>
          </cell>
        </row>
        <row r="61">
          <cell r="B61" t="str">
            <v>YA2C53023102</v>
          </cell>
          <cell r="G61">
            <v>268</v>
          </cell>
          <cell r="H61">
            <v>1346.4</v>
          </cell>
        </row>
        <row r="62">
          <cell r="B62" t="str">
            <v>YA2C53024308</v>
          </cell>
          <cell r="G62">
            <v>726</v>
          </cell>
          <cell r="H62">
            <v>1617.84</v>
          </cell>
        </row>
        <row r="63">
          <cell r="B63" t="str">
            <v>YA2C53031778</v>
          </cell>
          <cell r="G63">
            <v>2281</v>
          </cell>
          <cell r="H63">
            <v>2117.8000000000002</v>
          </cell>
        </row>
        <row r="64">
          <cell r="B64" t="str">
            <v>YA2C53031785</v>
          </cell>
          <cell r="G64">
            <v>468</v>
          </cell>
          <cell r="H64">
            <v>477.13</v>
          </cell>
        </row>
        <row r="65">
          <cell r="B65" t="str">
            <v>YA2C53031786</v>
          </cell>
          <cell r="G65">
            <v>777</v>
          </cell>
          <cell r="H65">
            <v>760.89</v>
          </cell>
        </row>
        <row r="66">
          <cell r="B66" t="str">
            <v>YA2C53031787</v>
          </cell>
          <cell r="G66">
            <v>265</v>
          </cell>
          <cell r="H66">
            <v>346.03</v>
          </cell>
        </row>
        <row r="67">
          <cell r="B67" t="str">
            <v>YA2C53031788</v>
          </cell>
          <cell r="G67">
            <v>467</v>
          </cell>
          <cell r="H67">
            <v>443.56</v>
          </cell>
        </row>
        <row r="68">
          <cell r="B68" t="str">
            <v>YA2C53031789</v>
          </cell>
          <cell r="G68">
            <v>1520</v>
          </cell>
          <cell r="H68">
            <v>2087.731228237536</v>
          </cell>
        </row>
        <row r="69">
          <cell r="B69" t="str">
            <v>YA2C53031790</v>
          </cell>
          <cell r="G69">
            <v>1777</v>
          </cell>
          <cell r="H69">
            <v>2358.9510786516857</v>
          </cell>
        </row>
        <row r="70">
          <cell r="B70" t="str">
            <v>YA2C53031791</v>
          </cell>
          <cell r="G70">
            <v>1251</v>
          </cell>
          <cell r="H70">
            <v>1377.3562513796369</v>
          </cell>
        </row>
        <row r="71">
          <cell r="B71" t="str">
            <v>YA2C53031830</v>
          </cell>
          <cell r="G71">
            <v>14</v>
          </cell>
          <cell r="H71">
            <v>42.14</v>
          </cell>
        </row>
        <row r="72">
          <cell r="B72" t="str">
            <v>YA2C53031831</v>
          </cell>
          <cell r="G72">
            <v>172</v>
          </cell>
          <cell r="H72">
            <v>527.84</v>
          </cell>
        </row>
        <row r="73">
          <cell r="B73" t="str">
            <v>YA2C53031832</v>
          </cell>
          <cell r="G73">
            <v>694</v>
          </cell>
          <cell r="H73">
            <v>5134.4099999999944</v>
          </cell>
        </row>
        <row r="74">
          <cell r="B74" t="str">
            <v>YA2C53031837</v>
          </cell>
          <cell r="G74">
            <v>363</v>
          </cell>
          <cell r="H74">
            <v>1235.75</v>
          </cell>
        </row>
        <row r="75">
          <cell r="B75" t="str">
            <v>YA2C53031839</v>
          </cell>
          <cell r="G75">
            <v>400</v>
          </cell>
          <cell r="H75">
            <v>461.6</v>
          </cell>
        </row>
        <row r="76">
          <cell r="B76" t="str">
            <v>YA2C53031841</v>
          </cell>
          <cell r="G76">
            <v>412</v>
          </cell>
          <cell r="H76">
            <v>2636.29</v>
          </cell>
        </row>
        <row r="77">
          <cell r="B77" t="str">
            <v>YA2C53031844</v>
          </cell>
          <cell r="G77">
            <v>1361</v>
          </cell>
          <cell r="H77">
            <v>24184.9</v>
          </cell>
        </row>
        <row r="78">
          <cell r="B78" t="str">
            <v>YA2C53031846</v>
          </cell>
          <cell r="G78">
            <v>1380</v>
          </cell>
          <cell r="H78">
            <v>23098.509112028136</v>
          </cell>
        </row>
        <row r="79">
          <cell r="B79" t="str">
            <v>YA2C53031870</v>
          </cell>
          <cell r="G79">
            <v>2604</v>
          </cell>
          <cell r="H79">
            <v>2220.33</v>
          </cell>
        </row>
        <row r="80">
          <cell r="B80" t="str">
            <v>YA2C53041018</v>
          </cell>
          <cell r="G80">
            <v>7374</v>
          </cell>
          <cell r="H80">
            <v>2971.8610937755084</v>
          </cell>
        </row>
        <row r="81">
          <cell r="B81" t="str">
            <v>YA2C53046144</v>
          </cell>
          <cell r="G81">
            <v>304</v>
          </cell>
          <cell r="H81">
            <v>1632.74</v>
          </cell>
        </row>
        <row r="82">
          <cell r="B82" t="str">
            <v>YA2C530609440931</v>
          </cell>
          <cell r="G82">
            <v>4933</v>
          </cell>
          <cell r="H82">
            <v>44413.49</v>
          </cell>
        </row>
        <row r="83">
          <cell r="B83" t="str">
            <v>YA2C53060962</v>
          </cell>
          <cell r="G83">
            <v>4267</v>
          </cell>
          <cell r="H83">
            <v>14061.71</v>
          </cell>
        </row>
        <row r="84">
          <cell r="B84" t="str">
            <v>YA2C53060963</v>
          </cell>
          <cell r="G84">
            <v>1751</v>
          </cell>
          <cell r="H84">
            <v>6081.6821818181816</v>
          </cell>
        </row>
        <row r="85">
          <cell r="B85" t="str">
            <v>YA2C53060969</v>
          </cell>
          <cell r="G85">
            <v>2786</v>
          </cell>
          <cell r="H85">
            <v>5046.3820899429666</v>
          </cell>
        </row>
        <row r="86">
          <cell r="B86" t="str">
            <v>YA2C53060970</v>
          </cell>
          <cell r="G86">
            <v>19773</v>
          </cell>
          <cell r="H86">
            <v>3145.7394857640002</v>
          </cell>
        </row>
        <row r="87">
          <cell r="B87" t="str">
            <v>YA2C53063434</v>
          </cell>
          <cell r="G87">
            <v>600</v>
          </cell>
          <cell r="H87">
            <v>7192.3199999999342</v>
          </cell>
        </row>
        <row r="88">
          <cell r="B88" t="str">
            <v>YA2C53063435</v>
          </cell>
          <cell r="G88">
            <v>1378</v>
          </cell>
          <cell r="H88">
            <v>18091.974043049158</v>
          </cell>
        </row>
        <row r="89">
          <cell r="B89" t="str">
            <v>YA2C53063436</v>
          </cell>
          <cell r="G89">
            <v>5824</v>
          </cell>
          <cell r="H89">
            <v>19019.23</v>
          </cell>
        </row>
        <row r="90">
          <cell r="B90" t="str">
            <v>YA2C53063437</v>
          </cell>
          <cell r="G90">
            <v>6316</v>
          </cell>
          <cell r="H90">
            <v>30676.48</v>
          </cell>
        </row>
        <row r="91">
          <cell r="B91" t="str">
            <v>YA2C53063438</v>
          </cell>
          <cell r="G91">
            <v>13621</v>
          </cell>
          <cell r="H91">
            <v>17118.243958549458</v>
          </cell>
        </row>
        <row r="92">
          <cell r="B92" t="str">
            <v>YA2C53063444</v>
          </cell>
          <cell r="G92">
            <v>7100</v>
          </cell>
          <cell r="H92">
            <v>7701.0022580345412</v>
          </cell>
        </row>
        <row r="93">
          <cell r="B93" t="str">
            <v>YA2C53063445</v>
          </cell>
          <cell r="G93">
            <v>3791</v>
          </cell>
          <cell r="H93">
            <v>3718.5450367861704</v>
          </cell>
        </row>
        <row r="94">
          <cell r="B94" t="str">
            <v>YA2C53063446</v>
          </cell>
          <cell r="G94">
            <v>3108</v>
          </cell>
          <cell r="H94">
            <v>2295.1775102857428</v>
          </cell>
        </row>
        <row r="95">
          <cell r="B95" t="str">
            <v>YA2C53063448</v>
          </cell>
          <cell r="G95">
            <v>23183</v>
          </cell>
          <cell r="H95">
            <v>6520.0445674967232</v>
          </cell>
        </row>
        <row r="96">
          <cell r="B96" t="str">
            <v>YA2C53063449</v>
          </cell>
          <cell r="G96">
            <v>16124</v>
          </cell>
          <cell r="H96">
            <v>1834.11</v>
          </cell>
        </row>
        <row r="97">
          <cell r="B97" t="str">
            <v>YA2C53063450</v>
          </cell>
          <cell r="G97">
            <v>22365</v>
          </cell>
          <cell r="H97">
            <v>3151.52</v>
          </cell>
        </row>
        <row r="98">
          <cell r="B98" t="str">
            <v>YA2C53063576</v>
          </cell>
          <cell r="G98">
            <v>7790</v>
          </cell>
          <cell r="H98">
            <v>25978.41</v>
          </cell>
        </row>
        <row r="99">
          <cell r="B99" t="str">
            <v>YA2C53065511</v>
          </cell>
          <cell r="G99">
            <v>261</v>
          </cell>
          <cell r="H99">
            <v>3927.03</v>
          </cell>
        </row>
        <row r="100">
          <cell r="B100" t="str">
            <v>YA2C53065513</v>
          </cell>
          <cell r="G100">
            <v>414</v>
          </cell>
          <cell r="H100">
            <v>1906.12</v>
          </cell>
        </row>
        <row r="101">
          <cell r="B101" t="str">
            <v>YA2C53065514</v>
          </cell>
          <cell r="G101">
            <v>413</v>
          </cell>
          <cell r="H101">
            <v>1495.0432999442646</v>
          </cell>
        </row>
        <row r="102">
          <cell r="B102" t="str">
            <v>YA2C53065523</v>
          </cell>
          <cell r="G102">
            <v>195</v>
          </cell>
          <cell r="H102">
            <v>245.20122164376187</v>
          </cell>
        </row>
        <row r="103">
          <cell r="B103" t="str">
            <v>YA2C53065524</v>
          </cell>
          <cell r="G103">
            <v>353</v>
          </cell>
          <cell r="H103">
            <v>438.71</v>
          </cell>
        </row>
        <row r="104">
          <cell r="B104" t="str">
            <v>YA2C53065528</v>
          </cell>
          <cell r="G104">
            <v>341</v>
          </cell>
          <cell r="H104">
            <v>965.04102346197715</v>
          </cell>
        </row>
        <row r="105">
          <cell r="B105" t="str">
            <v>YA2C53065539</v>
          </cell>
          <cell r="G105">
            <v>269</v>
          </cell>
          <cell r="H105">
            <v>290.55</v>
          </cell>
        </row>
        <row r="106">
          <cell r="B106" t="str">
            <v>YA2C53065646</v>
          </cell>
          <cell r="G106">
            <v>266</v>
          </cell>
          <cell r="H106">
            <v>298.55810399267739</v>
          </cell>
        </row>
        <row r="107">
          <cell r="B107" t="str">
            <v>YA2C53085660</v>
          </cell>
          <cell r="G107">
            <v>3673</v>
          </cell>
          <cell r="H107">
            <v>5377.91</v>
          </cell>
        </row>
        <row r="108">
          <cell r="B108" t="str">
            <v>YA2C53092829</v>
          </cell>
          <cell r="G108">
            <v>827</v>
          </cell>
          <cell r="H108">
            <v>284.12428346456682</v>
          </cell>
        </row>
        <row r="109">
          <cell r="B109" t="str">
            <v>YA2C53092830</v>
          </cell>
          <cell r="G109">
            <v>3107</v>
          </cell>
          <cell r="H109">
            <v>989.49651844843856</v>
          </cell>
        </row>
        <row r="110">
          <cell r="B110" t="str">
            <v>YA2C53097151</v>
          </cell>
          <cell r="G110">
            <v>90</v>
          </cell>
          <cell r="H110">
            <v>61.904700000000005</v>
          </cell>
        </row>
        <row r="111">
          <cell r="B111" t="str">
            <v>YA2C53098403</v>
          </cell>
          <cell r="G111">
            <v>490</v>
          </cell>
          <cell r="H111">
            <v>421.89</v>
          </cell>
        </row>
        <row r="112">
          <cell r="B112" t="str">
            <v>YA2C53102040</v>
          </cell>
          <cell r="G112">
            <v>120</v>
          </cell>
          <cell r="H112">
            <v>11.7216</v>
          </cell>
        </row>
        <row r="113">
          <cell r="B113" t="str">
            <v>YA2C53103390</v>
          </cell>
          <cell r="G113">
            <v>70</v>
          </cell>
          <cell r="H113">
            <v>128.20500000000001</v>
          </cell>
        </row>
        <row r="114">
          <cell r="B114" t="str">
            <v>YA2C53103412</v>
          </cell>
          <cell r="G114">
            <v>70</v>
          </cell>
          <cell r="H114">
            <v>128.20500000000001</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Y0450087</v>
          </cell>
          <cell r="K6">
            <v>124101</v>
          </cell>
          <cell r="L6">
            <v>116049.32</v>
          </cell>
        </row>
        <row r="7">
          <cell r="E7" t="str">
            <v>Y40058681</v>
          </cell>
          <cell r="K7">
            <v>431</v>
          </cell>
          <cell r="L7">
            <v>1401.91</v>
          </cell>
        </row>
        <row r="8">
          <cell r="E8" t="str">
            <v>Y40058665</v>
          </cell>
          <cell r="K8">
            <v>226</v>
          </cell>
          <cell r="L8">
            <v>679.83</v>
          </cell>
        </row>
        <row r="9">
          <cell r="E9" t="str">
            <v>Y81115578</v>
          </cell>
          <cell r="K9">
            <v>16145</v>
          </cell>
          <cell r="L9">
            <v>25715.97</v>
          </cell>
        </row>
        <row r="10">
          <cell r="E10" t="str">
            <v>Y81115626</v>
          </cell>
          <cell r="K10">
            <v>9147</v>
          </cell>
          <cell r="L10">
            <v>14030.69</v>
          </cell>
        </row>
        <row r="11">
          <cell r="E11" t="str">
            <v>Y81189465P</v>
          </cell>
          <cell r="K11">
            <v>8097</v>
          </cell>
          <cell r="L11">
            <v>34213.230000000003</v>
          </cell>
        </row>
        <row r="12">
          <cell r="E12" t="str">
            <v>Y81189502</v>
          </cell>
          <cell r="K12">
            <v>1468</v>
          </cell>
          <cell r="L12">
            <v>5186.26</v>
          </cell>
        </row>
        <row r="13">
          <cell r="E13" t="str">
            <v>Y81189640</v>
          </cell>
          <cell r="K13">
            <v>1049</v>
          </cell>
          <cell r="L13">
            <v>5731.1</v>
          </cell>
        </row>
        <row r="14">
          <cell r="E14" t="str">
            <v>Y81189717</v>
          </cell>
          <cell r="K14">
            <v>1558</v>
          </cell>
          <cell r="L14">
            <v>16357.689999999999</v>
          </cell>
        </row>
        <row r="15">
          <cell r="E15" t="str">
            <v>Y88381338</v>
          </cell>
          <cell r="K15">
            <v>15121</v>
          </cell>
          <cell r="L15">
            <v>37798.089999999997</v>
          </cell>
        </row>
        <row r="16">
          <cell r="E16" t="str">
            <v>Y88457282</v>
          </cell>
          <cell r="K16">
            <v>36187</v>
          </cell>
          <cell r="L16">
            <v>110001.88</v>
          </cell>
        </row>
        <row r="17">
          <cell r="E17" t="str">
            <v>YA2C53008857</v>
          </cell>
          <cell r="K17">
            <v>3614</v>
          </cell>
          <cell r="L17">
            <v>2974.83</v>
          </cell>
        </row>
        <row r="18">
          <cell r="E18" t="str">
            <v>YA2C53023102</v>
          </cell>
          <cell r="K18">
            <v>5261</v>
          </cell>
          <cell r="L18">
            <v>20715.259999999998</v>
          </cell>
        </row>
        <row r="19">
          <cell r="E19" t="str">
            <v>YA2C53024308</v>
          </cell>
          <cell r="K19">
            <v>6767</v>
          </cell>
          <cell r="L19">
            <v>14817.48</v>
          </cell>
        </row>
        <row r="20">
          <cell r="E20" t="str">
            <v>YA2C53031832</v>
          </cell>
          <cell r="K20">
            <v>3038</v>
          </cell>
          <cell r="L20">
            <v>20432.23</v>
          </cell>
        </row>
        <row r="21">
          <cell r="E21" t="str">
            <v>YA2C53031841</v>
          </cell>
          <cell r="K21">
            <v>6492</v>
          </cell>
          <cell r="L21">
            <v>28144.54</v>
          </cell>
        </row>
        <row r="22">
          <cell r="E22" t="str">
            <v>YA2C53041018</v>
          </cell>
          <cell r="K22">
            <v>18784</v>
          </cell>
          <cell r="L22">
            <v>6352.58</v>
          </cell>
        </row>
        <row r="23">
          <cell r="E23" t="str">
            <v>YA2C530609440931</v>
          </cell>
          <cell r="K23">
            <v>4276</v>
          </cell>
          <cell r="L23">
            <v>42899.519999999997</v>
          </cell>
        </row>
        <row r="24">
          <cell r="E24" t="str">
            <v>YA2C53060962</v>
          </cell>
          <cell r="K24">
            <v>3787</v>
          </cell>
          <cell r="L24">
            <v>12149.19</v>
          </cell>
        </row>
        <row r="25">
          <cell r="E25" t="str">
            <v>YA2C53060963</v>
          </cell>
          <cell r="K25">
            <v>1614</v>
          </cell>
          <cell r="L25">
            <v>5088.37</v>
          </cell>
        </row>
        <row r="26">
          <cell r="E26" t="str">
            <v>YA2C53060969</v>
          </cell>
          <cell r="K26">
            <v>6887</v>
          </cell>
          <cell r="L26">
            <v>13406.18</v>
          </cell>
        </row>
        <row r="27">
          <cell r="E27" t="str">
            <v>YA2C53060970</v>
          </cell>
          <cell r="K27">
            <v>30384</v>
          </cell>
          <cell r="L27">
            <v>3097.71</v>
          </cell>
        </row>
        <row r="28">
          <cell r="E28" t="str">
            <v>YA2C53063436</v>
          </cell>
          <cell r="K28">
            <v>8062</v>
          </cell>
          <cell r="L28">
            <v>17460.93</v>
          </cell>
        </row>
        <row r="29">
          <cell r="E29" t="str">
            <v>YA2C53063437</v>
          </cell>
          <cell r="K29">
            <v>8160</v>
          </cell>
          <cell r="L29">
            <v>34050.82</v>
          </cell>
        </row>
        <row r="30">
          <cell r="E30" t="str">
            <v>YA2C53065513</v>
          </cell>
          <cell r="K30">
            <v>1866</v>
          </cell>
          <cell r="L30">
            <v>7135.59</v>
          </cell>
        </row>
        <row r="31">
          <cell r="E31" t="str">
            <v>YA2C53065514</v>
          </cell>
          <cell r="K31">
            <v>2710</v>
          </cell>
          <cell r="L31">
            <v>4642.93</v>
          </cell>
        </row>
        <row r="32">
          <cell r="E32" t="str">
            <v>YA2C53065539</v>
          </cell>
          <cell r="K32">
            <v>2722</v>
          </cell>
          <cell r="L32">
            <v>1978.78</v>
          </cell>
        </row>
        <row r="33">
          <cell r="E33" t="str">
            <v>YA2C53065646</v>
          </cell>
          <cell r="K33">
            <v>3269</v>
          </cell>
          <cell r="L33">
            <v>2536.86</v>
          </cell>
        </row>
        <row r="34">
          <cell r="E34" t="str">
            <v>YA2C53085639</v>
          </cell>
          <cell r="K34">
            <v>6698</v>
          </cell>
          <cell r="L34">
            <v>40579.93</v>
          </cell>
        </row>
        <row r="35">
          <cell r="E35" t="str">
            <v>YA2C53085642</v>
          </cell>
          <cell r="K35">
            <v>3760</v>
          </cell>
          <cell r="L35">
            <v>22032.61</v>
          </cell>
        </row>
        <row r="36">
          <cell r="E36" t="str">
            <v>YA2C53085660</v>
          </cell>
          <cell r="K36">
            <v>11025</v>
          </cell>
          <cell r="L36">
            <v>14742.84</v>
          </cell>
        </row>
        <row r="37">
          <cell r="E37" t="str">
            <v>YA2C53092829</v>
          </cell>
          <cell r="K37">
            <v>15128</v>
          </cell>
          <cell r="L37">
            <v>4310.5</v>
          </cell>
        </row>
        <row r="38">
          <cell r="E38" t="str">
            <v>YA2C53092830</v>
          </cell>
          <cell r="K38">
            <v>21000</v>
          </cell>
          <cell r="L38">
            <v>5341.87</v>
          </cell>
        </row>
        <row r="39">
          <cell r="E39" t="str">
            <v>Y0450087</v>
          </cell>
          <cell r="K39">
            <v>78607</v>
          </cell>
          <cell r="L39">
            <v>84497.4</v>
          </cell>
        </row>
        <row r="40">
          <cell r="E40" t="str">
            <v>YA2C53031832</v>
          </cell>
          <cell r="K40">
            <v>614</v>
          </cell>
          <cell r="L40">
            <v>4279.2700000000004</v>
          </cell>
        </row>
        <row r="41">
          <cell r="E41" t="str">
            <v>YA2C53060962</v>
          </cell>
          <cell r="K41">
            <v>262</v>
          </cell>
          <cell r="L41">
            <v>939.54</v>
          </cell>
        </row>
        <row r="42">
          <cell r="E42" t="str">
            <v>YA2C53060970</v>
          </cell>
          <cell r="K42">
            <v>3125</v>
          </cell>
          <cell r="L42">
            <v>433.7</v>
          </cell>
        </row>
        <row r="43">
          <cell r="E43" t="str">
            <v>YA2C53085639</v>
          </cell>
          <cell r="K43">
            <v>1197</v>
          </cell>
          <cell r="L43">
            <v>9037.94</v>
          </cell>
        </row>
        <row r="44">
          <cell r="E44" t="str">
            <v>YA2C53085642</v>
          </cell>
          <cell r="K44">
            <v>1202</v>
          </cell>
          <cell r="L44">
            <v>8605.52</v>
          </cell>
        </row>
        <row r="45">
          <cell r="E45" t="str">
            <v>YA2C53046144</v>
          </cell>
          <cell r="K45">
            <v>1673</v>
          </cell>
          <cell r="L45">
            <v>7687.07</v>
          </cell>
        </row>
        <row r="46">
          <cell r="E46" t="str">
            <v>YA2C53016792</v>
          </cell>
          <cell r="K46">
            <v>2066</v>
          </cell>
          <cell r="L46">
            <v>14174.56</v>
          </cell>
        </row>
        <row r="47">
          <cell r="E47" t="str">
            <v>Y96019042</v>
          </cell>
          <cell r="K47">
            <v>2506</v>
          </cell>
          <cell r="L47">
            <v>31695.34</v>
          </cell>
        </row>
        <row r="48">
          <cell r="E48" t="str">
            <v>YA2C53005225</v>
          </cell>
          <cell r="K48">
            <v>693</v>
          </cell>
          <cell r="L48">
            <v>663.89</v>
          </cell>
        </row>
        <row r="49">
          <cell r="E49" t="str">
            <v>YA2C53031778</v>
          </cell>
          <cell r="K49">
            <v>2422</v>
          </cell>
          <cell r="L49">
            <v>1760.74</v>
          </cell>
        </row>
        <row r="50">
          <cell r="E50" t="str">
            <v>YA2C53031785</v>
          </cell>
          <cell r="K50">
            <v>5735</v>
          </cell>
          <cell r="L50">
            <v>4018.66</v>
          </cell>
        </row>
        <row r="51">
          <cell r="E51" t="str">
            <v>YA2C53031786</v>
          </cell>
          <cell r="K51">
            <v>3188</v>
          </cell>
          <cell r="L51">
            <v>2478.37</v>
          </cell>
        </row>
        <row r="52">
          <cell r="E52" t="str">
            <v>YA2C53031789</v>
          </cell>
          <cell r="K52">
            <v>1520</v>
          </cell>
          <cell r="L52">
            <v>2142.94</v>
          </cell>
        </row>
        <row r="53">
          <cell r="E53" t="str">
            <v>YA2C53031790</v>
          </cell>
          <cell r="K53">
            <v>1777</v>
          </cell>
          <cell r="L53">
            <v>2408.75</v>
          </cell>
        </row>
        <row r="54">
          <cell r="E54" t="str">
            <v>YA2C53031791</v>
          </cell>
          <cell r="K54">
            <v>12265</v>
          </cell>
          <cell r="L54">
            <v>9093.31</v>
          </cell>
        </row>
        <row r="55">
          <cell r="E55" t="str">
            <v>YA2C53031846</v>
          </cell>
          <cell r="K55">
            <v>1704</v>
          </cell>
          <cell r="L55">
            <v>26305.94</v>
          </cell>
        </row>
        <row r="56">
          <cell r="E56" t="str">
            <v>YA2C53063434</v>
          </cell>
          <cell r="K56">
            <v>6400</v>
          </cell>
          <cell r="L56">
            <v>59949.17</v>
          </cell>
        </row>
        <row r="57">
          <cell r="E57" t="str">
            <v>YA2C53063435</v>
          </cell>
          <cell r="K57">
            <v>692</v>
          </cell>
          <cell r="L57">
            <v>12261.67</v>
          </cell>
        </row>
        <row r="58">
          <cell r="E58" t="str">
            <v>YA2C53063444</v>
          </cell>
          <cell r="K58">
            <v>3776</v>
          </cell>
          <cell r="L58">
            <v>2342.34</v>
          </cell>
        </row>
        <row r="59">
          <cell r="E59" t="str">
            <v>YA2C53063445</v>
          </cell>
          <cell r="K59">
            <v>7031</v>
          </cell>
          <cell r="L59">
            <v>4527.37</v>
          </cell>
        </row>
        <row r="60">
          <cell r="E60" t="str">
            <v>YA2C53063446</v>
          </cell>
          <cell r="K60">
            <v>18611</v>
          </cell>
          <cell r="L60">
            <v>11267.54</v>
          </cell>
        </row>
        <row r="61">
          <cell r="E61" t="str">
            <v>YA2C53065511</v>
          </cell>
          <cell r="K61">
            <v>885</v>
          </cell>
          <cell r="L61">
            <v>9799.7000000000007</v>
          </cell>
        </row>
        <row r="62">
          <cell r="E62" t="str">
            <v>YA2C53065523</v>
          </cell>
          <cell r="K62">
            <v>2592</v>
          </cell>
          <cell r="L62">
            <v>3173.16</v>
          </cell>
        </row>
        <row r="63">
          <cell r="E63" t="str">
            <v>YA2C53065524</v>
          </cell>
          <cell r="K63">
            <v>986</v>
          </cell>
          <cell r="L63">
            <v>1192.3499999999999</v>
          </cell>
        </row>
        <row r="64">
          <cell r="E64" t="str">
            <v>YA2C53065528</v>
          </cell>
          <cell r="K64">
            <v>2000</v>
          </cell>
          <cell r="L64">
            <v>3166.63</v>
          </cell>
        </row>
        <row r="65">
          <cell r="E65" t="str">
            <v>YA2C53016792</v>
          </cell>
          <cell r="K65">
            <v>2231</v>
          </cell>
          <cell r="L65">
            <v>15882.75</v>
          </cell>
        </row>
        <row r="66">
          <cell r="E66" t="str">
            <v>YA2C53046144</v>
          </cell>
          <cell r="K66">
            <v>780</v>
          </cell>
          <cell r="L66">
            <v>4778.22</v>
          </cell>
        </row>
        <row r="67">
          <cell r="E67" t="str">
            <v>Y96019042</v>
          </cell>
          <cell r="K67">
            <v>1862</v>
          </cell>
          <cell r="L67">
            <v>27047.73</v>
          </cell>
        </row>
        <row r="68">
          <cell r="E68" t="str">
            <v>YA2C53031846</v>
          </cell>
          <cell r="K68">
            <v>1178</v>
          </cell>
          <cell r="L68">
            <v>20875.009999999998</v>
          </cell>
        </row>
        <row r="69">
          <cell r="E69" t="str">
            <v>YA2C53065523</v>
          </cell>
          <cell r="K69">
            <v>95</v>
          </cell>
          <cell r="L69">
            <v>140.11000000000001</v>
          </cell>
        </row>
        <row r="70">
          <cell r="E70" t="str">
            <v>YA2C53065524</v>
          </cell>
          <cell r="K70">
            <v>658</v>
          </cell>
          <cell r="L70">
            <v>891.76</v>
          </cell>
        </row>
        <row r="71">
          <cell r="E71" t="str">
            <v>YA2C53065528</v>
          </cell>
          <cell r="K71">
            <v>348</v>
          </cell>
          <cell r="L71">
            <v>599.92999999999995</v>
          </cell>
        </row>
        <row r="72">
          <cell r="E72" t="str">
            <v>YA2C53063444</v>
          </cell>
          <cell r="K72">
            <v>257</v>
          </cell>
        </row>
        <row r="73">
          <cell r="E73" t="str">
            <v>Y40058665</v>
          </cell>
          <cell r="K73">
            <v>2435</v>
          </cell>
        </row>
        <row r="74">
          <cell r="E74" t="str">
            <v>Y40058671</v>
          </cell>
          <cell r="K74">
            <v>2609</v>
          </cell>
        </row>
        <row r="75">
          <cell r="E75" t="str">
            <v>Y40058672</v>
          </cell>
          <cell r="K75">
            <v>406</v>
          </cell>
        </row>
        <row r="76">
          <cell r="E76" t="str">
            <v>Y40058681</v>
          </cell>
          <cell r="K76">
            <v>2885</v>
          </cell>
        </row>
        <row r="77">
          <cell r="E77" t="str">
            <v>Y40058684</v>
          </cell>
          <cell r="K77">
            <v>2578</v>
          </cell>
        </row>
        <row r="78">
          <cell r="E78" t="str">
            <v>Y40067264</v>
          </cell>
          <cell r="K78">
            <v>2470</v>
          </cell>
        </row>
        <row r="79">
          <cell r="E79" t="str">
            <v>Y40067266</v>
          </cell>
          <cell r="K79">
            <v>2518</v>
          </cell>
        </row>
        <row r="80">
          <cell r="E80" t="str">
            <v>YA2C53097146</v>
          </cell>
          <cell r="K80">
            <v>2248</v>
          </cell>
        </row>
        <row r="81">
          <cell r="E81" t="str">
            <v>YA2C53097151</v>
          </cell>
          <cell r="K81">
            <v>2478</v>
          </cell>
        </row>
        <row r="82">
          <cell r="E82" t="str">
            <v>YA2C53099175</v>
          </cell>
          <cell r="K82">
            <v>2805</v>
          </cell>
        </row>
        <row r="83">
          <cell r="E83" t="str">
            <v>Y0450087</v>
          </cell>
          <cell r="K83">
            <v>2800</v>
          </cell>
          <cell r="L83">
            <v>2980.91</v>
          </cell>
        </row>
        <row r="84">
          <cell r="E84" t="str">
            <v>YA2C53031791</v>
          </cell>
          <cell r="K84">
            <v>5730</v>
          </cell>
          <cell r="L84">
            <v>6119.14</v>
          </cell>
        </row>
        <row r="85">
          <cell r="E85" t="str">
            <v>Y88381338</v>
          </cell>
          <cell r="K85">
            <v>525</v>
          </cell>
          <cell r="L85">
            <v>1559.19</v>
          </cell>
        </row>
        <row r="86">
          <cell r="E86" t="str">
            <v>Y88457282</v>
          </cell>
          <cell r="K86">
            <v>600</v>
          </cell>
          <cell r="L86">
            <v>1967.42</v>
          </cell>
        </row>
        <row r="87">
          <cell r="E87" t="str">
            <v>YA2C530609440931</v>
          </cell>
          <cell r="K87">
            <v>176</v>
          </cell>
          <cell r="L87">
            <v>1431.63</v>
          </cell>
        </row>
        <row r="88">
          <cell r="E88" t="str">
            <v>Y0120285003</v>
          </cell>
          <cell r="K88">
            <v>400</v>
          </cell>
          <cell r="L88">
            <v>181.48</v>
          </cell>
        </row>
        <row r="89">
          <cell r="E89" t="str">
            <v>Y0120419001</v>
          </cell>
          <cell r="K89">
            <v>400</v>
          </cell>
          <cell r="L89">
            <v>329.98</v>
          </cell>
        </row>
        <row r="90">
          <cell r="E90" t="str">
            <v>Y0170157001</v>
          </cell>
          <cell r="K90">
            <v>400</v>
          </cell>
          <cell r="L90">
            <v>152.78</v>
          </cell>
        </row>
        <row r="91">
          <cell r="E91" t="str">
            <v>Y1920020001</v>
          </cell>
          <cell r="K91">
            <v>400</v>
          </cell>
          <cell r="L91">
            <v>86.76</v>
          </cell>
        </row>
        <row r="92">
          <cell r="E92" t="str">
            <v>YA2C53094404</v>
          </cell>
          <cell r="K92">
            <v>50</v>
          </cell>
          <cell r="L92">
            <v>144.13999999999999</v>
          </cell>
        </row>
        <row r="93">
          <cell r="E93" t="str">
            <v>YA2C53094407</v>
          </cell>
          <cell r="K93">
            <v>50</v>
          </cell>
          <cell r="L93">
            <v>97.27</v>
          </cell>
        </row>
        <row r="94">
          <cell r="E94" t="str">
            <v>YA2C53094408</v>
          </cell>
          <cell r="K94">
            <v>52</v>
          </cell>
          <cell r="L94">
            <v>130.47</v>
          </cell>
        </row>
        <row r="95">
          <cell r="E95" t="str">
            <v>YA2C53094419</v>
          </cell>
          <cell r="K95">
            <v>65</v>
          </cell>
          <cell r="L95">
            <v>7.12</v>
          </cell>
        </row>
        <row r="96">
          <cell r="E96" t="str">
            <v>YA2C53094422</v>
          </cell>
          <cell r="K96">
            <v>220</v>
          </cell>
          <cell r="L96">
            <v>63.14</v>
          </cell>
        </row>
        <row r="97">
          <cell r="E97" t="str">
            <v>YA2C53101574</v>
          </cell>
          <cell r="K97">
            <v>50</v>
          </cell>
          <cell r="L97">
            <v>111.67</v>
          </cell>
        </row>
        <row r="98">
          <cell r="E98" t="str">
            <v>YA2C53101575</v>
          </cell>
          <cell r="K98">
            <v>51</v>
          </cell>
          <cell r="L98">
            <v>214.32</v>
          </cell>
        </row>
        <row r="99">
          <cell r="E99" t="str">
            <v>YA2C53101577</v>
          </cell>
          <cell r="K99">
            <v>110</v>
          </cell>
          <cell r="L99">
            <v>27.48</v>
          </cell>
        </row>
        <row r="100">
          <cell r="E100" t="str">
            <v>YA2C53101586</v>
          </cell>
          <cell r="K100">
            <v>100</v>
          </cell>
          <cell r="L100">
            <v>9.6300000000000008</v>
          </cell>
        </row>
        <row r="101">
          <cell r="E101" t="str">
            <v>YA2C53101587</v>
          </cell>
          <cell r="K101">
            <v>100</v>
          </cell>
          <cell r="L101">
            <v>9.6300000000000008</v>
          </cell>
        </row>
        <row r="102">
          <cell r="E102" t="str">
            <v>Y0450016001</v>
          </cell>
          <cell r="K102">
            <v>200</v>
          </cell>
          <cell r="L102">
            <v>219.5</v>
          </cell>
        </row>
        <row r="103">
          <cell r="E103" t="str">
            <v>YA2C53046144</v>
          </cell>
          <cell r="K103">
            <v>117</v>
          </cell>
          <cell r="L103">
            <v>762.07</v>
          </cell>
        </row>
        <row r="104">
          <cell r="E104" t="str">
            <v>Y96019042</v>
          </cell>
          <cell r="K104">
            <v>701</v>
          </cell>
          <cell r="L104">
            <v>9685.9315546803991</v>
          </cell>
        </row>
        <row r="105">
          <cell r="E105" t="str">
            <v>YA2C53031791</v>
          </cell>
          <cell r="K105">
            <v>14</v>
          </cell>
          <cell r="L105">
            <v>13.909297548080454</v>
          </cell>
        </row>
        <row r="106">
          <cell r="E106" t="str">
            <v>YA2C53063435</v>
          </cell>
          <cell r="K106">
            <v>12</v>
          </cell>
          <cell r="L106">
            <v>169.69549704637387</v>
          </cell>
        </row>
        <row r="107">
          <cell r="E107" t="str">
            <v>YA2C53063445</v>
          </cell>
          <cell r="K107">
            <v>114</v>
          </cell>
          <cell r="L107">
            <v>83.021832438702475</v>
          </cell>
        </row>
        <row r="108">
          <cell r="E108" t="str">
            <v>YA2C53063446</v>
          </cell>
          <cell r="K108">
            <v>68</v>
          </cell>
          <cell r="L108">
            <v>49.149078844441675</v>
          </cell>
        </row>
        <row r="109">
          <cell r="E109" t="str">
            <v>YA2C53065523</v>
          </cell>
          <cell r="K109">
            <v>3</v>
          </cell>
          <cell r="L109">
            <v>3.6914812936637791</v>
          </cell>
        </row>
        <row r="110">
          <cell r="E110" t="str">
            <v>YA2C53065528</v>
          </cell>
          <cell r="K110">
            <v>9</v>
          </cell>
          <cell r="L110">
            <v>21.693649826019385</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cell r="L197">
            <v>0</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sheetData>
      <sheetData sheetId="5" refreshError="1">
        <row r="6">
          <cell r="F6" t="str">
            <v>Y88311285</v>
          </cell>
        </row>
        <row r="7">
          <cell r="F7" t="str">
            <v>YA2C53063437</v>
          </cell>
        </row>
        <row r="8">
          <cell r="F8" t="str">
            <v>YA2C53031832</v>
          </cell>
        </row>
        <row r="9">
          <cell r="F9" t="str">
            <v>YA2C53031846</v>
          </cell>
        </row>
        <row r="10">
          <cell r="F10" t="str">
            <v>YA2C53031832</v>
          </cell>
        </row>
        <row r="11">
          <cell r="F11" t="str">
            <v>YA2C53031791</v>
          </cell>
        </row>
        <row r="12">
          <cell r="F12" t="str">
            <v>YA2C53031790</v>
          </cell>
        </row>
        <row r="13">
          <cell r="F13" t="str">
            <v>YA2C53031789</v>
          </cell>
        </row>
        <row r="14">
          <cell r="F14" t="str">
            <v>YA2C53016792</v>
          </cell>
        </row>
        <row r="15">
          <cell r="F15" t="str">
            <v>Y96019042</v>
          </cell>
        </row>
        <row r="16">
          <cell r="F16" t="str">
            <v>YA2C53065523</v>
          </cell>
        </row>
        <row r="17">
          <cell r="F17" t="str">
            <v>YA2C53065524</v>
          </cell>
        </row>
        <row r="18">
          <cell r="F18" t="str">
            <v>YA2C53065524</v>
          </cell>
        </row>
        <row r="19">
          <cell r="F19" t="str">
            <v>YA2C53065528</v>
          </cell>
        </row>
        <row r="20">
          <cell r="F20" t="str">
            <v>YA2C53046144</v>
          </cell>
        </row>
        <row r="21">
          <cell r="F21" t="str">
            <v>Y88311285</v>
          </cell>
        </row>
        <row r="22">
          <cell r="F22" t="str">
            <v>YA2C53063437</v>
          </cell>
        </row>
        <row r="23">
          <cell r="F23" t="str">
            <v>YA2C53060962</v>
          </cell>
        </row>
        <row r="24">
          <cell r="F24" t="str">
            <v>Y0450087</v>
          </cell>
        </row>
        <row r="25">
          <cell r="F25" t="str">
            <v>Y0450087</v>
          </cell>
        </row>
        <row r="26">
          <cell r="F26" t="str">
            <v>Y0450087</v>
          </cell>
        </row>
        <row r="27">
          <cell r="F27" t="str">
            <v>Y0450087</v>
          </cell>
        </row>
        <row r="28">
          <cell r="F28" t="str">
            <v>Y0450087</v>
          </cell>
        </row>
        <row r="29">
          <cell r="F29" t="str">
            <v>Y0450087</v>
          </cell>
        </row>
        <row r="30">
          <cell r="F30" t="str">
            <v>Y0450087</v>
          </cell>
        </row>
        <row r="31">
          <cell r="F31" t="str">
            <v>Y0450087</v>
          </cell>
        </row>
        <row r="32">
          <cell r="F32" t="str">
            <v>Y0450087</v>
          </cell>
        </row>
        <row r="33">
          <cell r="F33" t="str">
            <v>Y0450087</v>
          </cell>
        </row>
        <row r="34">
          <cell r="F34" t="str">
            <v>YA2C53060970</v>
          </cell>
        </row>
        <row r="35">
          <cell r="F35" t="str">
            <v>YA2C53031832</v>
          </cell>
        </row>
        <row r="36">
          <cell r="F36" t="str">
            <v>Y0450087</v>
          </cell>
        </row>
        <row r="37">
          <cell r="F37" t="str">
            <v>Y96019042</v>
          </cell>
        </row>
        <row r="38">
          <cell r="F38" t="str">
            <v>YA2C53016792</v>
          </cell>
        </row>
        <row r="39">
          <cell r="F39" t="str">
            <v>Y96019042</v>
          </cell>
        </row>
        <row r="40">
          <cell r="F40" t="str">
            <v>YA2C53046144</v>
          </cell>
        </row>
        <row r="41">
          <cell r="F41" t="str">
            <v>YA2C53016792</v>
          </cell>
        </row>
        <row r="42">
          <cell r="F42" t="str">
            <v>YA2C53031841</v>
          </cell>
        </row>
        <row r="43">
          <cell r="F43" t="str">
            <v>YA2C53031841</v>
          </cell>
        </row>
        <row r="44">
          <cell r="F44" t="str">
            <v>YA2C53063434</v>
          </cell>
        </row>
        <row r="45">
          <cell r="F45" t="str">
            <v>YA2C53085642</v>
          </cell>
        </row>
        <row r="46">
          <cell r="F46" t="str">
            <v>YA2C53016792</v>
          </cell>
        </row>
        <row r="47">
          <cell r="F47" t="str">
            <v>YA2C53016792</v>
          </cell>
        </row>
        <row r="48">
          <cell r="F48" t="str">
            <v>YA2C53046144</v>
          </cell>
        </row>
        <row r="49">
          <cell r="F49" t="str">
            <v>Y96019042</v>
          </cell>
        </row>
        <row r="50">
          <cell r="F50" t="str">
            <v>YA2C53063434</v>
          </cell>
        </row>
        <row r="51">
          <cell r="F51" t="str">
            <v>YA2C53065511</v>
          </cell>
        </row>
        <row r="52">
          <cell r="F52" t="str">
            <v>Y96019042</v>
          </cell>
        </row>
        <row r="53">
          <cell r="F53" t="str">
            <v>YA2C53031846</v>
          </cell>
        </row>
        <row r="54">
          <cell r="F54" t="str">
            <v>YA2C53085639</v>
          </cell>
        </row>
        <row r="55">
          <cell r="F55" t="str">
            <v>YA2C53085639</v>
          </cell>
        </row>
        <row r="56">
          <cell r="F56" t="str">
            <v>Y88311285</v>
          </cell>
        </row>
        <row r="57">
          <cell r="F57" t="str">
            <v>YA2C53085639</v>
          </cell>
        </row>
        <row r="58">
          <cell r="F58" t="str">
            <v>YA2C53085642</v>
          </cell>
        </row>
        <row r="59">
          <cell r="F59" t="str">
            <v>YA2C53031846</v>
          </cell>
        </row>
        <row r="60">
          <cell r="F60" t="str">
            <v>YA2C530609440931</v>
          </cell>
        </row>
        <row r="61">
          <cell r="F61" t="str">
            <v>YA2C530609440931</v>
          </cell>
        </row>
        <row r="62">
          <cell r="F62" t="str">
            <v>Y96019042</v>
          </cell>
        </row>
        <row r="63">
          <cell r="F63" t="str">
            <v>YA2C53085660</v>
          </cell>
        </row>
        <row r="64">
          <cell r="F64" t="str">
            <v>Y0450087</v>
          </cell>
        </row>
        <row r="65">
          <cell r="F65" t="str">
            <v>YA2C53063444</v>
          </cell>
        </row>
        <row r="66">
          <cell r="F66" t="str">
            <v>YA2C53085639</v>
          </cell>
        </row>
        <row r="67">
          <cell r="F67" t="str">
            <v>YA2C53060962</v>
          </cell>
        </row>
        <row r="68">
          <cell r="F68" t="str">
            <v>YA2C53005289</v>
          </cell>
        </row>
        <row r="69">
          <cell r="F69" t="str">
            <v>YA2C53085642</v>
          </cell>
        </row>
        <row r="70">
          <cell r="F70" t="str">
            <v>YA2C53063434</v>
          </cell>
        </row>
        <row r="71">
          <cell r="F71" t="str">
            <v>Y96019042</v>
          </cell>
        </row>
        <row r="72">
          <cell r="F72" t="str">
            <v>YA2C53063444</v>
          </cell>
        </row>
        <row r="73">
          <cell r="F73" t="str">
            <v>Y96019042</v>
          </cell>
        </row>
        <row r="74">
          <cell r="F74" t="str">
            <v>YA2C53085639</v>
          </cell>
        </row>
        <row r="75">
          <cell r="F75" t="str">
            <v>YA2C53031785</v>
          </cell>
        </row>
        <row r="76">
          <cell r="F76" t="str">
            <v>YA2C53031786</v>
          </cell>
        </row>
        <row r="77">
          <cell r="F77" t="str">
            <v>YA2C53065511</v>
          </cell>
        </row>
        <row r="78">
          <cell r="F78" t="str">
            <v>YA2C53016792</v>
          </cell>
        </row>
        <row r="79">
          <cell r="F79" t="str">
            <v>YA2C53046144</v>
          </cell>
        </row>
        <row r="80">
          <cell r="F80" t="str">
            <v>YA2C53046144</v>
          </cell>
        </row>
        <row r="81">
          <cell r="F81" t="str">
            <v>YA2C53005225</v>
          </cell>
        </row>
        <row r="82">
          <cell r="F82" t="str">
            <v>YA2C53085639</v>
          </cell>
        </row>
        <row r="83">
          <cell r="F83" t="str">
            <v>Y40058665</v>
          </cell>
        </row>
        <row r="84">
          <cell r="F84" t="str">
            <v>Y40058681</v>
          </cell>
        </row>
        <row r="85">
          <cell r="F85" t="str">
            <v>Y81189717</v>
          </cell>
        </row>
        <row r="86">
          <cell r="F86" t="str">
            <v>YA2C53097151</v>
          </cell>
        </row>
        <row r="87">
          <cell r="F87" t="str">
            <v>Y40058665</v>
          </cell>
        </row>
        <row r="88">
          <cell r="F88" t="str">
            <v>Y40067266</v>
          </cell>
        </row>
        <row r="89">
          <cell r="F89" t="str">
            <v>Y40058684</v>
          </cell>
        </row>
        <row r="90">
          <cell r="F90" t="str">
            <v>Y40067264</v>
          </cell>
        </row>
        <row r="91">
          <cell r="F91" t="str">
            <v>YA2C53099175</v>
          </cell>
        </row>
        <row r="92">
          <cell r="F92" t="str">
            <v>Y40058671</v>
          </cell>
        </row>
        <row r="93">
          <cell r="F93" t="str">
            <v>Y40058681</v>
          </cell>
        </row>
        <row r="94">
          <cell r="F94" t="str">
            <v>YA2C53097146</v>
          </cell>
        </row>
        <row r="95">
          <cell r="F95" t="str">
            <v>Y40058672</v>
          </cell>
        </row>
        <row r="96">
          <cell r="F96" t="str">
            <v>Y96019042</v>
          </cell>
        </row>
        <row r="97">
          <cell r="F97" t="str">
            <v>YA2C53085642</v>
          </cell>
        </row>
        <row r="98">
          <cell r="F98" t="str">
            <v>YA2C53085660</v>
          </cell>
        </row>
        <row r="99">
          <cell r="F99" t="str">
            <v>YA2C53092829</v>
          </cell>
        </row>
        <row r="100">
          <cell r="F100" t="str">
            <v>YA2C53092830</v>
          </cell>
        </row>
        <row r="101">
          <cell r="F101" t="str">
            <v>YA2C530609440931</v>
          </cell>
        </row>
        <row r="102">
          <cell r="F102" t="str">
            <v>YA2C53060962</v>
          </cell>
        </row>
        <row r="103">
          <cell r="F103" t="str">
            <v>YA2C53060969</v>
          </cell>
        </row>
        <row r="104">
          <cell r="F104" t="str">
            <v>YA2C53060970</v>
          </cell>
        </row>
        <row r="105">
          <cell r="F105" t="str">
            <v>YA2C53085642</v>
          </cell>
        </row>
        <row r="106">
          <cell r="F106" t="str">
            <v>YA2C53085660</v>
          </cell>
        </row>
        <row r="107">
          <cell r="F107" t="str">
            <v>YA2C53031846</v>
          </cell>
        </row>
        <row r="108">
          <cell r="F108" t="str">
            <v>YA2C53031832</v>
          </cell>
        </row>
        <row r="109">
          <cell r="F109" t="str">
            <v>YA2C53031841</v>
          </cell>
        </row>
        <row r="110">
          <cell r="F110" t="str">
            <v>Y96019042</v>
          </cell>
        </row>
        <row r="111">
          <cell r="F111" t="str">
            <v>YA2C53046144</v>
          </cell>
        </row>
        <row r="112">
          <cell r="F112" t="str">
            <v>YA2C53016792</v>
          </cell>
        </row>
        <row r="113">
          <cell r="F113" t="str">
            <v>YA2C53024308</v>
          </cell>
        </row>
        <row r="114">
          <cell r="F114" t="str">
            <v>YA2C53023102</v>
          </cell>
        </row>
        <row r="115">
          <cell r="F115" t="str">
            <v>YA2C53008857</v>
          </cell>
        </row>
        <row r="116">
          <cell r="F116" t="str">
            <v>YA2C530609440931</v>
          </cell>
        </row>
        <row r="117">
          <cell r="F117" t="str">
            <v>YA2C53031846</v>
          </cell>
        </row>
        <row r="118">
          <cell r="F118" t="str">
            <v>YA2C53031832</v>
          </cell>
        </row>
        <row r="119">
          <cell r="F119" t="str">
            <v>YA2C53031841</v>
          </cell>
        </row>
        <row r="120">
          <cell r="F120" t="str">
            <v>Y81189717</v>
          </cell>
        </row>
        <row r="121">
          <cell r="F121" t="str">
            <v>YA2C53031846</v>
          </cell>
        </row>
        <row r="122">
          <cell r="F122" t="str">
            <v>YA2C53031832</v>
          </cell>
        </row>
        <row r="123">
          <cell r="F123" t="str">
            <v>YA2C53031841</v>
          </cell>
        </row>
        <row r="124">
          <cell r="F124" t="str">
            <v>Y81189717</v>
          </cell>
        </row>
        <row r="125">
          <cell r="F125" t="str">
            <v>YA2C53085642</v>
          </cell>
        </row>
        <row r="126">
          <cell r="F126" t="str">
            <v>YA2C53085660</v>
          </cell>
        </row>
        <row r="127">
          <cell r="F127" t="str">
            <v>YA2C53092829</v>
          </cell>
        </row>
        <row r="128">
          <cell r="F128" t="str">
            <v>YA2C53092830</v>
          </cell>
        </row>
        <row r="129">
          <cell r="F129" t="str">
            <v>YA2C53063434</v>
          </cell>
        </row>
        <row r="130">
          <cell r="F130" t="str">
            <v>YA2C53063436</v>
          </cell>
        </row>
        <row r="131">
          <cell r="F131" t="str">
            <v>YA2C53063437</v>
          </cell>
        </row>
        <row r="132">
          <cell r="F132" t="str">
            <v>YA2C53063444</v>
          </cell>
        </row>
        <row r="133">
          <cell r="F133" t="str">
            <v>YA2C53063445</v>
          </cell>
        </row>
        <row r="134">
          <cell r="F134" t="str">
            <v>YA2C53063446</v>
          </cell>
        </row>
        <row r="135">
          <cell r="F135" t="str">
            <v>YA2C53063449</v>
          </cell>
        </row>
        <row r="136">
          <cell r="F136" t="str">
            <v>YA2C53063448</v>
          </cell>
        </row>
        <row r="137">
          <cell r="F137" t="str">
            <v>YA2C530609440931</v>
          </cell>
        </row>
        <row r="138">
          <cell r="F138" t="str">
            <v>Y96019042</v>
          </cell>
        </row>
        <row r="139">
          <cell r="F139" t="str">
            <v>Y88311285</v>
          </cell>
        </row>
        <row r="140">
          <cell r="F140" t="str">
            <v>YA2C53063450</v>
          </cell>
        </row>
        <row r="141">
          <cell r="F141" t="str">
            <v>YA2C53041018</v>
          </cell>
        </row>
        <row r="142">
          <cell r="F142" t="str">
            <v>YA2C53063434</v>
          </cell>
        </row>
        <row r="143">
          <cell r="F143" t="str">
            <v>YA2C53063436</v>
          </cell>
        </row>
        <row r="144">
          <cell r="F144" t="str">
            <v>YA2C53063437</v>
          </cell>
        </row>
        <row r="145">
          <cell r="F145" t="str">
            <v>YA2C530609440931</v>
          </cell>
        </row>
        <row r="146">
          <cell r="F146" t="str">
            <v>YA2C53060962</v>
          </cell>
        </row>
        <row r="147">
          <cell r="F147" t="str">
            <v>YA2C53060969</v>
          </cell>
        </row>
        <row r="148">
          <cell r="F148" t="str">
            <v>YA2C53060970</v>
          </cell>
        </row>
        <row r="149">
          <cell r="F149" t="str">
            <v>Y88311285</v>
          </cell>
        </row>
        <row r="150">
          <cell r="F150" t="str">
            <v>YA2C53063434</v>
          </cell>
        </row>
        <row r="151">
          <cell r="F151" t="str">
            <v>YA2C53063437</v>
          </cell>
        </row>
        <row r="152">
          <cell r="F152" t="str">
            <v>YA2C53065511</v>
          </cell>
        </row>
        <row r="153">
          <cell r="F153" t="str">
            <v>YA2C53065514</v>
          </cell>
        </row>
        <row r="154">
          <cell r="F154" t="str">
            <v>YA2C53065513</v>
          </cell>
        </row>
        <row r="155">
          <cell r="F155" t="str">
            <v>YA2C53065539</v>
          </cell>
        </row>
        <row r="156">
          <cell r="F156" t="str">
            <v>YA2C53065524</v>
          </cell>
        </row>
        <row r="157">
          <cell r="F157" t="str">
            <v>YA2C53065523</v>
          </cell>
        </row>
        <row r="158">
          <cell r="F158" t="str">
            <v>YA2C53065528</v>
          </cell>
        </row>
        <row r="159">
          <cell r="F159" t="str">
            <v>YA2C53097151</v>
          </cell>
        </row>
        <row r="160">
          <cell r="F160" t="str">
            <v>Y40058665</v>
          </cell>
        </row>
        <row r="161">
          <cell r="F161" t="str">
            <v>Y40067266</v>
          </cell>
        </row>
        <row r="162">
          <cell r="F162" t="str">
            <v>Y40058684</v>
          </cell>
        </row>
        <row r="163">
          <cell r="F163" t="str">
            <v>Y40067264</v>
          </cell>
        </row>
        <row r="164">
          <cell r="F164" t="str">
            <v>YA2C53099175</v>
          </cell>
        </row>
        <row r="165">
          <cell r="F165" t="str">
            <v>Y40058671</v>
          </cell>
        </row>
        <row r="166">
          <cell r="F166" t="str">
            <v>Y40058681</v>
          </cell>
        </row>
        <row r="167">
          <cell r="F167" t="str">
            <v>YA2C53097146</v>
          </cell>
        </row>
        <row r="168">
          <cell r="F168" t="str">
            <v>Y40058672</v>
          </cell>
        </row>
        <row r="169">
          <cell r="F169" t="str">
            <v>YA2C53063435</v>
          </cell>
        </row>
        <row r="170">
          <cell r="F170" t="str">
            <v>YA2C53063436</v>
          </cell>
        </row>
        <row r="171">
          <cell r="F171" t="str">
            <v>YA2C53063437</v>
          </cell>
        </row>
        <row r="172">
          <cell r="F172" t="str">
            <v>YA2C53063444</v>
          </cell>
        </row>
        <row r="173">
          <cell r="F173" t="str">
            <v>YA2C53063445</v>
          </cell>
        </row>
        <row r="174">
          <cell r="F174" t="str">
            <v>YA2C53063446</v>
          </cell>
        </row>
        <row r="175">
          <cell r="F175" t="str">
            <v>YA2C53063449</v>
          </cell>
        </row>
        <row r="176">
          <cell r="F176" t="str">
            <v>YA2C53063448</v>
          </cell>
        </row>
        <row r="177">
          <cell r="F177" t="str">
            <v>YA2C53063450</v>
          </cell>
        </row>
        <row r="178">
          <cell r="F178" t="str">
            <v>YA2C53041018</v>
          </cell>
        </row>
        <row r="179">
          <cell r="F179" t="str">
            <v>Y88311285</v>
          </cell>
        </row>
        <row r="180">
          <cell r="F180" t="str">
            <v>YA2C53031846</v>
          </cell>
        </row>
        <row r="181">
          <cell r="F181" t="str">
            <v>YA2C53031832</v>
          </cell>
        </row>
        <row r="182">
          <cell r="F182" t="str">
            <v>YA2C53031841</v>
          </cell>
        </row>
        <row r="183">
          <cell r="F183" t="str">
            <v>Y0450087</v>
          </cell>
        </row>
        <row r="184">
          <cell r="F184" t="str">
            <v>YA2C53063435</v>
          </cell>
        </row>
        <row r="185">
          <cell r="F185" t="str">
            <v>YA2C53063436</v>
          </cell>
        </row>
        <row r="186">
          <cell r="F186" t="str">
            <v>YA2C53063437</v>
          </cell>
        </row>
        <row r="187">
          <cell r="F187" t="str">
            <v>YA2C53031846</v>
          </cell>
        </row>
        <row r="188">
          <cell r="F188" t="str">
            <v>YA2C53031832</v>
          </cell>
        </row>
        <row r="189">
          <cell r="F189" t="str">
            <v>YA2C53063435</v>
          </cell>
        </row>
        <row r="190">
          <cell r="F190" t="str">
            <v>YA2C53063437</v>
          </cell>
        </row>
        <row r="191">
          <cell r="F191" t="str">
            <v>Y88457282</v>
          </cell>
        </row>
        <row r="192">
          <cell r="F192" t="str">
            <v>Y81115578</v>
          </cell>
        </row>
        <row r="193">
          <cell r="F193" t="str">
            <v>Y81115626</v>
          </cell>
        </row>
        <row r="194">
          <cell r="F194" t="str">
            <v>Y81045178</v>
          </cell>
        </row>
        <row r="195">
          <cell r="F195" t="str">
            <v>Y88381338</v>
          </cell>
        </row>
        <row r="196">
          <cell r="F196" t="str">
            <v>YA2C53065646</v>
          </cell>
        </row>
        <row r="197">
          <cell r="F197" t="str">
            <v>YA2C53065511</v>
          </cell>
        </row>
        <row r="198">
          <cell r="F198" t="str">
            <v>YA2C53065514</v>
          </cell>
        </row>
        <row r="199">
          <cell r="F199" t="str">
            <v>YA2C53065513</v>
          </cell>
        </row>
        <row r="200">
          <cell r="F200" t="str">
            <v>YA2C53065539</v>
          </cell>
        </row>
        <row r="201">
          <cell r="F201" t="str">
            <v>YA2C53065524</v>
          </cell>
        </row>
        <row r="202">
          <cell r="F202" t="str">
            <v>YA2C53065523</v>
          </cell>
        </row>
        <row r="203">
          <cell r="F203" t="str">
            <v>YA2C53065528</v>
          </cell>
        </row>
        <row r="204">
          <cell r="F204" t="str">
            <v>YA2C53085660</v>
          </cell>
        </row>
        <row r="205">
          <cell r="F205" t="str">
            <v>YA2C53085639</v>
          </cell>
        </row>
        <row r="206">
          <cell r="F206" t="str">
            <v>YA2C53092829</v>
          </cell>
        </row>
        <row r="207">
          <cell r="F207" t="str">
            <v>YA2C53092830</v>
          </cell>
        </row>
        <row r="208">
          <cell r="F208" t="str">
            <v>YA2C530609440931</v>
          </cell>
        </row>
        <row r="209">
          <cell r="F209" t="str">
            <v>YA2C53063436</v>
          </cell>
        </row>
        <row r="210">
          <cell r="F210" t="str">
            <v>YA2C53063437</v>
          </cell>
        </row>
        <row r="211">
          <cell r="F211" t="str">
            <v>YA2C53063444</v>
          </cell>
        </row>
        <row r="212">
          <cell r="F212" t="str">
            <v>YA2C53063445</v>
          </cell>
        </row>
        <row r="213">
          <cell r="F213" t="str">
            <v>YA2C53063446</v>
          </cell>
        </row>
        <row r="214">
          <cell r="F214" t="str">
            <v>YA2C53063448</v>
          </cell>
        </row>
        <row r="215">
          <cell r="F215" t="str">
            <v>YA2C53063449</v>
          </cell>
        </row>
        <row r="216">
          <cell r="F216" t="str">
            <v>YA2C53063434</v>
          </cell>
        </row>
        <row r="217">
          <cell r="F217" t="str">
            <v>YA2C53063450</v>
          </cell>
        </row>
        <row r="218">
          <cell r="F218" t="str">
            <v>YA2C53041018</v>
          </cell>
        </row>
        <row r="219">
          <cell r="F219" t="str">
            <v>YA2C53063435</v>
          </cell>
        </row>
        <row r="220">
          <cell r="F220" t="str">
            <v>Y81189465P</v>
          </cell>
        </row>
        <row r="221">
          <cell r="F221" t="str">
            <v>Y88457282</v>
          </cell>
        </row>
        <row r="222">
          <cell r="F222" t="str">
            <v>Y81115626</v>
          </cell>
        </row>
        <row r="223">
          <cell r="F223" t="str">
            <v>Y88381338</v>
          </cell>
        </row>
        <row r="224">
          <cell r="F224" t="str">
            <v>YA2C53085660</v>
          </cell>
        </row>
        <row r="225">
          <cell r="F225" t="str">
            <v>YA2C53085639</v>
          </cell>
        </row>
        <row r="226">
          <cell r="F226" t="str">
            <v>YA2C53092829</v>
          </cell>
        </row>
        <row r="227">
          <cell r="F227" t="str">
            <v>YA2C53092830</v>
          </cell>
        </row>
        <row r="228">
          <cell r="F228" t="str">
            <v>YA2C53063436</v>
          </cell>
        </row>
        <row r="229">
          <cell r="F229" t="str">
            <v>YA2C53063435</v>
          </cell>
        </row>
        <row r="230">
          <cell r="F230" t="str">
            <v>YA2C53063437</v>
          </cell>
        </row>
        <row r="231">
          <cell r="F231" t="str">
            <v>YA2C53063434</v>
          </cell>
        </row>
        <row r="232">
          <cell r="F232" t="str">
            <v>Y88311285</v>
          </cell>
        </row>
        <row r="233">
          <cell r="F233" t="str">
            <v>YA2C530609440931</v>
          </cell>
        </row>
        <row r="234">
          <cell r="F234" t="str">
            <v>YA2C53060962</v>
          </cell>
        </row>
        <row r="235">
          <cell r="F235" t="str">
            <v>YA2C53060969</v>
          </cell>
        </row>
        <row r="236">
          <cell r="F236" t="str">
            <v>YA2C53060970</v>
          </cell>
        </row>
        <row r="237">
          <cell r="F237" t="str">
            <v>YA2C53031778</v>
          </cell>
        </row>
        <row r="238">
          <cell r="F238" t="str">
            <v>YA2C53031786</v>
          </cell>
        </row>
        <row r="239">
          <cell r="F239" t="str">
            <v>YA2C53031785</v>
          </cell>
        </row>
        <row r="240">
          <cell r="F240" t="str">
            <v>Y0450087</v>
          </cell>
        </row>
        <row r="241">
          <cell r="F241" t="str">
            <v>Y0450087</v>
          </cell>
        </row>
        <row r="242">
          <cell r="F242" t="str">
            <v>Y0450087</v>
          </cell>
        </row>
        <row r="243">
          <cell r="F243" t="str">
            <v>YA2C53085642</v>
          </cell>
        </row>
        <row r="244">
          <cell r="F244" t="str">
            <v>YA2C53085642</v>
          </cell>
        </row>
        <row r="245">
          <cell r="F245" t="str">
            <v>YA2C53085660</v>
          </cell>
        </row>
        <row r="246">
          <cell r="F246" t="str">
            <v>YA2C53092829</v>
          </cell>
        </row>
        <row r="247">
          <cell r="F247" t="str">
            <v>YA2C53092830</v>
          </cell>
        </row>
        <row r="248">
          <cell r="F248" t="str">
            <v>YA2C53041018</v>
          </cell>
        </row>
        <row r="249">
          <cell r="F249" t="str">
            <v>YA2C53063435</v>
          </cell>
        </row>
        <row r="250">
          <cell r="F250" t="str">
            <v>YA2C53063436</v>
          </cell>
        </row>
        <row r="251">
          <cell r="F251" t="str">
            <v>YA2C53063437</v>
          </cell>
        </row>
        <row r="252">
          <cell r="F252" t="str">
            <v>YA2C53063446</v>
          </cell>
        </row>
        <row r="253">
          <cell r="F253" t="str">
            <v>YA2C53063446</v>
          </cell>
        </row>
        <row r="254">
          <cell r="F254" t="str">
            <v>YA2C53063448</v>
          </cell>
        </row>
        <row r="255">
          <cell r="F255" t="str">
            <v>YA2C53063449</v>
          </cell>
        </row>
        <row r="256">
          <cell r="F256" t="str">
            <v>YA2C53063450</v>
          </cell>
        </row>
        <row r="257">
          <cell r="F257" t="str">
            <v>YA2C53063444</v>
          </cell>
        </row>
        <row r="258">
          <cell r="F258" t="str">
            <v>YA2C53063445</v>
          </cell>
        </row>
        <row r="259">
          <cell r="F259" t="str">
            <v>YA2C53063445</v>
          </cell>
        </row>
        <row r="260">
          <cell r="F260" t="str">
            <v>YA2C53031778</v>
          </cell>
        </row>
        <row r="261">
          <cell r="F261" t="str">
            <v>YA2C53031785</v>
          </cell>
        </row>
        <row r="262">
          <cell r="F262" t="str">
            <v>YA2C53031786</v>
          </cell>
        </row>
        <row r="263">
          <cell r="F263" t="str">
            <v>YA2C53063435</v>
          </cell>
        </row>
        <row r="264">
          <cell r="F264" t="str">
            <v>YA2C53063436</v>
          </cell>
        </row>
        <row r="265">
          <cell r="F265" t="str">
            <v>YA2C53063437</v>
          </cell>
        </row>
        <row r="266">
          <cell r="F266" t="str">
            <v>Y81045178</v>
          </cell>
        </row>
        <row r="267">
          <cell r="F267" t="str">
            <v>Y81115578</v>
          </cell>
        </row>
        <row r="268">
          <cell r="F268" t="str">
            <v>Y81115626</v>
          </cell>
        </row>
        <row r="269">
          <cell r="F269" t="str">
            <v>Y81189465P</v>
          </cell>
        </row>
        <row r="270">
          <cell r="F270" t="str">
            <v>Y81189465P</v>
          </cell>
        </row>
        <row r="271">
          <cell r="F271" t="str">
            <v>Y81189465P</v>
          </cell>
        </row>
        <row r="272">
          <cell r="F272" t="str">
            <v>Y88381338</v>
          </cell>
        </row>
        <row r="273">
          <cell r="F273" t="str">
            <v>Y88381338</v>
          </cell>
        </row>
        <row r="274">
          <cell r="F274" t="str">
            <v>Y88457282</v>
          </cell>
        </row>
        <row r="275">
          <cell r="F275" t="str">
            <v>Y88457282</v>
          </cell>
        </row>
        <row r="276">
          <cell r="F276" t="str">
            <v>Y40058665</v>
          </cell>
        </row>
        <row r="277">
          <cell r="F277" t="str">
            <v>Y40058671</v>
          </cell>
        </row>
        <row r="278">
          <cell r="F278" t="str">
            <v>Y40058672</v>
          </cell>
        </row>
        <row r="279">
          <cell r="F279" t="str">
            <v>Y40058681</v>
          </cell>
        </row>
        <row r="280">
          <cell r="F280" t="str">
            <v>Y40067264</v>
          </cell>
        </row>
        <row r="281">
          <cell r="F281" t="str">
            <v>YA2C53097146</v>
          </cell>
        </row>
        <row r="282">
          <cell r="F282" t="str">
            <v>YA2C53097151</v>
          </cell>
        </row>
        <row r="283">
          <cell r="F283" t="str">
            <v>YA2C53099175</v>
          </cell>
        </row>
        <row r="284">
          <cell r="F284" t="str">
            <v>Y40058684</v>
          </cell>
        </row>
        <row r="285">
          <cell r="F285" t="str">
            <v>Y40067266</v>
          </cell>
        </row>
        <row r="286">
          <cell r="F286" t="str">
            <v>YA2C53085639</v>
          </cell>
        </row>
        <row r="287">
          <cell r="F287" t="str">
            <v>YA2C53085639</v>
          </cell>
        </row>
        <row r="288">
          <cell r="F288" t="str">
            <v>YA2C53085639</v>
          </cell>
        </row>
        <row r="289">
          <cell r="F289" t="str">
            <v>YA2C53085660</v>
          </cell>
        </row>
        <row r="290">
          <cell r="F290" t="str">
            <v>YA2C53063435</v>
          </cell>
        </row>
        <row r="291">
          <cell r="F291" t="str">
            <v>YA2C53063436</v>
          </cell>
        </row>
        <row r="292">
          <cell r="F292" t="str">
            <v>YA2C53063437</v>
          </cell>
        </row>
        <row r="293">
          <cell r="F293" t="str">
            <v>YA2C53063435</v>
          </cell>
        </row>
        <row r="294">
          <cell r="F294" t="str">
            <v>YA2C53063437</v>
          </cell>
        </row>
        <row r="295">
          <cell r="F295" t="str">
            <v>YA2C53031846</v>
          </cell>
        </row>
        <row r="296">
          <cell r="F296" t="str">
            <v>YA2C53031832</v>
          </cell>
        </row>
        <row r="297">
          <cell r="F297" t="str">
            <v>YA2C53031841</v>
          </cell>
        </row>
        <row r="298">
          <cell r="F298" t="str">
            <v>YA2C53031785</v>
          </cell>
        </row>
        <row r="299">
          <cell r="F299" t="str">
            <v>YA2C53031786</v>
          </cell>
        </row>
        <row r="300">
          <cell r="F300" t="str">
            <v>Y88311285</v>
          </cell>
        </row>
        <row r="301">
          <cell r="F301" t="str">
            <v>YA2C53085639</v>
          </cell>
        </row>
        <row r="302">
          <cell r="F302" t="str">
            <v>YA2C53085639</v>
          </cell>
        </row>
        <row r="303">
          <cell r="F303" t="str">
            <v>YA2C53085660</v>
          </cell>
        </row>
        <row r="304">
          <cell r="F304" t="str">
            <v>YA2C53085660</v>
          </cell>
        </row>
        <row r="305">
          <cell r="F305" t="str">
            <v>YA2C53092829</v>
          </cell>
        </row>
        <row r="306">
          <cell r="F306" t="str">
            <v>YA2C53092830</v>
          </cell>
        </row>
        <row r="307">
          <cell r="F307" t="str">
            <v>Y0450087</v>
          </cell>
        </row>
        <row r="308">
          <cell r="F308" t="str">
            <v>Y0450087</v>
          </cell>
        </row>
        <row r="309">
          <cell r="F309" t="str">
            <v>YA2C53031832</v>
          </cell>
        </row>
        <row r="310">
          <cell r="F310" t="str">
            <v>YA2C53063434</v>
          </cell>
        </row>
        <row r="311">
          <cell r="F311" t="str">
            <v>YA2C53063434</v>
          </cell>
        </row>
        <row r="312">
          <cell r="F312" t="str">
            <v>YA2C53063435</v>
          </cell>
        </row>
        <row r="313">
          <cell r="F313" t="str">
            <v>YA2C53063436</v>
          </cell>
        </row>
        <row r="314">
          <cell r="F314" t="str">
            <v>YA2C53063437</v>
          </cell>
        </row>
        <row r="315">
          <cell r="F315" t="str">
            <v>YA2C53063437</v>
          </cell>
        </row>
        <row r="316">
          <cell r="F316" t="str">
            <v>YA2C53063446</v>
          </cell>
        </row>
        <row r="317">
          <cell r="F317" t="str">
            <v>YA2C53063448</v>
          </cell>
        </row>
        <row r="318">
          <cell r="F318" t="str">
            <v>YA2C53063449</v>
          </cell>
        </row>
        <row r="319">
          <cell r="F319" t="str">
            <v>YA2C53063450</v>
          </cell>
        </row>
        <row r="320">
          <cell r="F320" t="str">
            <v>YA2C53041018</v>
          </cell>
        </row>
        <row r="321">
          <cell r="F321" t="str">
            <v>YA2C53063444</v>
          </cell>
        </row>
        <row r="322">
          <cell r="F322" t="str">
            <v>YA2C53063445</v>
          </cell>
        </row>
        <row r="323">
          <cell r="F323" t="str">
            <v>Y40058665</v>
          </cell>
        </row>
        <row r="324">
          <cell r="F324" t="str">
            <v>Y40058671</v>
          </cell>
        </row>
        <row r="325">
          <cell r="F325" t="str">
            <v>Y40058681</v>
          </cell>
        </row>
        <row r="326">
          <cell r="F326" t="str">
            <v>Y40058684</v>
          </cell>
        </row>
        <row r="327">
          <cell r="F327" t="str">
            <v>Y40067264</v>
          </cell>
        </row>
        <row r="328">
          <cell r="F328" t="str">
            <v>YA2C53097146</v>
          </cell>
        </row>
        <row r="329">
          <cell r="F329" t="str">
            <v>YA2C53097151</v>
          </cell>
        </row>
        <row r="330">
          <cell r="F330" t="str">
            <v>YA2C53099175</v>
          </cell>
        </row>
        <row r="331">
          <cell r="F331" t="str">
            <v>Y40067266</v>
          </cell>
        </row>
        <row r="332">
          <cell r="F332" t="str">
            <v>Y81045178</v>
          </cell>
        </row>
        <row r="333">
          <cell r="F333" t="str">
            <v>Y81115578</v>
          </cell>
        </row>
        <row r="334">
          <cell r="F334" t="str">
            <v>Y81115578</v>
          </cell>
        </row>
        <row r="335">
          <cell r="F335" t="str">
            <v>Y81115626</v>
          </cell>
        </row>
        <row r="336">
          <cell r="F336" t="str">
            <v>Y88381338</v>
          </cell>
        </row>
        <row r="337">
          <cell r="F337" t="str">
            <v>Y88381338</v>
          </cell>
        </row>
        <row r="338">
          <cell r="F338" t="str">
            <v>Y88457282</v>
          </cell>
        </row>
        <row r="339">
          <cell r="F339" t="str">
            <v>YA2C53031778</v>
          </cell>
        </row>
        <row r="340">
          <cell r="F340" t="str">
            <v>YA2C53031785</v>
          </cell>
        </row>
        <row r="341">
          <cell r="F341" t="str">
            <v>YA2C53031785</v>
          </cell>
        </row>
        <row r="342">
          <cell r="F342" t="str">
            <v>YA2C53031786</v>
          </cell>
        </row>
        <row r="343">
          <cell r="F343" t="str">
            <v>YA2C53085639</v>
          </cell>
        </row>
        <row r="344">
          <cell r="F344" t="str">
            <v>YA2C53085660</v>
          </cell>
        </row>
        <row r="345">
          <cell r="F345" t="str">
            <v>YA2C53063434</v>
          </cell>
        </row>
        <row r="346">
          <cell r="F346" t="str">
            <v>YA2C53063436</v>
          </cell>
        </row>
        <row r="347">
          <cell r="F347" t="str">
            <v>YA2C53063437</v>
          </cell>
        </row>
        <row r="348">
          <cell r="F348" t="str">
            <v>YA2C53085639</v>
          </cell>
        </row>
        <row r="349">
          <cell r="F349" t="str">
            <v>YA2C53063434</v>
          </cell>
        </row>
        <row r="350">
          <cell r="F350" t="str">
            <v>YA2C53063437</v>
          </cell>
        </row>
        <row r="351">
          <cell r="F351" t="str">
            <v>Y96019042</v>
          </cell>
        </row>
        <row r="352">
          <cell r="F352" t="str">
            <v>Y96019042</v>
          </cell>
        </row>
        <row r="353">
          <cell r="F353" t="str">
            <v>YA2C53085639</v>
          </cell>
        </row>
        <row r="354">
          <cell r="F354" t="str">
            <v>YA2C53085639</v>
          </cell>
        </row>
        <row r="355">
          <cell r="F355" t="str">
            <v>YA2C53085660</v>
          </cell>
        </row>
        <row r="356">
          <cell r="F356" t="str">
            <v>YA2C53092829</v>
          </cell>
        </row>
        <row r="357">
          <cell r="F357" t="str">
            <v>YA2C53092830</v>
          </cell>
        </row>
        <row r="358">
          <cell r="F358" t="str">
            <v>Y96019042</v>
          </cell>
        </row>
        <row r="359">
          <cell r="F359" t="str">
            <v>YA2C53063434</v>
          </cell>
        </row>
        <row r="360">
          <cell r="F360" t="str">
            <v>YA2C53063436</v>
          </cell>
        </row>
        <row r="361">
          <cell r="F361" t="str">
            <v>YA2C53063437</v>
          </cell>
        </row>
        <row r="362">
          <cell r="F362" t="str">
            <v>YA2C53063444</v>
          </cell>
        </row>
        <row r="363">
          <cell r="F363" t="str">
            <v>YA2C53063445</v>
          </cell>
        </row>
        <row r="364">
          <cell r="F364" t="str">
            <v>YA2C53063446</v>
          </cell>
        </row>
        <row r="365">
          <cell r="F365" t="str">
            <v>YA2C53063448</v>
          </cell>
        </row>
        <row r="366">
          <cell r="F366" t="str">
            <v>YA2C53063449</v>
          </cell>
        </row>
        <row r="367">
          <cell r="F367" t="str">
            <v>YA2C53041018</v>
          </cell>
        </row>
        <row r="368">
          <cell r="F368" t="str">
            <v>YA2C53063450</v>
          </cell>
        </row>
        <row r="369">
          <cell r="F369" t="str">
            <v>Y0450087</v>
          </cell>
        </row>
        <row r="370">
          <cell r="F370" t="str">
            <v>Y0450087</v>
          </cell>
        </row>
        <row r="371">
          <cell r="F371" t="str">
            <v>Y0450087</v>
          </cell>
        </row>
        <row r="372">
          <cell r="F372" t="str">
            <v>Y40058665</v>
          </cell>
        </row>
        <row r="373">
          <cell r="F373" t="str">
            <v>Y40058671</v>
          </cell>
        </row>
        <row r="374">
          <cell r="F374" t="str">
            <v>Y40058681</v>
          </cell>
        </row>
        <row r="375">
          <cell r="F375" t="str">
            <v>Y40067264</v>
          </cell>
        </row>
        <row r="376">
          <cell r="F376" t="str">
            <v>YA2C53097146</v>
          </cell>
        </row>
        <row r="377">
          <cell r="F377" t="str">
            <v>YA2C53097151</v>
          </cell>
        </row>
        <row r="378">
          <cell r="F378" t="str">
            <v>YA2C53099175</v>
          </cell>
        </row>
        <row r="379">
          <cell r="F379" t="str">
            <v>Y40058684</v>
          </cell>
        </row>
        <row r="380">
          <cell r="F380" t="str">
            <v>Y40067266</v>
          </cell>
        </row>
        <row r="381">
          <cell r="F381" t="str">
            <v>YA2C53085639</v>
          </cell>
        </row>
        <row r="382">
          <cell r="F382" t="str">
            <v>YA2C53085660</v>
          </cell>
        </row>
        <row r="383">
          <cell r="F383" t="str">
            <v>Y96019042</v>
          </cell>
        </row>
        <row r="384">
          <cell r="F384" t="str">
            <v>YA2C53063434</v>
          </cell>
        </row>
        <row r="385">
          <cell r="F385" t="str">
            <v>YA2C53063436</v>
          </cell>
        </row>
        <row r="386">
          <cell r="F386" t="str">
            <v>YA2C53063437</v>
          </cell>
        </row>
        <row r="387">
          <cell r="F387" t="str">
            <v>YA2C53085639</v>
          </cell>
        </row>
        <row r="388">
          <cell r="F388" t="str">
            <v>YA2C53085639</v>
          </cell>
        </row>
        <row r="389">
          <cell r="F389" t="str">
            <v>YA2C53085639</v>
          </cell>
        </row>
        <row r="390">
          <cell r="F390" t="str">
            <v>YA2C53063434</v>
          </cell>
        </row>
        <row r="391">
          <cell r="F391" t="str">
            <v>YA2C53063437</v>
          </cell>
        </row>
        <row r="392">
          <cell r="F392" t="str">
            <v>Y81045178</v>
          </cell>
        </row>
        <row r="393">
          <cell r="F393" t="str">
            <v>Y81115578</v>
          </cell>
        </row>
        <row r="394">
          <cell r="F394" t="str">
            <v>Y88381338</v>
          </cell>
        </row>
        <row r="395">
          <cell r="F395" t="str">
            <v>Y88457282</v>
          </cell>
        </row>
        <row r="396">
          <cell r="F396" t="str">
            <v>Y88457282</v>
          </cell>
        </row>
        <row r="397">
          <cell r="F397" t="str">
            <v>YA2C53005286E</v>
          </cell>
        </row>
        <row r="398">
          <cell r="F398" t="str">
            <v>Y81189717</v>
          </cell>
        </row>
        <row r="399">
          <cell r="F399" t="str">
            <v>Y81189717</v>
          </cell>
        </row>
        <row r="400">
          <cell r="F400" t="str">
            <v>Y81189717</v>
          </cell>
        </row>
        <row r="401">
          <cell r="F401" t="str">
            <v>Y81189717</v>
          </cell>
        </row>
        <row r="402">
          <cell r="F402" t="str">
            <v>Y81189717</v>
          </cell>
        </row>
        <row r="403">
          <cell r="F403" t="str">
            <v>Y81189717</v>
          </cell>
        </row>
        <row r="404">
          <cell r="F404" t="str">
            <v>YA2C53085639</v>
          </cell>
        </row>
        <row r="405">
          <cell r="F405" t="str">
            <v>YA2C53085660</v>
          </cell>
        </row>
        <row r="406">
          <cell r="F406" t="str">
            <v>YA2C53092829</v>
          </cell>
        </row>
        <row r="407">
          <cell r="F407" t="str">
            <v>YA2C53092830</v>
          </cell>
        </row>
        <row r="408">
          <cell r="F408" t="str">
            <v>YA2C53092830</v>
          </cell>
        </row>
        <row r="409">
          <cell r="F409" t="str">
            <v>YA2C53063434</v>
          </cell>
        </row>
        <row r="410">
          <cell r="F410" t="str">
            <v>YA2C53063437</v>
          </cell>
        </row>
        <row r="411">
          <cell r="F411" t="str">
            <v>YA2C53063444</v>
          </cell>
        </row>
        <row r="412">
          <cell r="F412" t="str">
            <v>YA2C53063444</v>
          </cell>
        </row>
        <row r="413">
          <cell r="F413" t="str">
            <v>YA2C53063445</v>
          </cell>
        </row>
        <row r="414">
          <cell r="F414" t="str">
            <v>YA2C53063445</v>
          </cell>
        </row>
        <row r="415">
          <cell r="F415" t="str">
            <v>YA2C53063446</v>
          </cell>
        </row>
        <row r="416">
          <cell r="F416" t="str">
            <v>YA2C53063446</v>
          </cell>
        </row>
        <row r="417">
          <cell r="F417" t="str">
            <v>YA2C53063448</v>
          </cell>
        </row>
        <row r="418">
          <cell r="F418" t="str">
            <v>YA2C53063449</v>
          </cell>
        </row>
        <row r="419">
          <cell r="F419" t="str">
            <v>YA2C53063450</v>
          </cell>
        </row>
        <row r="420">
          <cell r="F420" t="str">
            <v>YA2C53041018</v>
          </cell>
        </row>
        <row r="421">
          <cell r="F421" t="str">
            <v>YA2C53063436</v>
          </cell>
        </row>
        <row r="422">
          <cell r="F422" t="str">
            <v>YA2C530609440931</v>
          </cell>
        </row>
        <row r="423">
          <cell r="F423" t="str">
            <v>YA2C53060962</v>
          </cell>
        </row>
        <row r="424">
          <cell r="F424" t="str">
            <v>YA2C53060969</v>
          </cell>
        </row>
        <row r="425">
          <cell r="F425" t="str">
            <v>YA2C53060969</v>
          </cell>
        </row>
        <row r="426">
          <cell r="F426" t="str">
            <v>YA2C53060970</v>
          </cell>
        </row>
        <row r="427">
          <cell r="F427" t="str">
            <v>Y0450087</v>
          </cell>
        </row>
        <row r="428">
          <cell r="F428" t="str">
            <v>Y0450087</v>
          </cell>
        </row>
        <row r="429">
          <cell r="F429" t="str">
            <v>Y0450087</v>
          </cell>
        </row>
        <row r="430">
          <cell r="F430" t="str">
            <v>Y81045178</v>
          </cell>
        </row>
        <row r="431">
          <cell r="F431" t="str">
            <v>Y81045178</v>
          </cell>
        </row>
        <row r="432">
          <cell r="F432" t="str">
            <v>Y81115578</v>
          </cell>
        </row>
        <row r="433">
          <cell r="F433" t="str">
            <v>Y88381338</v>
          </cell>
        </row>
        <row r="434">
          <cell r="F434" t="str">
            <v>Y88381338</v>
          </cell>
        </row>
        <row r="435">
          <cell r="F435" t="str">
            <v>Y88457282</v>
          </cell>
        </row>
        <row r="436">
          <cell r="F436" t="str">
            <v>Y40058671</v>
          </cell>
        </row>
        <row r="437">
          <cell r="F437" t="str">
            <v>Y40058681</v>
          </cell>
        </row>
        <row r="438">
          <cell r="F438" t="str">
            <v>Y40058684</v>
          </cell>
        </row>
        <row r="439">
          <cell r="F439" t="str">
            <v>Y40067264</v>
          </cell>
        </row>
        <row r="440">
          <cell r="F440" t="str">
            <v>YA2C53097146</v>
          </cell>
        </row>
        <row r="441">
          <cell r="F441" t="str">
            <v>YA2C53097151</v>
          </cell>
        </row>
        <row r="442">
          <cell r="F442" t="str">
            <v>YA2C53099175</v>
          </cell>
        </row>
        <row r="443">
          <cell r="F443" t="str">
            <v>Y40058665</v>
          </cell>
        </row>
        <row r="444">
          <cell r="F444" t="str">
            <v>Y40067266</v>
          </cell>
        </row>
        <row r="445">
          <cell r="F445" t="str">
            <v>YA2C53085639</v>
          </cell>
        </row>
        <row r="446">
          <cell r="F446" t="str">
            <v>YA2C53063434</v>
          </cell>
        </row>
        <row r="447">
          <cell r="F447" t="str">
            <v>YA2C53060962</v>
          </cell>
        </row>
        <row r="448">
          <cell r="F448" t="str">
            <v>YA2C53060969</v>
          </cell>
        </row>
        <row r="449">
          <cell r="F449" t="str">
            <v>YA2C53063434</v>
          </cell>
        </row>
        <row r="450">
          <cell r="F450" t="str">
            <v>YA2C53005225</v>
          </cell>
        </row>
        <row r="451">
          <cell r="F451" t="str">
            <v>YA2C53085639</v>
          </cell>
        </row>
        <row r="452">
          <cell r="F452" t="str">
            <v>YA2C53085660</v>
          </cell>
        </row>
        <row r="453">
          <cell r="F453" t="str">
            <v>YA2C53092829</v>
          </cell>
        </row>
        <row r="454">
          <cell r="F454" t="str">
            <v>YA2C53092830</v>
          </cell>
        </row>
        <row r="455">
          <cell r="F455" t="str">
            <v>YA2C53005289</v>
          </cell>
        </row>
        <row r="456">
          <cell r="F456" t="str">
            <v>Y81189465P</v>
          </cell>
        </row>
        <row r="457">
          <cell r="F457" t="str">
            <v>Y81189465P</v>
          </cell>
        </row>
        <row r="458">
          <cell r="F458" t="str">
            <v>Y81189465P</v>
          </cell>
        </row>
        <row r="459">
          <cell r="F459" t="str">
            <v>YA2C53063434</v>
          </cell>
        </row>
        <row r="460">
          <cell r="F460" t="str">
            <v>YA2C53063434</v>
          </cell>
        </row>
        <row r="461">
          <cell r="F461" t="str">
            <v>YA2C53063436</v>
          </cell>
        </row>
        <row r="462">
          <cell r="F462" t="str">
            <v>YA2C53063437</v>
          </cell>
        </row>
        <row r="463">
          <cell r="F463" t="str">
            <v>YA2C53063444</v>
          </cell>
        </row>
        <row r="464">
          <cell r="F464" t="str">
            <v>YA2C53063445</v>
          </cell>
        </row>
        <row r="465">
          <cell r="F465" t="str">
            <v>YA2C53063446</v>
          </cell>
        </row>
        <row r="466">
          <cell r="F466" t="str">
            <v>YA2C53063448</v>
          </cell>
        </row>
        <row r="467">
          <cell r="F467" t="str">
            <v>YA2C53063449</v>
          </cell>
        </row>
        <row r="468">
          <cell r="F468" t="str">
            <v>YA2C53041018</v>
          </cell>
        </row>
        <row r="469">
          <cell r="F469" t="str">
            <v>YA2C53063450</v>
          </cell>
        </row>
        <row r="470">
          <cell r="F470" t="str">
            <v>Y0450087</v>
          </cell>
        </row>
        <row r="471">
          <cell r="F471" t="str">
            <v>Y0450087</v>
          </cell>
        </row>
        <row r="472">
          <cell r="F472" t="str">
            <v>Y81045178</v>
          </cell>
        </row>
        <row r="473">
          <cell r="F473" t="str">
            <v>Y81115578</v>
          </cell>
        </row>
        <row r="474">
          <cell r="F474" t="str">
            <v>Y88381338</v>
          </cell>
        </row>
        <row r="475">
          <cell r="F475" t="str">
            <v>Y88457282</v>
          </cell>
        </row>
        <row r="476">
          <cell r="F476" t="str">
            <v>Y88457282</v>
          </cell>
        </row>
        <row r="477">
          <cell r="F477" t="str">
            <v>YA2C53063434</v>
          </cell>
        </row>
        <row r="478">
          <cell r="F478" t="str">
            <v>YA2C53063436</v>
          </cell>
        </row>
        <row r="479">
          <cell r="F479" t="str">
            <v>YA2C53063436</v>
          </cell>
        </row>
        <row r="480">
          <cell r="F480" t="str">
            <v>YA2C53063437</v>
          </cell>
        </row>
        <row r="481">
          <cell r="F481" t="str">
            <v>YA2C53063434</v>
          </cell>
        </row>
        <row r="482">
          <cell r="F482" t="str">
            <v>YA2C53063436</v>
          </cell>
        </row>
        <row r="483">
          <cell r="F483" t="str">
            <v>YA2C53063437</v>
          </cell>
        </row>
        <row r="484">
          <cell r="F484" t="str">
            <v>YA2C53063444</v>
          </cell>
        </row>
        <row r="485">
          <cell r="F485" t="str">
            <v>YA2C53063445</v>
          </cell>
        </row>
        <row r="486">
          <cell r="F486" t="str">
            <v>YA2C53063446</v>
          </cell>
        </row>
        <row r="487">
          <cell r="F487" t="str">
            <v>YA2C53063448</v>
          </cell>
        </row>
        <row r="488">
          <cell r="F488" t="str">
            <v>YA2C53063449</v>
          </cell>
        </row>
        <row r="489">
          <cell r="F489" t="str">
            <v>YA2C53041018</v>
          </cell>
        </row>
        <row r="490">
          <cell r="F490" t="str">
            <v>YA2C53063450</v>
          </cell>
        </row>
        <row r="491">
          <cell r="F491" t="str">
            <v>YA2C53063434</v>
          </cell>
        </row>
        <row r="492">
          <cell r="F492" t="str">
            <v>YA2C53063437</v>
          </cell>
        </row>
        <row r="493">
          <cell r="F493" t="str">
            <v>YA2C53063434</v>
          </cell>
        </row>
        <row r="494">
          <cell r="F494" t="str">
            <v>YA2C53063436</v>
          </cell>
        </row>
        <row r="495">
          <cell r="F495" t="str">
            <v>YA2C53063437</v>
          </cell>
        </row>
        <row r="496">
          <cell r="F496" t="str">
            <v>YA2C53085639</v>
          </cell>
        </row>
        <row r="497">
          <cell r="F497" t="str">
            <v>YA2C53085639</v>
          </cell>
        </row>
        <row r="498">
          <cell r="F498" t="str">
            <v>YA2C53085660</v>
          </cell>
        </row>
        <row r="499">
          <cell r="F499" t="str">
            <v>YA2C53092829</v>
          </cell>
        </row>
        <row r="500">
          <cell r="F500" t="str">
            <v>YA2C53092830</v>
          </cell>
        </row>
        <row r="501">
          <cell r="F501" t="str">
            <v>YA2C53060962</v>
          </cell>
        </row>
        <row r="502">
          <cell r="F502" t="str">
            <v>YA2C53060969</v>
          </cell>
        </row>
        <row r="503">
          <cell r="F503" t="str">
            <v>YA2C53060970</v>
          </cell>
        </row>
        <row r="504">
          <cell r="F504" t="str">
            <v>YA2C53085639</v>
          </cell>
        </row>
        <row r="505">
          <cell r="F505" t="str">
            <v>YA2C53060962</v>
          </cell>
        </row>
        <row r="506">
          <cell r="F506" t="str">
            <v>YA2C53060969</v>
          </cell>
        </row>
        <row r="507">
          <cell r="F507" t="str">
            <v>Y81115578</v>
          </cell>
        </row>
        <row r="508">
          <cell r="F508" t="str">
            <v>Y81115626</v>
          </cell>
        </row>
        <row r="509">
          <cell r="F509" t="str">
            <v>Y81189465P</v>
          </cell>
        </row>
        <row r="510">
          <cell r="F510" t="str">
            <v>Y81189465P</v>
          </cell>
        </row>
        <row r="511">
          <cell r="F511" t="str">
            <v>Y81189465P</v>
          </cell>
        </row>
        <row r="512">
          <cell r="F512" t="str">
            <v>Y88381338</v>
          </cell>
        </row>
        <row r="513">
          <cell r="F513" t="str">
            <v>Y88381338</v>
          </cell>
        </row>
        <row r="514">
          <cell r="F514" t="str">
            <v>Y88457282</v>
          </cell>
        </row>
        <row r="515">
          <cell r="F515" t="str">
            <v>Y88457282</v>
          </cell>
        </row>
        <row r="516">
          <cell r="F516" t="str">
            <v>YA2C530609440931</v>
          </cell>
        </row>
        <row r="517">
          <cell r="F517" t="str">
            <v>YA2C53060962</v>
          </cell>
        </row>
        <row r="518">
          <cell r="F518" t="str">
            <v>YA2C53060962</v>
          </cell>
        </row>
        <row r="519">
          <cell r="F519" t="str">
            <v>YA2C53060969</v>
          </cell>
        </row>
        <row r="520">
          <cell r="F520" t="str">
            <v>YA2C53060970</v>
          </cell>
        </row>
        <row r="521">
          <cell r="F521" t="str">
            <v>YA2C53005225</v>
          </cell>
        </row>
        <row r="522">
          <cell r="F522" t="str">
            <v>YA2C53005289</v>
          </cell>
        </row>
        <row r="523">
          <cell r="F523" t="str">
            <v>YA2C530609440931</v>
          </cell>
        </row>
        <row r="524">
          <cell r="F524" t="str">
            <v>YA2C53060962</v>
          </cell>
        </row>
        <row r="525">
          <cell r="F525" t="str">
            <v>YA2C53060969</v>
          </cell>
        </row>
        <row r="526">
          <cell r="F526" t="str">
            <v>Y81045178</v>
          </cell>
        </row>
        <row r="527">
          <cell r="F527" t="str">
            <v>Y81115578</v>
          </cell>
        </row>
        <row r="528">
          <cell r="F528" t="str">
            <v>Y81115578</v>
          </cell>
        </row>
        <row r="529">
          <cell r="F529" t="str">
            <v>Y81115626</v>
          </cell>
        </row>
        <row r="530">
          <cell r="F530" t="str">
            <v>Y81115626</v>
          </cell>
        </row>
        <row r="531">
          <cell r="F531" t="str">
            <v>Y88381338</v>
          </cell>
        </row>
        <row r="532">
          <cell r="F532" t="str">
            <v>Y88457282</v>
          </cell>
        </row>
        <row r="533">
          <cell r="F533" t="str">
            <v>Y96019042</v>
          </cell>
        </row>
        <row r="534">
          <cell r="F534" t="str">
            <v>Y96019042</v>
          </cell>
        </row>
        <row r="535">
          <cell r="F535" t="str">
            <v>YA2C53063434</v>
          </cell>
        </row>
        <row r="536">
          <cell r="F536" t="str">
            <v>YA2C53063436</v>
          </cell>
        </row>
        <row r="537">
          <cell r="F537" t="str">
            <v>YA2C53063437</v>
          </cell>
        </row>
        <row r="538">
          <cell r="F538" t="str">
            <v>YA2C53063437</v>
          </cell>
        </row>
        <row r="539">
          <cell r="F539" t="str">
            <v>YA2C53063444</v>
          </cell>
        </row>
        <row r="540">
          <cell r="F540" t="str">
            <v>YA2C53063444</v>
          </cell>
        </row>
        <row r="541">
          <cell r="F541" t="str">
            <v>YA2C53063444</v>
          </cell>
        </row>
        <row r="542">
          <cell r="F542" t="str">
            <v>YA2C53063445</v>
          </cell>
        </row>
        <row r="543">
          <cell r="F543" t="str">
            <v>YA2C53063445</v>
          </cell>
        </row>
        <row r="544">
          <cell r="F544" t="str">
            <v>YA2C53063446</v>
          </cell>
        </row>
        <row r="545">
          <cell r="F545" t="str">
            <v>YA2C53063446</v>
          </cell>
        </row>
        <row r="546">
          <cell r="F546" t="str">
            <v>YA2C53063448</v>
          </cell>
        </row>
        <row r="547">
          <cell r="F547" t="str">
            <v>YA2C53063449</v>
          </cell>
        </row>
        <row r="548">
          <cell r="F548" t="str">
            <v>YA2C53041018</v>
          </cell>
        </row>
        <row r="549">
          <cell r="F549" t="str">
            <v>YA2C53063435</v>
          </cell>
        </row>
        <row r="550">
          <cell r="F550" t="str">
            <v>YA2C53063435</v>
          </cell>
        </row>
        <row r="551">
          <cell r="F551" t="str">
            <v>YA2C53063450</v>
          </cell>
        </row>
        <row r="552">
          <cell r="F552" t="str">
            <v>YA2C53063436</v>
          </cell>
        </row>
        <row r="553">
          <cell r="F553" t="str">
            <v>YA2C53063437</v>
          </cell>
        </row>
        <row r="554">
          <cell r="F554" t="str">
            <v>YA2C53063437</v>
          </cell>
        </row>
        <row r="555">
          <cell r="F555" t="str">
            <v>Y81045178</v>
          </cell>
        </row>
        <row r="556">
          <cell r="F556" t="str">
            <v>YA2C53008857</v>
          </cell>
        </row>
        <row r="557">
          <cell r="F557" t="str">
            <v>YA2C53016792</v>
          </cell>
        </row>
        <row r="558">
          <cell r="F558" t="str">
            <v>YA2C53016792</v>
          </cell>
        </row>
        <row r="559">
          <cell r="F559" t="str">
            <v>YA2C53023102</v>
          </cell>
        </row>
        <row r="560">
          <cell r="F560" t="str">
            <v>YA2C53024308</v>
          </cell>
        </row>
        <row r="561">
          <cell r="F561" t="str">
            <v>YA2C53046144</v>
          </cell>
        </row>
        <row r="562">
          <cell r="F562" t="str">
            <v>YA2C53046144</v>
          </cell>
        </row>
        <row r="563">
          <cell r="F563" t="str">
            <v>YA2C53063434</v>
          </cell>
        </row>
        <row r="564">
          <cell r="F564" t="str">
            <v>YA2C53063434</v>
          </cell>
        </row>
        <row r="565">
          <cell r="F565" t="str">
            <v>YA2C53063436</v>
          </cell>
        </row>
        <row r="566">
          <cell r="F566" t="str">
            <v>YA2C53063437</v>
          </cell>
        </row>
        <row r="567">
          <cell r="F567" t="str">
            <v>YA2C53063444</v>
          </cell>
        </row>
        <row r="568">
          <cell r="F568" t="str">
            <v>YA2C53063445</v>
          </cell>
        </row>
        <row r="569">
          <cell r="F569" t="str">
            <v>YA2C53063446</v>
          </cell>
        </row>
        <row r="570">
          <cell r="F570" t="str">
            <v>YA2C53063446</v>
          </cell>
        </row>
        <row r="571">
          <cell r="F571" t="str">
            <v>YA2C53063448</v>
          </cell>
        </row>
        <row r="572">
          <cell r="F572" t="str">
            <v>YA2C53063449</v>
          </cell>
        </row>
        <row r="573">
          <cell r="F573" t="str">
            <v>YA2C53041018</v>
          </cell>
        </row>
        <row r="574">
          <cell r="F574" t="str">
            <v>YA2C53063450</v>
          </cell>
        </row>
        <row r="575">
          <cell r="F575" t="str">
            <v>YA2C530609440931</v>
          </cell>
        </row>
        <row r="576">
          <cell r="F576" t="str">
            <v>YA2C530609440931</v>
          </cell>
        </row>
        <row r="577">
          <cell r="F577" t="str">
            <v>YA2C53060962</v>
          </cell>
        </row>
        <row r="578">
          <cell r="F578" t="str">
            <v>YA2C53060969</v>
          </cell>
        </row>
        <row r="579">
          <cell r="F579" t="str">
            <v>YA2C53060970</v>
          </cell>
        </row>
        <row r="580">
          <cell r="F580" t="str">
            <v>YA2C53085639</v>
          </cell>
        </row>
        <row r="581">
          <cell r="F581" t="str">
            <v>YA2C53085660</v>
          </cell>
        </row>
        <row r="582">
          <cell r="F582" t="str">
            <v>YA2C53092829</v>
          </cell>
        </row>
        <row r="583">
          <cell r="F583" t="str">
            <v>YA2C53092830</v>
          </cell>
        </row>
        <row r="584">
          <cell r="F584" t="str">
            <v>YA2C530609440931</v>
          </cell>
        </row>
        <row r="585">
          <cell r="F585" t="str">
            <v>YA2C53060962</v>
          </cell>
        </row>
        <row r="586">
          <cell r="F586" t="str">
            <v>YA2C53060969</v>
          </cell>
        </row>
        <row r="587">
          <cell r="F587" t="str">
            <v>Y81045178</v>
          </cell>
        </row>
        <row r="588">
          <cell r="F588" t="str">
            <v>Y81115578</v>
          </cell>
        </row>
        <row r="589">
          <cell r="F589" t="str">
            <v>Y88381338</v>
          </cell>
        </row>
        <row r="590">
          <cell r="F590" t="str">
            <v>Y88457282</v>
          </cell>
        </row>
        <row r="591">
          <cell r="F591" t="str">
            <v>YA2C53063434</v>
          </cell>
        </row>
        <row r="592">
          <cell r="F592" t="str">
            <v>YA2C53063436</v>
          </cell>
        </row>
        <row r="593">
          <cell r="F593" t="str">
            <v>YA2C53063436</v>
          </cell>
        </row>
        <row r="594">
          <cell r="F594" t="str">
            <v>YA2C53063437</v>
          </cell>
        </row>
        <row r="595">
          <cell r="F595" t="str">
            <v>Y96019042</v>
          </cell>
        </row>
        <row r="596">
          <cell r="F596" t="str">
            <v>Y96019042</v>
          </cell>
        </row>
        <row r="597">
          <cell r="F597" t="str">
            <v>Y40058665</v>
          </cell>
        </row>
        <row r="598">
          <cell r="F598" t="str">
            <v>Y40058671</v>
          </cell>
        </row>
        <row r="599">
          <cell r="F599" t="str">
            <v>Y40058681</v>
          </cell>
        </row>
        <row r="600">
          <cell r="F600" t="str">
            <v>Y40067264</v>
          </cell>
        </row>
        <row r="601">
          <cell r="F601" t="str">
            <v>YA2C53097146</v>
          </cell>
        </row>
        <row r="602">
          <cell r="F602" t="str">
            <v>YA2C53097151</v>
          </cell>
        </row>
        <row r="603">
          <cell r="F603" t="str">
            <v>YA2C53099175</v>
          </cell>
        </row>
        <row r="604">
          <cell r="F604" t="str">
            <v>Y40058684</v>
          </cell>
        </row>
        <row r="605">
          <cell r="F605" t="str">
            <v>Y40067266</v>
          </cell>
        </row>
        <row r="606">
          <cell r="F606" t="str">
            <v>YA2C53008857</v>
          </cell>
        </row>
        <row r="607">
          <cell r="F607" t="str">
            <v>YA2C53023102</v>
          </cell>
        </row>
        <row r="608">
          <cell r="F608" t="str">
            <v>YA2C53024308</v>
          </cell>
        </row>
        <row r="609">
          <cell r="F609" t="str">
            <v>YA2C53063434</v>
          </cell>
        </row>
        <row r="610">
          <cell r="F610" t="str">
            <v>YA2C53063436</v>
          </cell>
        </row>
        <row r="611">
          <cell r="F611" t="str">
            <v>YA2C53063437</v>
          </cell>
        </row>
        <row r="612">
          <cell r="F612" t="str">
            <v>YA2C53063434</v>
          </cell>
        </row>
        <row r="613">
          <cell r="F613" t="str">
            <v>YA2C53063437</v>
          </cell>
        </row>
        <row r="614">
          <cell r="F614" t="str">
            <v>Y96019042</v>
          </cell>
        </row>
        <row r="615">
          <cell r="F615" t="str">
            <v>YA2C53085642</v>
          </cell>
        </row>
        <row r="616">
          <cell r="F616" t="str">
            <v>YA2C53085642</v>
          </cell>
        </row>
        <row r="617">
          <cell r="F617" t="str">
            <v>YA2C53085642</v>
          </cell>
        </row>
        <row r="618">
          <cell r="F618" t="str">
            <v>YA2C53085642</v>
          </cell>
        </row>
        <row r="619">
          <cell r="F619" t="str">
            <v>YA2C53085660</v>
          </cell>
        </row>
        <row r="620">
          <cell r="F620" t="str">
            <v>YA2C53092829</v>
          </cell>
        </row>
        <row r="621">
          <cell r="F621" t="str">
            <v>YA2C53092830</v>
          </cell>
        </row>
        <row r="622">
          <cell r="F622" t="str">
            <v>YA2C530609440931</v>
          </cell>
        </row>
        <row r="623">
          <cell r="F623" t="str">
            <v>YA2C53060962</v>
          </cell>
        </row>
        <row r="624">
          <cell r="F624" t="str">
            <v>YA2C53060969</v>
          </cell>
        </row>
        <row r="625">
          <cell r="F625" t="str">
            <v>YA2C53060970</v>
          </cell>
        </row>
        <row r="626">
          <cell r="F626" t="str">
            <v>YA2C530609440931</v>
          </cell>
        </row>
        <row r="627">
          <cell r="F627" t="str">
            <v>YA2C53060962</v>
          </cell>
        </row>
        <row r="628">
          <cell r="F628" t="str">
            <v>YA2C53060969</v>
          </cell>
        </row>
        <row r="629">
          <cell r="F629" t="str">
            <v>Y0450087</v>
          </cell>
        </row>
        <row r="630">
          <cell r="F630" t="str">
            <v>YA2C53065511</v>
          </cell>
        </row>
        <row r="631">
          <cell r="F631" t="str">
            <v>YA2C53065511</v>
          </cell>
        </row>
        <row r="632">
          <cell r="F632" t="str">
            <v>YA2C53065511</v>
          </cell>
        </row>
        <row r="633">
          <cell r="F633" t="str">
            <v>YA2C53065513</v>
          </cell>
        </row>
        <row r="634">
          <cell r="F634" t="str">
            <v>YA2C53065514</v>
          </cell>
        </row>
        <row r="635">
          <cell r="F635" t="str">
            <v>YA2C53065523</v>
          </cell>
        </row>
        <row r="636">
          <cell r="F636" t="str">
            <v>YA2C53065523</v>
          </cell>
        </row>
        <row r="637">
          <cell r="F637" t="str">
            <v>YA2C53065524</v>
          </cell>
        </row>
        <row r="638">
          <cell r="F638" t="str">
            <v>YA2C53065524</v>
          </cell>
        </row>
        <row r="639">
          <cell r="F639" t="str">
            <v>YA2C53065528</v>
          </cell>
        </row>
        <row r="640">
          <cell r="F640" t="str">
            <v>YA2C53065528</v>
          </cell>
        </row>
        <row r="641">
          <cell r="F641" t="str">
            <v>YA2C53065539</v>
          </cell>
        </row>
        <row r="642">
          <cell r="F642" t="str">
            <v>YA2C53063434</v>
          </cell>
        </row>
        <row r="643">
          <cell r="F643" t="str">
            <v>YA2C53063436</v>
          </cell>
        </row>
        <row r="644">
          <cell r="F644" t="str">
            <v>YA2C53063437</v>
          </cell>
        </row>
        <row r="645">
          <cell r="F645" t="str">
            <v>YA2C53063437</v>
          </cell>
        </row>
        <row r="646">
          <cell r="F646" t="str">
            <v>YA2C53063444</v>
          </cell>
        </row>
        <row r="647">
          <cell r="F647" t="str">
            <v>YA2C53063444</v>
          </cell>
        </row>
        <row r="648">
          <cell r="F648" t="str">
            <v>YA2C53063445</v>
          </cell>
        </row>
        <row r="649">
          <cell r="F649" t="str">
            <v>YA2C53063446</v>
          </cell>
        </row>
        <row r="650">
          <cell r="F650" t="str">
            <v>YA2C53063448</v>
          </cell>
        </row>
        <row r="651">
          <cell r="F651" t="str">
            <v>YA2C53063449</v>
          </cell>
        </row>
        <row r="652">
          <cell r="F652" t="str">
            <v>YA2C53041018</v>
          </cell>
        </row>
        <row r="653">
          <cell r="F653" t="str">
            <v>YA2C53063450</v>
          </cell>
        </row>
        <row r="654">
          <cell r="F654" t="str">
            <v>YA2C53023102</v>
          </cell>
        </row>
        <row r="655">
          <cell r="F655" t="str">
            <v>YA2C53024308</v>
          </cell>
        </row>
        <row r="656">
          <cell r="F656" t="str">
            <v>YA2C53031778</v>
          </cell>
        </row>
        <row r="657">
          <cell r="F657" t="str">
            <v>YA2C53031778</v>
          </cell>
        </row>
        <row r="658">
          <cell r="F658" t="str">
            <v>YA2C53031785</v>
          </cell>
        </row>
        <row r="659">
          <cell r="F659" t="str">
            <v>YA2C53031785</v>
          </cell>
        </row>
        <row r="660">
          <cell r="F660" t="str">
            <v>YA2C53031786</v>
          </cell>
        </row>
        <row r="661">
          <cell r="F661" t="str">
            <v>YA2C53031786</v>
          </cell>
        </row>
        <row r="662">
          <cell r="F662" t="str">
            <v>Y40058665</v>
          </cell>
        </row>
        <row r="663">
          <cell r="F663" t="str">
            <v>Y40058671</v>
          </cell>
        </row>
        <row r="664">
          <cell r="F664" t="str">
            <v>Y40058681</v>
          </cell>
        </row>
        <row r="665">
          <cell r="F665" t="str">
            <v>Y40067264</v>
          </cell>
        </row>
        <row r="666">
          <cell r="F666" t="str">
            <v>YA2C53097146</v>
          </cell>
        </row>
        <row r="667">
          <cell r="F667" t="str">
            <v>YA2C53097151</v>
          </cell>
        </row>
        <row r="668">
          <cell r="F668" t="str">
            <v>YA2C53099175</v>
          </cell>
        </row>
        <row r="669">
          <cell r="F669" t="str">
            <v>Y40058684</v>
          </cell>
        </row>
        <row r="670">
          <cell r="F670" t="str">
            <v>Y40067266</v>
          </cell>
        </row>
        <row r="671">
          <cell r="F671" t="str">
            <v>YA2C53063434</v>
          </cell>
        </row>
        <row r="672">
          <cell r="F672" t="str">
            <v>YA2C53063436</v>
          </cell>
        </row>
        <row r="673">
          <cell r="F673" t="str">
            <v>YA2C53063437</v>
          </cell>
        </row>
        <row r="674">
          <cell r="F674" t="str">
            <v>Y88381338</v>
          </cell>
        </row>
        <row r="675">
          <cell r="F675" t="str">
            <v>Y88381338</v>
          </cell>
        </row>
        <row r="676">
          <cell r="F676" t="str">
            <v>Y88457282</v>
          </cell>
        </row>
        <row r="677">
          <cell r="F677" t="str">
            <v>Y88457282</v>
          </cell>
        </row>
        <row r="678">
          <cell r="F678" t="str">
            <v>YA2C53063434</v>
          </cell>
        </row>
        <row r="679">
          <cell r="F679" t="str">
            <v>YA2C53063434</v>
          </cell>
        </row>
        <row r="680">
          <cell r="F680" t="str">
            <v>YA2C53063437</v>
          </cell>
        </row>
        <row r="681">
          <cell r="F681" t="str">
            <v>Y81189465P</v>
          </cell>
        </row>
        <row r="682">
          <cell r="F682" t="str">
            <v>Y0450087</v>
          </cell>
        </row>
        <row r="683">
          <cell r="F683" t="str">
            <v>Y0450087</v>
          </cell>
        </row>
        <row r="684">
          <cell r="F684" t="str">
            <v>Y0450087</v>
          </cell>
        </row>
        <row r="685">
          <cell r="F685" t="str">
            <v>YA2C53085639</v>
          </cell>
        </row>
        <row r="686">
          <cell r="F686" t="str">
            <v>YA2C53085639</v>
          </cell>
        </row>
        <row r="687">
          <cell r="F687" t="str">
            <v>YA2C53085660</v>
          </cell>
        </row>
        <row r="688">
          <cell r="F688" t="str">
            <v>YA2C53085660</v>
          </cell>
        </row>
        <row r="689">
          <cell r="F689" t="str">
            <v>YA2C53092829</v>
          </cell>
        </row>
        <row r="690">
          <cell r="F690" t="str">
            <v>YA2C53092830</v>
          </cell>
        </row>
        <row r="691">
          <cell r="F691" t="str">
            <v>YA2C530609440931</v>
          </cell>
        </row>
        <row r="692">
          <cell r="F692" t="str">
            <v>YA2C53060962</v>
          </cell>
        </row>
        <row r="693">
          <cell r="F693" t="str">
            <v>YA2C53060969</v>
          </cell>
        </row>
        <row r="694">
          <cell r="F694" t="str">
            <v>YA2C53060970</v>
          </cell>
        </row>
        <row r="695">
          <cell r="F695" t="str">
            <v>YA2C53063434</v>
          </cell>
        </row>
        <row r="696">
          <cell r="F696" t="str">
            <v>YA2C53063436</v>
          </cell>
        </row>
        <row r="697">
          <cell r="F697" t="str">
            <v>YA2C53063437</v>
          </cell>
        </row>
        <row r="698">
          <cell r="F698" t="str">
            <v>YA2C53063444</v>
          </cell>
        </row>
        <row r="699">
          <cell r="F699" t="str">
            <v>YA2C53063444</v>
          </cell>
        </row>
        <row r="700">
          <cell r="F700" t="str">
            <v>YA2C53063445</v>
          </cell>
        </row>
        <row r="701">
          <cell r="F701" t="str">
            <v>YA2C53063446</v>
          </cell>
        </row>
        <row r="702">
          <cell r="F702" t="str">
            <v>YA2C53063448</v>
          </cell>
        </row>
        <row r="703">
          <cell r="F703" t="str">
            <v>YA2C53063449</v>
          </cell>
        </row>
        <row r="704">
          <cell r="F704" t="str">
            <v>YA2C53041018</v>
          </cell>
        </row>
        <row r="705">
          <cell r="F705" t="str">
            <v>YA2C53041018</v>
          </cell>
        </row>
        <row r="706">
          <cell r="F706" t="str">
            <v>YA2C53063450</v>
          </cell>
        </row>
        <row r="707">
          <cell r="F707" t="str">
            <v>YA2C53005289</v>
          </cell>
        </row>
        <row r="708">
          <cell r="F708" t="str">
            <v>YA2C53065511</v>
          </cell>
        </row>
        <row r="709">
          <cell r="F709" t="str">
            <v>YA2C53065513</v>
          </cell>
        </row>
        <row r="710">
          <cell r="F710" t="str">
            <v>YA2C53065514</v>
          </cell>
        </row>
        <row r="711">
          <cell r="F711" t="str">
            <v>YA2C53065523</v>
          </cell>
        </row>
        <row r="712">
          <cell r="F712" t="str">
            <v>YA2C53065524</v>
          </cell>
        </row>
        <row r="713">
          <cell r="F713" t="str">
            <v>YA2C53065528</v>
          </cell>
        </row>
        <row r="714">
          <cell r="F714" t="str">
            <v>YA2C53065539</v>
          </cell>
        </row>
        <row r="715">
          <cell r="F715" t="str">
            <v>YA2C530609440931</v>
          </cell>
        </row>
        <row r="716">
          <cell r="F716" t="str">
            <v>YA2C53060962</v>
          </cell>
        </row>
        <row r="717">
          <cell r="F717" t="str">
            <v>YA2C53060969</v>
          </cell>
        </row>
        <row r="718">
          <cell r="F718" t="str">
            <v>Y96019042</v>
          </cell>
        </row>
        <row r="719">
          <cell r="F719" t="str">
            <v>YA2C53063434</v>
          </cell>
        </row>
        <row r="720">
          <cell r="F720" t="str">
            <v>YA2C53063436</v>
          </cell>
        </row>
        <row r="721">
          <cell r="F721" t="str">
            <v>YA2C53063437</v>
          </cell>
        </row>
        <row r="722">
          <cell r="F722" t="str">
            <v>YA2C53005289</v>
          </cell>
        </row>
        <row r="723">
          <cell r="F723" t="str">
            <v>YA2C53005289</v>
          </cell>
        </row>
        <row r="724">
          <cell r="F724" t="str">
            <v>Y96019042</v>
          </cell>
        </row>
        <row r="725">
          <cell r="F725" t="str">
            <v>YA2C53063434</v>
          </cell>
        </row>
        <row r="726">
          <cell r="F726" t="str">
            <v>YA2C53063436</v>
          </cell>
        </row>
        <row r="727">
          <cell r="F727" t="str">
            <v>YA2C53063437</v>
          </cell>
        </row>
        <row r="728">
          <cell r="F728" t="str">
            <v>YA2C53063434</v>
          </cell>
        </row>
        <row r="729">
          <cell r="F729" t="str">
            <v>YA2C53063437</v>
          </cell>
        </row>
        <row r="730">
          <cell r="F730" t="str">
            <v>Y81045178</v>
          </cell>
        </row>
        <row r="731">
          <cell r="F731" t="str">
            <v>Y81115578</v>
          </cell>
        </row>
        <row r="732">
          <cell r="F732" t="str">
            <v>Y81115626</v>
          </cell>
        </row>
        <row r="733">
          <cell r="F733" t="str">
            <v>Y88381338</v>
          </cell>
        </row>
        <row r="734">
          <cell r="F734" t="str">
            <v>Y88381338</v>
          </cell>
        </row>
        <row r="735">
          <cell r="F735" t="str">
            <v>Y88457282</v>
          </cell>
        </row>
        <row r="736">
          <cell r="F736" t="str">
            <v>Y88457282</v>
          </cell>
        </row>
        <row r="737">
          <cell r="F737" t="str">
            <v>YA2C53031832</v>
          </cell>
        </row>
        <row r="738">
          <cell r="F738" t="str">
            <v>YA2C53063437</v>
          </cell>
        </row>
        <row r="739">
          <cell r="F739" t="str">
            <v>YA2C53005225</v>
          </cell>
        </row>
        <row r="740">
          <cell r="F740" t="str">
            <v>YA2C53005289</v>
          </cell>
        </row>
        <row r="741">
          <cell r="F741" t="str">
            <v>YA2C53005289</v>
          </cell>
        </row>
        <row r="742">
          <cell r="F742" t="str">
            <v>YA2C53065511</v>
          </cell>
        </row>
        <row r="743">
          <cell r="F743" t="str">
            <v>YA2C53065514</v>
          </cell>
        </row>
        <row r="744">
          <cell r="F744" t="str">
            <v>YA2C53065539</v>
          </cell>
        </row>
        <row r="745">
          <cell r="F745" t="str">
            <v>YA2C53065513</v>
          </cell>
        </row>
        <row r="746">
          <cell r="F746" t="str">
            <v>YA2C53065524</v>
          </cell>
        </row>
        <row r="747">
          <cell r="F747" t="str">
            <v>YA2C53065523</v>
          </cell>
        </row>
        <row r="748">
          <cell r="F748" t="str">
            <v>YA2C53065528</v>
          </cell>
        </row>
        <row r="749">
          <cell r="F749" t="str">
            <v>YA2C53031846</v>
          </cell>
        </row>
        <row r="750">
          <cell r="F750" t="str">
            <v>YA2C53031832</v>
          </cell>
        </row>
        <row r="751">
          <cell r="F751" t="str">
            <v>YA2C53031841</v>
          </cell>
        </row>
        <row r="752">
          <cell r="F752" t="str">
            <v>YA2C53031791</v>
          </cell>
        </row>
        <row r="753">
          <cell r="F753" t="str">
            <v>YA2C53031846</v>
          </cell>
        </row>
        <row r="754">
          <cell r="F754" t="str">
            <v>YA2C53031832</v>
          </cell>
        </row>
        <row r="755">
          <cell r="F755" t="str">
            <v>Y81189465P</v>
          </cell>
        </row>
        <row r="756">
          <cell r="F756" t="str">
            <v>Y88457282</v>
          </cell>
        </row>
        <row r="757">
          <cell r="F757" t="str">
            <v>Y81115578</v>
          </cell>
        </row>
        <row r="758">
          <cell r="F758" t="str">
            <v>Y81115626</v>
          </cell>
        </row>
        <row r="759">
          <cell r="F759" t="str">
            <v>Y81045178</v>
          </cell>
        </row>
        <row r="760">
          <cell r="F760" t="str">
            <v>Y96019042</v>
          </cell>
        </row>
        <row r="761">
          <cell r="F761" t="str">
            <v>Y0450087</v>
          </cell>
        </row>
        <row r="762">
          <cell r="F762" t="str">
            <v>YA2C53085639</v>
          </cell>
        </row>
        <row r="763">
          <cell r="F763" t="str">
            <v>YA2C53085660</v>
          </cell>
        </row>
        <row r="764">
          <cell r="F764" t="str">
            <v>YA2C53092829</v>
          </cell>
        </row>
        <row r="765">
          <cell r="F765" t="str">
            <v>YA2C53092830</v>
          </cell>
        </row>
        <row r="766">
          <cell r="F766" t="str">
            <v>YA2C53063434</v>
          </cell>
        </row>
        <row r="767">
          <cell r="F767" t="str">
            <v>YA2C53063436</v>
          </cell>
        </row>
        <row r="768">
          <cell r="F768" t="str">
            <v>YA2C53063437</v>
          </cell>
        </row>
        <row r="769">
          <cell r="F769" t="str">
            <v>YA2C53063448</v>
          </cell>
        </row>
        <row r="770">
          <cell r="F770" t="str">
            <v>YA2C53063449</v>
          </cell>
        </row>
        <row r="771">
          <cell r="F771" t="str">
            <v>YA2C53063450</v>
          </cell>
        </row>
        <row r="772">
          <cell r="F772" t="str">
            <v>YA2C53041018</v>
          </cell>
        </row>
        <row r="773">
          <cell r="F773" t="str">
            <v>YA2C53063444</v>
          </cell>
        </row>
        <row r="774">
          <cell r="F774" t="str">
            <v>YA2C53063445</v>
          </cell>
        </row>
        <row r="775">
          <cell r="F775" t="str">
            <v>YA2C53063446</v>
          </cell>
        </row>
        <row r="776">
          <cell r="F776" t="str">
            <v>YA2C53031778</v>
          </cell>
        </row>
        <row r="777">
          <cell r="F777" t="str">
            <v>YA2C53031785</v>
          </cell>
        </row>
        <row r="778">
          <cell r="F778" t="str">
            <v>YA2C53031786</v>
          </cell>
        </row>
        <row r="779">
          <cell r="F779" t="str">
            <v>YA2C53085660</v>
          </cell>
        </row>
        <row r="780">
          <cell r="F780" t="str">
            <v>YA2C53085639</v>
          </cell>
        </row>
        <row r="781">
          <cell r="F781" t="str">
            <v>Y96019042</v>
          </cell>
        </row>
        <row r="782">
          <cell r="F782" t="str">
            <v>YA2C53063434</v>
          </cell>
        </row>
        <row r="783">
          <cell r="F783" t="str">
            <v>YA2C53063436</v>
          </cell>
        </row>
        <row r="784">
          <cell r="F784" t="str">
            <v>YA2C53063437</v>
          </cell>
        </row>
        <row r="785">
          <cell r="F785" t="str">
            <v>YA2C53063434</v>
          </cell>
        </row>
        <row r="786">
          <cell r="F786" t="str">
            <v>Y88457282</v>
          </cell>
        </row>
        <row r="787">
          <cell r="F787" t="str">
            <v>Y81115626</v>
          </cell>
        </row>
        <row r="788">
          <cell r="F788" t="str">
            <v>Y81115578</v>
          </cell>
        </row>
        <row r="789">
          <cell r="F789" t="str">
            <v>Y81045178</v>
          </cell>
        </row>
        <row r="790">
          <cell r="F790" t="str">
            <v>Y81189465P</v>
          </cell>
        </row>
        <row r="791">
          <cell r="F791" t="str">
            <v>YA2C53031846</v>
          </cell>
        </row>
        <row r="792">
          <cell r="F792" t="str">
            <v>YA2C53031832</v>
          </cell>
        </row>
        <row r="793">
          <cell r="F793" t="str">
            <v>YA2C53031841</v>
          </cell>
        </row>
        <row r="794">
          <cell r="F794" t="str">
            <v>YA2C53031791</v>
          </cell>
        </row>
        <row r="795">
          <cell r="F795" t="str">
            <v>YA2C530609440931</v>
          </cell>
        </row>
        <row r="796">
          <cell r="F796" t="str">
            <v>YA2C53060962</v>
          </cell>
        </row>
        <row r="797">
          <cell r="F797" t="str">
            <v>YA2C53060969</v>
          </cell>
        </row>
        <row r="798">
          <cell r="F798" t="str">
            <v>YA2C53060970</v>
          </cell>
        </row>
        <row r="799">
          <cell r="F799" t="str">
            <v>YA2C53063434</v>
          </cell>
        </row>
        <row r="800">
          <cell r="F800" t="str">
            <v>YA2C53063436</v>
          </cell>
        </row>
        <row r="801">
          <cell r="F801" t="str">
            <v>YA2C53063437</v>
          </cell>
        </row>
        <row r="802">
          <cell r="F802" t="str">
            <v>YA2C53063444</v>
          </cell>
        </row>
        <row r="803">
          <cell r="F803" t="str">
            <v>YA2C53063446</v>
          </cell>
        </row>
        <row r="804">
          <cell r="F804" t="str">
            <v>YA2C53063448</v>
          </cell>
        </row>
        <row r="805">
          <cell r="F805" t="str">
            <v>YA2C53063449</v>
          </cell>
        </row>
        <row r="806">
          <cell r="F806" t="str">
            <v>YA2C53063450</v>
          </cell>
        </row>
        <row r="807">
          <cell r="F807" t="str">
            <v>YA2C53041018</v>
          </cell>
        </row>
        <row r="808">
          <cell r="F808" t="str">
            <v>YA2C53031778</v>
          </cell>
        </row>
        <row r="809">
          <cell r="F809" t="str">
            <v>YA2C53031786</v>
          </cell>
        </row>
        <row r="810">
          <cell r="F810" t="str">
            <v>YA2C53031785</v>
          </cell>
        </row>
        <row r="811">
          <cell r="F811" t="str">
            <v>YA2C53085660</v>
          </cell>
        </row>
        <row r="812">
          <cell r="F812" t="str">
            <v>YA2C53085639</v>
          </cell>
        </row>
        <row r="813">
          <cell r="F813" t="str">
            <v>YA2C53092829</v>
          </cell>
        </row>
        <row r="814">
          <cell r="F814" t="str">
            <v>YA2C53092830</v>
          </cell>
        </row>
        <row r="815">
          <cell r="F815" t="str">
            <v>Y96019042</v>
          </cell>
        </row>
        <row r="816">
          <cell r="F816" t="str">
            <v>YA2C53031846</v>
          </cell>
        </row>
        <row r="817">
          <cell r="F817" t="str">
            <v>YA2C53031832</v>
          </cell>
        </row>
        <row r="818">
          <cell r="F818" t="str">
            <v>YA2C530609440931</v>
          </cell>
        </row>
        <row r="819">
          <cell r="F819" t="str">
            <v>YA2C53063434</v>
          </cell>
        </row>
        <row r="820">
          <cell r="F820" t="str">
            <v>YA2C53063436</v>
          </cell>
        </row>
        <row r="821">
          <cell r="F821" t="str">
            <v>YA2C53063437</v>
          </cell>
        </row>
        <row r="822">
          <cell r="F822" t="str">
            <v>YA2C53085660</v>
          </cell>
        </row>
        <row r="823">
          <cell r="F823" t="str">
            <v>YA2C53085639</v>
          </cell>
        </row>
        <row r="824">
          <cell r="F824" t="str">
            <v>Y96019042</v>
          </cell>
        </row>
        <row r="825">
          <cell r="F825" t="str">
            <v>YA2C53031846</v>
          </cell>
        </row>
        <row r="826">
          <cell r="F826" t="str">
            <v>YA2C53031832</v>
          </cell>
        </row>
        <row r="827">
          <cell r="F827" t="str">
            <v>Y0450087</v>
          </cell>
        </row>
        <row r="828">
          <cell r="F828" t="str">
            <v>YA2C530609440931</v>
          </cell>
        </row>
        <row r="829">
          <cell r="F829" t="str">
            <v>YA2C53063434</v>
          </cell>
        </row>
        <row r="830">
          <cell r="F830" t="str">
            <v>YA2C53063437</v>
          </cell>
        </row>
        <row r="831">
          <cell r="F831" t="str">
            <v>YA2C53046144</v>
          </cell>
        </row>
        <row r="832">
          <cell r="F832" t="str">
            <v>YA2C53016792</v>
          </cell>
        </row>
        <row r="833">
          <cell r="F833" t="str">
            <v>YA2C53046144</v>
          </cell>
        </row>
        <row r="834">
          <cell r="F834" t="str">
            <v>YA2C53016792</v>
          </cell>
        </row>
        <row r="835">
          <cell r="F835" t="str">
            <v>YA2C53023102</v>
          </cell>
        </row>
        <row r="836">
          <cell r="F836" t="str">
            <v>YA2C53024308</v>
          </cell>
        </row>
        <row r="837">
          <cell r="F837" t="str">
            <v>YA2C53065646</v>
          </cell>
        </row>
        <row r="838">
          <cell r="F838" t="str">
            <v>YA2C53008857</v>
          </cell>
        </row>
        <row r="839">
          <cell r="F839" t="str">
            <v>Y88457282</v>
          </cell>
        </row>
        <row r="840">
          <cell r="F840" t="str">
            <v>Y81115626</v>
          </cell>
        </row>
        <row r="841">
          <cell r="F841" t="str">
            <v>Y81115578</v>
          </cell>
        </row>
        <row r="842">
          <cell r="F842" t="str">
            <v>Y81045178</v>
          </cell>
        </row>
        <row r="843">
          <cell r="F843" t="str">
            <v>Y81189465P</v>
          </cell>
        </row>
        <row r="844">
          <cell r="F844" t="str">
            <v>YA2C53031846</v>
          </cell>
        </row>
        <row r="845">
          <cell r="F845" t="str">
            <v>YA2C53031841</v>
          </cell>
        </row>
        <row r="846">
          <cell r="F846" t="str">
            <v>YA2C53031832</v>
          </cell>
        </row>
        <row r="847">
          <cell r="F847" t="str">
            <v>YA2C530609440931</v>
          </cell>
        </row>
        <row r="848">
          <cell r="F848" t="str">
            <v>YA2C53060962</v>
          </cell>
        </row>
        <row r="849">
          <cell r="F849" t="str">
            <v>YA2C53060969</v>
          </cell>
        </row>
        <row r="850">
          <cell r="F850" t="str">
            <v>YA2C53060970</v>
          </cell>
        </row>
        <row r="851">
          <cell r="F851" t="str">
            <v>Y96019042</v>
          </cell>
        </row>
        <row r="852">
          <cell r="F852" t="str">
            <v>YA2C53063434</v>
          </cell>
        </row>
        <row r="853">
          <cell r="F853" t="str">
            <v>YA2C53063436</v>
          </cell>
        </row>
        <row r="854">
          <cell r="F854" t="str">
            <v>YA2C53063437</v>
          </cell>
        </row>
        <row r="855">
          <cell r="F855" t="str">
            <v>YA2C53063448</v>
          </cell>
        </row>
        <row r="856">
          <cell r="F856" t="str">
            <v>YA2C53063449</v>
          </cell>
        </row>
        <row r="857">
          <cell r="F857" t="str">
            <v>YA2C53063450</v>
          </cell>
        </row>
        <row r="858">
          <cell r="F858" t="str">
            <v>YA2C53063444</v>
          </cell>
        </row>
        <row r="859">
          <cell r="F859" t="str">
            <v>YA2C53063445</v>
          </cell>
        </row>
        <row r="860">
          <cell r="F860" t="str">
            <v>YA2C53063446</v>
          </cell>
        </row>
        <row r="861">
          <cell r="F861" t="str">
            <v>YA2C53041018</v>
          </cell>
        </row>
        <row r="862">
          <cell r="F862" t="str">
            <v>YA2C53031778</v>
          </cell>
        </row>
        <row r="863">
          <cell r="F863" t="str">
            <v>YA2C53031786</v>
          </cell>
        </row>
        <row r="864">
          <cell r="F864" t="str">
            <v>YA2C53031785</v>
          </cell>
        </row>
        <row r="865">
          <cell r="F865" t="str">
            <v>YA2C53031846</v>
          </cell>
        </row>
        <row r="866">
          <cell r="F866" t="str">
            <v>YA2C53031832</v>
          </cell>
        </row>
        <row r="867">
          <cell r="F867" t="str">
            <v>YA2C53031791</v>
          </cell>
        </row>
        <row r="868">
          <cell r="F868" t="str">
            <v>YA2C530609440931</v>
          </cell>
        </row>
        <row r="869">
          <cell r="F869" t="str">
            <v>Y96019042</v>
          </cell>
        </row>
        <row r="870">
          <cell r="F870" t="str">
            <v>YA2C53063434</v>
          </cell>
        </row>
        <row r="871">
          <cell r="F871" t="str">
            <v>YA2C53063436</v>
          </cell>
        </row>
        <row r="872">
          <cell r="F872" t="str">
            <v>YA2C53063437</v>
          </cell>
        </row>
        <row r="873">
          <cell r="F873" t="str">
            <v>YA2C53031846</v>
          </cell>
        </row>
        <row r="874">
          <cell r="F874" t="str">
            <v>YA2C53031832</v>
          </cell>
        </row>
        <row r="875">
          <cell r="F875" t="str">
            <v>YA2C530609440931</v>
          </cell>
        </row>
        <row r="876">
          <cell r="F876" t="str">
            <v>YA2C53063434</v>
          </cell>
        </row>
        <row r="877">
          <cell r="F877" t="str">
            <v>YA2C53063437</v>
          </cell>
        </row>
        <row r="878">
          <cell r="F878" t="str">
            <v>Y88457282</v>
          </cell>
        </row>
        <row r="879">
          <cell r="F879" t="str">
            <v>Y81115626</v>
          </cell>
        </row>
        <row r="880">
          <cell r="F880" t="str">
            <v>Y81115578</v>
          </cell>
        </row>
        <row r="881">
          <cell r="F881" t="str">
            <v>Y81045178</v>
          </cell>
        </row>
        <row r="882">
          <cell r="F882" t="str">
            <v>Y88457282</v>
          </cell>
        </row>
        <row r="883">
          <cell r="F883" t="str">
            <v>Y88381338</v>
          </cell>
        </row>
        <row r="884">
          <cell r="F884" t="str">
            <v>YA2C53031846</v>
          </cell>
        </row>
        <row r="885">
          <cell r="F885" t="str">
            <v>YA2C53031841</v>
          </cell>
        </row>
        <row r="886">
          <cell r="F886" t="str">
            <v>YA2C53031832</v>
          </cell>
        </row>
        <row r="887">
          <cell r="F887" t="str">
            <v>YA2C530609440931</v>
          </cell>
        </row>
        <row r="888">
          <cell r="F888" t="str">
            <v>YA2C53060962</v>
          </cell>
        </row>
        <row r="889">
          <cell r="F889" t="str">
            <v>YA2C53060969</v>
          </cell>
        </row>
        <row r="890">
          <cell r="F890" t="str">
            <v>YA2C53060970</v>
          </cell>
        </row>
        <row r="891">
          <cell r="F891" t="str">
            <v>Y96019042</v>
          </cell>
        </row>
        <row r="892">
          <cell r="F892" t="str">
            <v>YA2C53063434</v>
          </cell>
        </row>
        <row r="893">
          <cell r="F893" t="str">
            <v>YA2C53063436</v>
          </cell>
        </row>
        <row r="894">
          <cell r="F894" t="str">
            <v>YA2C53063437</v>
          </cell>
        </row>
        <row r="895">
          <cell r="F895" t="str">
            <v>YA2C53063448</v>
          </cell>
        </row>
        <row r="896">
          <cell r="F896" t="str">
            <v>YA2C53063449</v>
          </cell>
        </row>
        <row r="897">
          <cell r="F897" t="str">
            <v>YA2C53063450</v>
          </cell>
        </row>
        <row r="898">
          <cell r="F898" t="str">
            <v>YA2C53041018</v>
          </cell>
        </row>
        <row r="899">
          <cell r="F899" t="str">
            <v>YA2C53063446</v>
          </cell>
        </row>
        <row r="900">
          <cell r="F900" t="str">
            <v>YA2C53063444</v>
          </cell>
        </row>
        <row r="901">
          <cell r="F901" t="str">
            <v>YA2C53063445</v>
          </cell>
        </row>
        <row r="902">
          <cell r="F902" t="str">
            <v>YA2C53031846</v>
          </cell>
        </row>
        <row r="903">
          <cell r="F903" t="str">
            <v>YA2C53031832</v>
          </cell>
        </row>
        <row r="904">
          <cell r="F904" t="str">
            <v>YA2C53031791</v>
          </cell>
        </row>
        <row r="905">
          <cell r="F905" t="str">
            <v>YA2C530609440931</v>
          </cell>
        </row>
        <row r="906">
          <cell r="F906" t="str">
            <v>Y96019042</v>
          </cell>
        </row>
        <row r="907">
          <cell r="F907" t="str">
            <v>YA2C53063434</v>
          </cell>
        </row>
        <row r="908">
          <cell r="F908" t="str">
            <v>YA2C53063436</v>
          </cell>
        </row>
        <row r="909">
          <cell r="F909" t="str">
            <v>YA2C53063437</v>
          </cell>
        </row>
        <row r="910">
          <cell r="F910" t="str">
            <v>YA2C53031846</v>
          </cell>
        </row>
        <row r="911">
          <cell r="F911" t="str">
            <v>YA2C53031832</v>
          </cell>
        </row>
        <row r="912">
          <cell r="F912" t="str">
            <v>YA2C530609440931</v>
          </cell>
        </row>
        <row r="913">
          <cell r="F913" t="str">
            <v>YA2C53063434</v>
          </cell>
        </row>
        <row r="914">
          <cell r="F914" t="str">
            <v>YA2C53063437</v>
          </cell>
        </row>
        <row r="915">
          <cell r="F915" t="str">
            <v>Y88457282</v>
          </cell>
        </row>
        <row r="916">
          <cell r="F916" t="str">
            <v>Y81115626</v>
          </cell>
        </row>
        <row r="917">
          <cell r="F917" t="str">
            <v>Y81115578</v>
          </cell>
        </row>
        <row r="918">
          <cell r="F918" t="str">
            <v>Y81045178</v>
          </cell>
        </row>
        <row r="919">
          <cell r="F919" t="str">
            <v>YA2C53023102</v>
          </cell>
        </row>
        <row r="920">
          <cell r="F920" t="str">
            <v>YA2C53024308</v>
          </cell>
        </row>
        <row r="921">
          <cell r="F921" t="str">
            <v>YA2C53005286E</v>
          </cell>
        </row>
        <row r="922">
          <cell r="F922" t="str">
            <v>Y0450087</v>
          </cell>
        </row>
        <row r="923">
          <cell r="F923" t="str">
            <v>Y96019042</v>
          </cell>
        </row>
        <row r="924">
          <cell r="F924" t="str">
            <v>YA2C53063436</v>
          </cell>
        </row>
        <row r="925">
          <cell r="F925" t="str">
            <v>YA2C53063434</v>
          </cell>
        </row>
        <row r="926">
          <cell r="F926" t="str">
            <v>YA2C53063444</v>
          </cell>
        </row>
        <row r="927">
          <cell r="F927" t="str">
            <v>YA2C53063445</v>
          </cell>
        </row>
        <row r="928">
          <cell r="F928" t="str">
            <v>YA2C53063446</v>
          </cell>
        </row>
        <row r="929">
          <cell r="F929" t="str">
            <v>YA2C53063448</v>
          </cell>
        </row>
        <row r="930">
          <cell r="F930" t="str">
            <v>YA2C53063449</v>
          </cell>
        </row>
        <row r="931">
          <cell r="F931" t="str">
            <v>YA2C53063450</v>
          </cell>
        </row>
        <row r="932">
          <cell r="F932" t="str">
            <v>YA2C53041018</v>
          </cell>
        </row>
        <row r="933">
          <cell r="F933" t="str">
            <v>YA2C530609440931</v>
          </cell>
        </row>
        <row r="934">
          <cell r="F934" t="str">
            <v>YA2C53060962</v>
          </cell>
        </row>
        <row r="935">
          <cell r="F935" t="str">
            <v>YA2C53060969</v>
          </cell>
        </row>
        <row r="936">
          <cell r="F936" t="str">
            <v>YA2C53060970</v>
          </cell>
        </row>
        <row r="937">
          <cell r="F937" t="str">
            <v>Y96019042</v>
          </cell>
        </row>
        <row r="938">
          <cell r="F938" t="str">
            <v>YA2C53063436</v>
          </cell>
        </row>
        <row r="939">
          <cell r="F939" t="str">
            <v>YA2C53063434</v>
          </cell>
        </row>
        <row r="940">
          <cell r="F940" t="str">
            <v>YA2C530609440931</v>
          </cell>
        </row>
        <row r="941">
          <cell r="F941" t="str">
            <v>YA2C53060962</v>
          </cell>
        </row>
        <row r="942">
          <cell r="F942" t="str">
            <v>YA2C53060969</v>
          </cell>
        </row>
        <row r="943">
          <cell r="F943" t="str">
            <v>YA2C53063434</v>
          </cell>
        </row>
        <row r="944">
          <cell r="F944" t="str">
            <v>YA2C530609440931</v>
          </cell>
        </row>
        <row r="945">
          <cell r="F945" t="str">
            <v>Y88457282</v>
          </cell>
        </row>
        <row r="946">
          <cell r="F946" t="str">
            <v>Y81115578</v>
          </cell>
        </row>
        <row r="947">
          <cell r="F947" t="str">
            <v>Y81045178</v>
          </cell>
        </row>
        <row r="948">
          <cell r="F948" t="str">
            <v>Y81189465P</v>
          </cell>
        </row>
        <row r="949">
          <cell r="F949" t="str">
            <v>YA2C53031832</v>
          </cell>
        </row>
        <row r="950">
          <cell r="F950" t="str">
            <v>YA2C53031846</v>
          </cell>
        </row>
        <row r="951">
          <cell r="F951" t="str">
            <v>YA2C53031841</v>
          </cell>
        </row>
        <row r="952">
          <cell r="F952" t="str">
            <v>YA2C53031832</v>
          </cell>
        </row>
        <row r="953">
          <cell r="F953" t="str">
            <v>YA2C53031846</v>
          </cell>
        </row>
        <row r="954">
          <cell r="F954" t="str">
            <v>YA2C53031841</v>
          </cell>
        </row>
        <row r="955">
          <cell r="F955" t="str">
            <v>YA2C53031791</v>
          </cell>
        </row>
        <row r="956">
          <cell r="F956" t="str">
            <v>YA2C53023102</v>
          </cell>
        </row>
        <row r="957">
          <cell r="F957" t="str">
            <v>YA2C53024308</v>
          </cell>
        </row>
        <row r="958">
          <cell r="F958" t="str">
            <v>Y81189465P</v>
          </cell>
        </row>
        <row r="959">
          <cell r="F959" t="str">
            <v>YA2C53085642</v>
          </cell>
        </row>
        <row r="960">
          <cell r="F960" t="str">
            <v>YA2C53085660</v>
          </cell>
        </row>
        <row r="961">
          <cell r="F961" t="str">
            <v>YA2C53092829</v>
          </cell>
        </row>
        <row r="962">
          <cell r="F962" t="str">
            <v>YA2C53092830</v>
          </cell>
        </row>
        <row r="963">
          <cell r="F963" t="str">
            <v>Y81189465P</v>
          </cell>
        </row>
        <row r="964">
          <cell r="F964" t="str">
            <v>Y81189465P</v>
          </cell>
        </row>
        <row r="965">
          <cell r="F965" t="str">
            <v>YA2C53063434</v>
          </cell>
        </row>
        <row r="966">
          <cell r="F966" t="str">
            <v>YA2C53063436</v>
          </cell>
        </row>
        <row r="967">
          <cell r="F967" t="str">
            <v>YA2C53063437</v>
          </cell>
        </row>
        <row r="968">
          <cell r="F968" t="str">
            <v>YA2C53063448</v>
          </cell>
        </row>
        <row r="969">
          <cell r="F969" t="str">
            <v>YA2C53063449</v>
          </cell>
        </row>
        <row r="970">
          <cell r="F970" t="str">
            <v>YA2C53063450</v>
          </cell>
        </row>
        <row r="971">
          <cell r="F971" t="str">
            <v>YA2C53041018</v>
          </cell>
        </row>
        <row r="972">
          <cell r="F972" t="str">
            <v>YA2C53063446</v>
          </cell>
        </row>
        <row r="973">
          <cell r="F973" t="str">
            <v>YA2C53063444</v>
          </cell>
        </row>
        <row r="974">
          <cell r="F974" t="str">
            <v>YA2C53063445</v>
          </cell>
        </row>
        <row r="975">
          <cell r="F975" t="str">
            <v>YA2C53031778</v>
          </cell>
        </row>
        <row r="976">
          <cell r="F976" t="str">
            <v>YA2C53031786</v>
          </cell>
        </row>
        <row r="977">
          <cell r="F977" t="str">
            <v>YA2C53031785</v>
          </cell>
        </row>
        <row r="978">
          <cell r="F978" t="str">
            <v>YA2C53031846</v>
          </cell>
        </row>
        <row r="979">
          <cell r="F979" t="str">
            <v>YA2C53031841</v>
          </cell>
        </row>
        <row r="980">
          <cell r="F980" t="str">
            <v>YA2C53085660</v>
          </cell>
        </row>
        <row r="981">
          <cell r="F981" t="str">
            <v>YA2C53085642</v>
          </cell>
        </row>
        <row r="982">
          <cell r="F982" t="str">
            <v>YA2C53092829</v>
          </cell>
        </row>
        <row r="983">
          <cell r="F983" t="str">
            <v>YA2C53092830</v>
          </cell>
        </row>
        <row r="984">
          <cell r="F984" t="str">
            <v>YA2C53063434</v>
          </cell>
        </row>
        <row r="985">
          <cell r="F985" t="str">
            <v>YA2C53063436</v>
          </cell>
        </row>
        <row r="986">
          <cell r="F986" t="str">
            <v>YA2C53063437</v>
          </cell>
        </row>
        <row r="987">
          <cell r="F987" t="str">
            <v>YA2C53031846</v>
          </cell>
        </row>
        <row r="988">
          <cell r="F988" t="str">
            <v>YA2C53031841</v>
          </cell>
        </row>
        <row r="989">
          <cell r="F989" t="str">
            <v>YA2C53085660</v>
          </cell>
        </row>
        <row r="990">
          <cell r="F990" t="str">
            <v>YA2C53085642</v>
          </cell>
        </row>
        <row r="991">
          <cell r="F991" t="str">
            <v>YA2C53085642</v>
          </cell>
        </row>
        <row r="992">
          <cell r="F992" t="str">
            <v>YA2C53085660</v>
          </cell>
        </row>
        <row r="993">
          <cell r="F993" t="str">
            <v>YA2C53092829</v>
          </cell>
        </row>
        <row r="994">
          <cell r="F994" t="str">
            <v>YA2C53092830</v>
          </cell>
        </row>
        <row r="995">
          <cell r="F995" t="str">
            <v>Y81189640</v>
          </cell>
        </row>
        <row r="996">
          <cell r="F996" t="str">
            <v>YA2C53063434</v>
          </cell>
        </row>
        <row r="997">
          <cell r="F997" t="str">
            <v>YA2C53063437</v>
          </cell>
        </row>
        <row r="998">
          <cell r="F998" t="str">
            <v>Y81189465P</v>
          </cell>
        </row>
        <row r="999">
          <cell r="F999" t="str">
            <v>YA2C53031846</v>
          </cell>
        </row>
        <row r="1000">
          <cell r="F1000" t="str">
            <v>Y81189640</v>
          </cell>
        </row>
        <row r="1001">
          <cell r="F1001" t="str">
            <v>Y88311285</v>
          </cell>
        </row>
        <row r="1002">
          <cell r="F1002" t="str">
            <v>YA2C53085642</v>
          </cell>
        </row>
        <row r="1003">
          <cell r="F1003" t="str">
            <v>YA2C53085660</v>
          </cell>
        </row>
        <row r="1004">
          <cell r="F1004" t="str">
            <v>YA2C53092829</v>
          </cell>
        </row>
        <row r="1005">
          <cell r="F1005" t="str">
            <v>YA2C53092830</v>
          </cell>
        </row>
        <row r="1006">
          <cell r="F1006" t="str">
            <v>YA2C53031846</v>
          </cell>
        </row>
        <row r="1007">
          <cell r="F1007" t="str">
            <v>YA2C53031832</v>
          </cell>
        </row>
        <row r="1008">
          <cell r="F1008" t="str">
            <v>YA2C53031841</v>
          </cell>
        </row>
        <row r="1009">
          <cell r="F1009" t="str">
            <v>Y0450087</v>
          </cell>
        </row>
        <row r="1010">
          <cell r="F1010" t="str">
            <v>Y88311285</v>
          </cell>
        </row>
        <row r="1011">
          <cell r="F1011" t="str">
            <v>YA2C53063434</v>
          </cell>
        </row>
        <row r="1012">
          <cell r="F1012" t="str">
            <v>YA2C53063437</v>
          </cell>
        </row>
        <row r="1013">
          <cell r="F1013" t="str">
            <v>YA2C53063436</v>
          </cell>
        </row>
        <row r="1014">
          <cell r="F1014" t="str">
            <v>YA2C53063444</v>
          </cell>
        </row>
        <row r="1015">
          <cell r="F1015" t="str">
            <v>YA2C53063445</v>
          </cell>
        </row>
        <row r="1016">
          <cell r="F1016" t="str">
            <v>YA2C53063446</v>
          </cell>
        </row>
        <row r="1017">
          <cell r="F1017" t="str">
            <v>YA2C53063448</v>
          </cell>
        </row>
        <row r="1018">
          <cell r="F1018" t="str">
            <v>YA2C53063449</v>
          </cell>
        </row>
        <row r="1019">
          <cell r="F1019" t="str">
            <v>YA2C53063450</v>
          </cell>
        </row>
        <row r="1020">
          <cell r="F1020" t="str">
            <v>YA2C53041018</v>
          </cell>
        </row>
        <row r="1021">
          <cell r="F1021" t="str">
            <v>YA2C53065511</v>
          </cell>
        </row>
        <row r="1022">
          <cell r="F1022" t="str">
            <v>YA2C53065514</v>
          </cell>
        </row>
        <row r="1023">
          <cell r="F1023" t="str">
            <v>YA2C53065539</v>
          </cell>
        </row>
        <row r="1024">
          <cell r="F1024" t="str">
            <v>YA2C53065513</v>
          </cell>
        </row>
        <row r="1025">
          <cell r="F1025" t="str">
            <v>YA2C53065524</v>
          </cell>
        </row>
        <row r="1026">
          <cell r="F1026" t="str">
            <v>YA2C53065523</v>
          </cell>
        </row>
        <row r="1027">
          <cell r="F1027" t="str">
            <v>YA2C53065528</v>
          </cell>
        </row>
        <row r="1028">
          <cell r="F1028" t="str">
            <v>YA2C530609440931</v>
          </cell>
        </row>
        <row r="1029">
          <cell r="F1029" t="str">
            <v>YA2C53060962</v>
          </cell>
        </row>
        <row r="1030">
          <cell r="F1030" t="str">
            <v>YA2C53060969</v>
          </cell>
        </row>
        <row r="1031">
          <cell r="F1031" t="str">
            <v>YA2C53060970</v>
          </cell>
        </row>
        <row r="1032">
          <cell r="F1032" t="str">
            <v>YA2C53031846</v>
          </cell>
        </row>
        <row r="1033">
          <cell r="F1033" t="str">
            <v>YA2C53031832</v>
          </cell>
        </row>
        <row r="1034">
          <cell r="F1034" t="str">
            <v>YA2C53031841</v>
          </cell>
        </row>
        <row r="1035">
          <cell r="F1035" t="str">
            <v>Y88311285</v>
          </cell>
        </row>
        <row r="1036">
          <cell r="F1036" t="str">
            <v>YA2C53063434</v>
          </cell>
        </row>
        <row r="1037">
          <cell r="F1037" t="str">
            <v>YA2C53063437</v>
          </cell>
        </row>
        <row r="1038">
          <cell r="F1038" t="str">
            <v>YA2C53063436</v>
          </cell>
        </row>
        <row r="1039">
          <cell r="F1039" t="str">
            <v>YA2C530609440931</v>
          </cell>
        </row>
        <row r="1040">
          <cell r="F1040" t="str">
            <v>YA2C53031846</v>
          </cell>
        </row>
        <row r="1041">
          <cell r="F1041" t="str">
            <v>YA2C53031832</v>
          </cell>
        </row>
        <row r="1042">
          <cell r="F1042" t="str">
            <v>YA2C53063434</v>
          </cell>
        </row>
        <row r="1043">
          <cell r="F1043" t="str">
            <v>YA2C53063437</v>
          </cell>
        </row>
        <row r="1044">
          <cell r="F1044" t="str">
            <v>YA2C53063436</v>
          </cell>
        </row>
        <row r="1045">
          <cell r="F1045" t="str">
            <v>Y96019042</v>
          </cell>
        </row>
        <row r="1046">
          <cell r="F1046" t="str">
            <v>Y96019042</v>
          </cell>
        </row>
        <row r="1047">
          <cell r="F1047" t="str">
            <v>Y0450087</v>
          </cell>
        </row>
        <row r="1048">
          <cell r="F1048" t="str">
            <v>YA2C53063434</v>
          </cell>
        </row>
        <row r="1049">
          <cell r="F1049" t="str">
            <v>YA2C53063437</v>
          </cell>
        </row>
        <row r="1050">
          <cell r="F1050" t="str">
            <v>YA2C53063436</v>
          </cell>
        </row>
        <row r="1051">
          <cell r="F1051" t="str">
            <v>YA2C53063444</v>
          </cell>
        </row>
        <row r="1052">
          <cell r="F1052" t="str">
            <v>YA2C53063445</v>
          </cell>
        </row>
        <row r="1053">
          <cell r="F1053" t="str">
            <v>YA2C53063446</v>
          </cell>
        </row>
        <row r="1054">
          <cell r="F1054" t="str">
            <v>YA2C53063448</v>
          </cell>
        </row>
        <row r="1055">
          <cell r="F1055" t="str">
            <v>YA2C53063449</v>
          </cell>
        </row>
        <row r="1056">
          <cell r="F1056" t="str">
            <v>YA2C53063450</v>
          </cell>
        </row>
        <row r="1057">
          <cell r="F1057" t="str">
            <v>YA2C53041018</v>
          </cell>
        </row>
        <row r="1058">
          <cell r="F1058" t="str">
            <v>YA2C53085642</v>
          </cell>
        </row>
        <row r="1059">
          <cell r="F1059" t="str">
            <v>YA2C53085660</v>
          </cell>
        </row>
        <row r="1060">
          <cell r="F1060" t="str">
            <v>YA2C53092829</v>
          </cell>
        </row>
        <row r="1061">
          <cell r="F1061" t="str">
            <v>YA2C53092830</v>
          </cell>
        </row>
        <row r="1062">
          <cell r="F1062" t="str">
            <v>YA2C53063434</v>
          </cell>
        </row>
        <row r="1063">
          <cell r="F1063" t="str">
            <v>YA2C53063437</v>
          </cell>
        </row>
        <row r="1064">
          <cell r="F1064" t="str">
            <v>YA2C53063436</v>
          </cell>
        </row>
        <row r="1065">
          <cell r="F1065" t="str">
            <v>YA2C53063434</v>
          </cell>
        </row>
        <row r="1066">
          <cell r="F1066" t="str">
            <v>YA2C53063437</v>
          </cell>
        </row>
        <row r="1067">
          <cell r="F1067" t="str">
            <v>YA2C53031832</v>
          </cell>
        </row>
        <row r="1068">
          <cell r="F1068" t="str">
            <v>YA2C53060963</v>
          </cell>
        </row>
        <row r="1069">
          <cell r="F1069" t="str">
            <v>YA2C53060970</v>
          </cell>
        </row>
        <row r="1070">
          <cell r="F1070" t="str">
            <v>YA2C53016792</v>
          </cell>
        </row>
        <row r="1071">
          <cell r="F1071" t="str">
            <v>YA2C53031778</v>
          </cell>
        </row>
        <row r="1072">
          <cell r="F1072" t="str">
            <v>Y88311301</v>
          </cell>
        </row>
        <row r="1073">
          <cell r="F1073" t="str">
            <v>YA2C53065514</v>
          </cell>
        </row>
        <row r="1074">
          <cell r="F1074" t="str">
            <v>YA2C53065539</v>
          </cell>
        </row>
        <row r="1075">
          <cell r="F1075" t="str">
            <v>YA2C53065513</v>
          </cell>
        </row>
        <row r="1076">
          <cell r="F1076" t="str">
            <v>YA2C53060963</v>
          </cell>
        </row>
        <row r="1077">
          <cell r="F1077" t="str">
            <v>YA2C53060970</v>
          </cell>
        </row>
        <row r="1078">
          <cell r="F1078" t="str">
            <v>YA2C53060963</v>
          </cell>
        </row>
        <row r="1079">
          <cell r="F1079" t="str">
            <v>YA2C53060970</v>
          </cell>
        </row>
        <row r="1080">
          <cell r="F1080" t="str">
            <v>YA2C53031832</v>
          </cell>
        </row>
        <row r="1081">
          <cell r="F1081" t="str">
            <v>YA2C53005286E</v>
          </cell>
        </row>
        <row r="1082">
          <cell r="F1082" t="str">
            <v>YA2C530609440931</v>
          </cell>
        </row>
        <row r="1083">
          <cell r="F1083" t="str">
            <v>YA2C53005289</v>
          </cell>
        </row>
        <row r="1084">
          <cell r="F1084" t="str">
            <v>Y81189465P</v>
          </cell>
        </row>
        <row r="1085">
          <cell r="F1085" t="str">
            <v>YA2C530609440931</v>
          </cell>
        </row>
        <row r="1086">
          <cell r="F1086" t="str">
            <v>YA2C530609440931</v>
          </cell>
        </row>
        <row r="1087">
          <cell r="F1087" t="str">
            <v>Y88457282</v>
          </cell>
        </row>
        <row r="1088">
          <cell r="F1088" t="str">
            <v>Y96019042</v>
          </cell>
        </row>
        <row r="1089">
          <cell r="F1089" t="str">
            <v>YA2C530609440931</v>
          </cell>
        </row>
        <row r="1090">
          <cell r="F1090" t="str">
            <v>Y88381338</v>
          </cell>
        </row>
        <row r="1091">
          <cell r="F1091" t="str">
            <v>YA2C53063434</v>
          </cell>
        </row>
        <row r="1092">
          <cell r="F1092" t="str">
            <v>Y81189717</v>
          </cell>
        </row>
        <row r="1093">
          <cell r="F1093" t="str">
            <v>YA2C53060962</v>
          </cell>
        </row>
        <row r="1094">
          <cell r="F1094" t="str">
            <v>YA2C530609440931</v>
          </cell>
        </row>
        <row r="1095">
          <cell r="F1095" t="str">
            <v>YA2C53063434</v>
          </cell>
        </row>
        <row r="1096">
          <cell r="F1096" t="str">
            <v>YA2C53063437</v>
          </cell>
        </row>
        <row r="1097">
          <cell r="F1097" t="str">
            <v>Y81189717</v>
          </cell>
        </row>
        <row r="1098">
          <cell r="F1098" t="str">
            <v>YA2C53041018</v>
          </cell>
        </row>
        <row r="1099">
          <cell r="F1099" t="str">
            <v>YA2C53063444</v>
          </cell>
        </row>
        <row r="1100">
          <cell r="F1100" t="str">
            <v>YA2C53063446</v>
          </cell>
        </row>
        <row r="1101">
          <cell r="F1101" t="str">
            <v>YA2C53060963</v>
          </cell>
        </row>
        <row r="1102">
          <cell r="F1102" t="str">
            <v>YA2C53060970</v>
          </cell>
        </row>
        <row r="1103">
          <cell r="F1103" t="str">
            <v>YA2C53085642</v>
          </cell>
        </row>
        <row r="1104">
          <cell r="F1104" t="str">
            <v>YA2C53085642</v>
          </cell>
        </row>
        <row r="1105">
          <cell r="F1105" t="str">
            <v>YA2C530609440931</v>
          </cell>
        </row>
        <row r="1106">
          <cell r="F1106" t="str">
            <v>YA2C53060970</v>
          </cell>
        </row>
        <row r="1107">
          <cell r="F1107" t="str">
            <v>YA2C53060963</v>
          </cell>
        </row>
        <row r="1108">
          <cell r="F1108" t="str">
            <v>Y</v>
          </cell>
        </row>
        <row r="1109">
          <cell r="F1109" t="str">
            <v>Y</v>
          </cell>
        </row>
        <row r="1110">
          <cell r="F1110" t="str">
            <v>Y</v>
          </cell>
        </row>
        <row r="1111">
          <cell r="F1111" t="str">
            <v>Y</v>
          </cell>
        </row>
        <row r="1112">
          <cell r="F1112" t="str">
            <v>Y</v>
          </cell>
        </row>
        <row r="1113">
          <cell r="F1113" t="str">
            <v>Y</v>
          </cell>
        </row>
        <row r="1114">
          <cell r="F1114" t="str">
            <v>Y</v>
          </cell>
        </row>
        <row r="1115">
          <cell r="F1115" t="str">
            <v>Y</v>
          </cell>
        </row>
        <row r="1116">
          <cell r="F1116" t="str">
            <v>Y</v>
          </cell>
        </row>
        <row r="1117">
          <cell r="F1117" t="str">
            <v>Y</v>
          </cell>
        </row>
        <row r="1118">
          <cell r="F1118" t="str">
            <v>Y</v>
          </cell>
        </row>
        <row r="1119">
          <cell r="F1119" t="str">
            <v>Y</v>
          </cell>
        </row>
        <row r="1120">
          <cell r="F1120" t="str">
            <v>Y</v>
          </cell>
        </row>
        <row r="1121">
          <cell r="F1121" t="str">
            <v>Y</v>
          </cell>
        </row>
        <row r="1122">
          <cell r="F1122" t="str">
            <v>Y</v>
          </cell>
        </row>
        <row r="1123">
          <cell r="F1123" t="str">
            <v>Y</v>
          </cell>
        </row>
        <row r="1124">
          <cell r="F1124" t="str">
            <v>Y</v>
          </cell>
        </row>
        <row r="1125">
          <cell r="F1125" t="str">
            <v>Y</v>
          </cell>
        </row>
        <row r="1126">
          <cell r="F1126" t="str">
            <v>Y</v>
          </cell>
        </row>
        <row r="1127">
          <cell r="F1127" t="str">
            <v>Y</v>
          </cell>
        </row>
        <row r="1128">
          <cell r="F1128" t="str">
            <v>Y</v>
          </cell>
        </row>
        <row r="1129">
          <cell r="F1129" t="str">
            <v>Y</v>
          </cell>
        </row>
        <row r="1130">
          <cell r="F1130" t="str">
            <v>Y</v>
          </cell>
        </row>
        <row r="1131">
          <cell r="F1131" t="str">
            <v>Y</v>
          </cell>
        </row>
        <row r="1132">
          <cell r="F1132" t="str">
            <v>Y</v>
          </cell>
        </row>
        <row r="1133">
          <cell r="F1133" t="str">
            <v>Y</v>
          </cell>
        </row>
        <row r="1134">
          <cell r="F1134" t="str">
            <v>Y</v>
          </cell>
        </row>
        <row r="1135">
          <cell r="F1135" t="str">
            <v>Y</v>
          </cell>
        </row>
        <row r="1136">
          <cell r="F1136" t="str">
            <v>Y</v>
          </cell>
        </row>
        <row r="1137">
          <cell r="F1137" t="str">
            <v>Y</v>
          </cell>
        </row>
        <row r="1138">
          <cell r="F1138" t="str">
            <v>Y</v>
          </cell>
        </row>
        <row r="1139">
          <cell r="F1139" t="str">
            <v>Y</v>
          </cell>
        </row>
        <row r="1140">
          <cell r="F1140" t="str">
            <v>Y</v>
          </cell>
        </row>
        <row r="1141">
          <cell r="F1141" t="str">
            <v>Y</v>
          </cell>
        </row>
        <row r="1142">
          <cell r="F1142" t="str">
            <v>Y</v>
          </cell>
        </row>
        <row r="1143">
          <cell r="F1143" t="str">
            <v>Y</v>
          </cell>
        </row>
        <row r="1144">
          <cell r="F1144" t="str">
            <v>Y</v>
          </cell>
        </row>
        <row r="1145">
          <cell r="F1145" t="str">
            <v>Y</v>
          </cell>
        </row>
        <row r="1146">
          <cell r="F1146" t="str">
            <v>Y</v>
          </cell>
        </row>
        <row r="1147">
          <cell r="F1147" t="str">
            <v>Y</v>
          </cell>
        </row>
        <row r="1148">
          <cell r="F1148" t="str">
            <v>Y</v>
          </cell>
        </row>
        <row r="1149">
          <cell r="F1149" t="str">
            <v>Y</v>
          </cell>
        </row>
        <row r="1150">
          <cell r="F1150" t="str">
            <v>Y</v>
          </cell>
        </row>
        <row r="1151">
          <cell r="F1151" t="str">
            <v>Y</v>
          </cell>
        </row>
        <row r="1152">
          <cell r="F1152" t="str">
            <v>Y</v>
          </cell>
        </row>
        <row r="1153">
          <cell r="F1153" t="str">
            <v>Y</v>
          </cell>
        </row>
        <row r="1154">
          <cell r="F1154" t="str">
            <v>Y</v>
          </cell>
        </row>
        <row r="1155">
          <cell r="F1155" t="str">
            <v>Y</v>
          </cell>
        </row>
        <row r="1156">
          <cell r="F1156" t="str">
            <v>Y</v>
          </cell>
        </row>
        <row r="1157">
          <cell r="F1157" t="str">
            <v>Y</v>
          </cell>
        </row>
        <row r="1158">
          <cell r="F1158" t="str">
            <v>Y</v>
          </cell>
        </row>
        <row r="1159">
          <cell r="F1159" t="str">
            <v>Y</v>
          </cell>
        </row>
        <row r="1160">
          <cell r="F1160" t="str">
            <v>Y</v>
          </cell>
        </row>
        <row r="1161">
          <cell r="F1161" t="str">
            <v>Y</v>
          </cell>
        </row>
        <row r="1162">
          <cell r="F1162" t="str">
            <v>Y</v>
          </cell>
        </row>
        <row r="1163">
          <cell r="F1163" t="str">
            <v>Y</v>
          </cell>
        </row>
        <row r="1164">
          <cell r="F1164" t="str">
            <v>Y</v>
          </cell>
        </row>
        <row r="1165">
          <cell r="F1165" t="str">
            <v>Y</v>
          </cell>
        </row>
        <row r="1166">
          <cell r="F1166" t="str">
            <v>Y</v>
          </cell>
        </row>
        <row r="1167">
          <cell r="F1167" t="str">
            <v>Y</v>
          </cell>
        </row>
        <row r="1168">
          <cell r="F1168" t="str">
            <v>Y</v>
          </cell>
        </row>
        <row r="1169">
          <cell r="F1169" t="str">
            <v>Y</v>
          </cell>
        </row>
        <row r="1170">
          <cell r="F1170" t="str">
            <v>Y</v>
          </cell>
        </row>
        <row r="1171">
          <cell r="F1171" t="str">
            <v>Y</v>
          </cell>
        </row>
        <row r="1172">
          <cell r="F1172" t="str">
            <v>Y</v>
          </cell>
        </row>
        <row r="1173">
          <cell r="F1173" t="str">
            <v>Y</v>
          </cell>
        </row>
        <row r="1174">
          <cell r="F1174" t="str">
            <v>Y</v>
          </cell>
        </row>
        <row r="1175">
          <cell r="F1175" t="str">
            <v>Y</v>
          </cell>
        </row>
        <row r="1176">
          <cell r="F1176" t="str">
            <v>Y</v>
          </cell>
        </row>
        <row r="1177">
          <cell r="F1177" t="str">
            <v>Y</v>
          </cell>
        </row>
        <row r="1178">
          <cell r="F1178" t="str">
            <v>Y</v>
          </cell>
        </row>
        <row r="1179">
          <cell r="F1179" t="str">
            <v>Y</v>
          </cell>
        </row>
        <row r="1180">
          <cell r="F1180" t="str">
            <v>Y</v>
          </cell>
        </row>
        <row r="1181">
          <cell r="F1181" t="str">
            <v>Y</v>
          </cell>
        </row>
        <row r="1182">
          <cell r="F1182" t="str">
            <v>Y</v>
          </cell>
        </row>
        <row r="1183">
          <cell r="F1183" t="str">
            <v>Y</v>
          </cell>
        </row>
        <row r="1184">
          <cell r="F1184" t="str">
            <v>Y</v>
          </cell>
        </row>
        <row r="1185">
          <cell r="F1185" t="str">
            <v>Y</v>
          </cell>
        </row>
        <row r="1186">
          <cell r="F1186" t="str">
            <v>Y</v>
          </cell>
        </row>
        <row r="1187">
          <cell r="F1187" t="str">
            <v>Y</v>
          </cell>
        </row>
        <row r="1188">
          <cell r="F1188" t="str">
            <v>Y</v>
          </cell>
        </row>
        <row r="1189">
          <cell r="F1189" t="str">
            <v>Y</v>
          </cell>
        </row>
        <row r="1190">
          <cell r="F1190" t="str">
            <v>Y</v>
          </cell>
        </row>
        <row r="1191">
          <cell r="F1191" t="str">
            <v>Y</v>
          </cell>
        </row>
        <row r="1192">
          <cell r="F1192" t="str">
            <v>Y</v>
          </cell>
        </row>
        <row r="1193">
          <cell r="F1193" t="str">
            <v>Y</v>
          </cell>
        </row>
        <row r="1194">
          <cell r="F1194" t="str">
            <v>Y</v>
          </cell>
        </row>
        <row r="1195">
          <cell r="F1195" t="str">
            <v>Y</v>
          </cell>
        </row>
        <row r="1196">
          <cell r="F1196" t="str">
            <v>Y</v>
          </cell>
        </row>
        <row r="1197">
          <cell r="F1197" t="str">
            <v>Y</v>
          </cell>
        </row>
        <row r="1198">
          <cell r="F1198" t="str">
            <v>Y</v>
          </cell>
        </row>
        <row r="1199">
          <cell r="F1199" t="str">
            <v>Y</v>
          </cell>
        </row>
        <row r="1200">
          <cell r="F1200" t="str">
            <v>Y</v>
          </cell>
        </row>
        <row r="1201">
          <cell r="F1201" t="str">
            <v>Y</v>
          </cell>
        </row>
        <row r="1202">
          <cell r="F1202" t="str">
            <v>Y</v>
          </cell>
        </row>
        <row r="1203">
          <cell r="F1203" t="str">
            <v>Y</v>
          </cell>
        </row>
        <row r="1204">
          <cell r="F1204" t="str">
            <v>Y</v>
          </cell>
        </row>
        <row r="1205">
          <cell r="F1205" t="str">
            <v>Y</v>
          </cell>
        </row>
        <row r="1206">
          <cell r="F1206" t="str">
            <v>Y</v>
          </cell>
        </row>
        <row r="1207">
          <cell r="F1207" t="str">
            <v>Y</v>
          </cell>
        </row>
        <row r="1208">
          <cell r="F1208" t="str">
            <v>Y</v>
          </cell>
        </row>
        <row r="1209">
          <cell r="F1209" t="str">
            <v>Y</v>
          </cell>
        </row>
        <row r="1210">
          <cell r="F1210" t="str">
            <v>Y</v>
          </cell>
        </row>
        <row r="1211">
          <cell r="F1211" t="str">
            <v>Y</v>
          </cell>
        </row>
        <row r="1212">
          <cell r="F1212" t="str">
            <v>Y</v>
          </cell>
        </row>
        <row r="1213">
          <cell r="F1213" t="str">
            <v>Y</v>
          </cell>
        </row>
        <row r="1214">
          <cell r="F1214" t="str">
            <v>Y</v>
          </cell>
        </row>
        <row r="1215">
          <cell r="F1215" t="str">
            <v>Y</v>
          </cell>
        </row>
        <row r="1216">
          <cell r="F1216" t="str">
            <v>Y</v>
          </cell>
        </row>
        <row r="1217">
          <cell r="F1217" t="str">
            <v>Y</v>
          </cell>
        </row>
        <row r="1218">
          <cell r="F1218" t="str">
            <v>Y</v>
          </cell>
        </row>
        <row r="1219">
          <cell r="F1219" t="str">
            <v>Y</v>
          </cell>
        </row>
        <row r="1220">
          <cell r="F1220" t="str">
            <v>Y</v>
          </cell>
        </row>
        <row r="1221">
          <cell r="F1221" t="str">
            <v>Y</v>
          </cell>
        </row>
        <row r="1222">
          <cell r="F1222" t="str">
            <v>Y</v>
          </cell>
        </row>
        <row r="1223">
          <cell r="F1223" t="str">
            <v>Y</v>
          </cell>
        </row>
        <row r="1224">
          <cell r="F1224" t="str">
            <v>Y</v>
          </cell>
        </row>
        <row r="1225">
          <cell r="F1225" t="str">
            <v>Y</v>
          </cell>
        </row>
        <row r="1226">
          <cell r="F1226" t="str">
            <v>Y</v>
          </cell>
        </row>
        <row r="1227">
          <cell r="F1227" t="str">
            <v>Y</v>
          </cell>
        </row>
        <row r="1228">
          <cell r="F1228" t="str">
            <v>Y</v>
          </cell>
        </row>
        <row r="1229">
          <cell r="F1229" t="str">
            <v>Y</v>
          </cell>
        </row>
        <row r="1230">
          <cell r="F1230" t="str">
            <v>Y</v>
          </cell>
        </row>
        <row r="1231">
          <cell r="F1231" t="str">
            <v>Y</v>
          </cell>
        </row>
        <row r="1232">
          <cell r="F1232" t="str">
            <v>Y</v>
          </cell>
        </row>
        <row r="1233">
          <cell r="F1233" t="str">
            <v>Y</v>
          </cell>
        </row>
        <row r="1234">
          <cell r="F1234" t="str">
            <v>Y</v>
          </cell>
        </row>
        <row r="1235">
          <cell r="F1235" t="str">
            <v>Y</v>
          </cell>
        </row>
        <row r="1236">
          <cell r="F1236" t="str">
            <v>Y</v>
          </cell>
        </row>
        <row r="1237">
          <cell r="F1237" t="str">
            <v>Y</v>
          </cell>
        </row>
        <row r="1238">
          <cell r="F1238" t="str">
            <v>Y</v>
          </cell>
        </row>
        <row r="1239">
          <cell r="F1239" t="str">
            <v>Y</v>
          </cell>
        </row>
        <row r="1240">
          <cell r="F1240" t="str">
            <v>Y</v>
          </cell>
        </row>
        <row r="1241">
          <cell r="F1241" t="str">
            <v>Y</v>
          </cell>
        </row>
        <row r="1242">
          <cell r="F1242" t="str">
            <v>Y</v>
          </cell>
        </row>
        <row r="1243">
          <cell r="F1243" t="str">
            <v>Y</v>
          </cell>
        </row>
        <row r="1244">
          <cell r="F1244" t="str">
            <v>Y</v>
          </cell>
        </row>
        <row r="1245">
          <cell r="F1245" t="str">
            <v>Y</v>
          </cell>
        </row>
        <row r="1246">
          <cell r="F1246" t="str">
            <v>Y</v>
          </cell>
        </row>
        <row r="1247">
          <cell r="F1247" t="str">
            <v>Y</v>
          </cell>
        </row>
        <row r="1248">
          <cell r="F1248" t="str">
            <v>Y</v>
          </cell>
        </row>
        <row r="1249">
          <cell r="F1249" t="str">
            <v>Y</v>
          </cell>
        </row>
        <row r="1250">
          <cell r="F1250" t="str">
            <v>Y</v>
          </cell>
        </row>
        <row r="1251">
          <cell r="F1251" t="str">
            <v>Y</v>
          </cell>
        </row>
        <row r="1252">
          <cell r="F1252" t="str">
            <v>Y</v>
          </cell>
        </row>
        <row r="1253">
          <cell r="F1253" t="str">
            <v>Y</v>
          </cell>
        </row>
        <row r="1254">
          <cell r="F1254" t="str">
            <v>Y</v>
          </cell>
        </row>
        <row r="1255">
          <cell r="F1255" t="str">
            <v>Y</v>
          </cell>
        </row>
        <row r="1256">
          <cell r="F1256" t="str">
            <v>Y</v>
          </cell>
        </row>
        <row r="1257">
          <cell r="F1257" t="str">
            <v>Y</v>
          </cell>
        </row>
        <row r="1258">
          <cell r="F1258" t="str">
            <v>Y</v>
          </cell>
        </row>
        <row r="1259">
          <cell r="F1259" t="str">
            <v>Y</v>
          </cell>
        </row>
        <row r="1260">
          <cell r="F1260" t="str">
            <v>Y</v>
          </cell>
        </row>
        <row r="1261">
          <cell r="F1261" t="str">
            <v>Y</v>
          </cell>
        </row>
        <row r="1262">
          <cell r="F1262" t="str">
            <v>Y</v>
          </cell>
        </row>
        <row r="1263">
          <cell r="F1263" t="str">
            <v>Y</v>
          </cell>
        </row>
        <row r="1264">
          <cell r="F1264" t="str">
            <v>Y</v>
          </cell>
        </row>
        <row r="1265">
          <cell r="F1265" t="str">
            <v>Y</v>
          </cell>
        </row>
        <row r="1266">
          <cell r="F1266" t="str">
            <v>Y</v>
          </cell>
        </row>
        <row r="1267">
          <cell r="F1267" t="str">
            <v>Y</v>
          </cell>
        </row>
        <row r="1268">
          <cell r="F1268" t="str">
            <v>Y</v>
          </cell>
        </row>
        <row r="1269">
          <cell r="F1269" t="str">
            <v>Y</v>
          </cell>
        </row>
        <row r="1270">
          <cell r="F1270" t="str">
            <v>Y</v>
          </cell>
        </row>
        <row r="1271">
          <cell r="F1271" t="str">
            <v>Y</v>
          </cell>
        </row>
        <row r="1272">
          <cell r="F1272" t="str">
            <v>Y</v>
          </cell>
        </row>
        <row r="1273">
          <cell r="F1273" t="str">
            <v>Y</v>
          </cell>
        </row>
        <row r="1274">
          <cell r="F1274" t="str">
            <v>Y</v>
          </cell>
        </row>
        <row r="1275">
          <cell r="F1275" t="str">
            <v>Y</v>
          </cell>
        </row>
        <row r="1276">
          <cell r="F1276" t="str">
            <v>Y</v>
          </cell>
        </row>
        <row r="1277">
          <cell r="F1277" t="str">
            <v>Y</v>
          </cell>
        </row>
        <row r="1278">
          <cell r="F1278" t="str">
            <v>Y</v>
          </cell>
        </row>
        <row r="1279">
          <cell r="F1279" t="str">
            <v>Y</v>
          </cell>
        </row>
        <row r="1280">
          <cell r="F1280" t="str">
            <v>Y</v>
          </cell>
        </row>
        <row r="1281">
          <cell r="F1281" t="str">
            <v>Y</v>
          </cell>
        </row>
        <row r="1282">
          <cell r="F1282" t="str">
            <v>Y</v>
          </cell>
        </row>
        <row r="1283">
          <cell r="F1283" t="str">
            <v>Y</v>
          </cell>
        </row>
        <row r="1284">
          <cell r="F1284" t="str">
            <v>Y</v>
          </cell>
        </row>
        <row r="1285">
          <cell r="F1285" t="str">
            <v>Y</v>
          </cell>
        </row>
        <row r="1286">
          <cell r="F1286" t="str">
            <v>Y</v>
          </cell>
        </row>
        <row r="1287">
          <cell r="F1287" t="str">
            <v>Y</v>
          </cell>
        </row>
        <row r="1288">
          <cell r="F1288" t="str">
            <v>Y</v>
          </cell>
        </row>
        <row r="1289">
          <cell r="F1289" t="str">
            <v>Y</v>
          </cell>
        </row>
        <row r="1290">
          <cell r="F1290" t="str">
            <v>Y</v>
          </cell>
        </row>
        <row r="1291">
          <cell r="F1291" t="str">
            <v>Y</v>
          </cell>
        </row>
        <row r="1292">
          <cell r="F1292" t="str">
            <v>Y</v>
          </cell>
        </row>
        <row r="1293">
          <cell r="F1293" t="str">
            <v>Y</v>
          </cell>
        </row>
        <row r="1294">
          <cell r="F1294" t="str">
            <v>Y</v>
          </cell>
        </row>
        <row r="1295">
          <cell r="F1295" t="str">
            <v>Y</v>
          </cell>
        </row>
        <row r="1296">
          <cell r="F1296" t="str">
            <v>Y</v>
          </cell>
        </row>
        <row r="1297">
          <cell r="F1297" t="str">
            <v>Y</v>
          </cell>
        </row>
        <row r="1298">
          <cell r="F1298" t="str">
            <v>Y</v>
          </cell>
        </row>
        <row r="1299">
          <cell r="F1299" t="str">
            <v>Y</v>
          </cell>
        </row>
        <row r="1300">
          <cell r="F1300" t="str">
            <v>Y</v>
          </cell>
        </row>
        <row r="1301">
          <cell r="F1301" t="str">
            <v>Y</v>
          </cell>
        </row>
        <row r="1302">
          <cell r="F1302" t="str">
            <v>Y</v>
          </cell>
        </row>
        <row r="1303">
          <cell r="F1303" t="str">
            <v>Y</v>
          </cell>
        </row>
        <row r="1304">
          <cell r="F1304" t="str">
            <v>Y</v>
          </cell>
        </row>
        <row r="1305">
          <cell r="F1305" t="str">
            <v>Y</v>
          </cell>
        </row>
        <row r="1306">
          <cell r="F1306" t="str">
            <v>Y</v>
          </cell>
        </row>
        <row r="1307">
          <cell r="F1307" t="str">
            <v>Y</v>
          </cell>
        </row>
        <row r="1308">
          <cell r="F1308" t="str">
            <v>Y</v>
          </cell>
        </row>
        <row r="1309">
          <cell r="F1309" t="str">
            <v>Y</v>
          </cell>
        </row>
        <row r="1310">
          <cell r="F1310" t="str">
            <v>Y</v>
          </cell>
        </row>
        <row r="1311">
          <cell r="F1311" t="str">
            <v>Y</v>
          </cell>
        </row>
        <row r="1312">
          <cell r="F1312" t="str">
            <v>Y</v>
          </cell>
        </row>
        <row r="1313">
          <cell r="F1313" t="str">
            <v>Y</v>
          </cell>
        </row>
        <row r="1314">
          <cell r="F1314" t="str">
            <v>Y</v>
          </cell>
        </row>
        <row r="1315">
          <cell r="F1315" t="str">
            <v>Y</v>
          </cell>
        </row>
        <row r="1316">
          <cell r="F1316" t="str">
            <v>Y</v>
          </cell>
        </row>
        <row r="1317">
          <cell r="F1317" t="str">
            <v>Y</v>
          </cell>
        </row>
        <row r="1318">
          <cell r="F1318" t="str">
            <v>Y</v>
          </cell>
        </row>
        <row r="1319">
          <cell r="F1319" t="str">
            <v>Y</v>
          </cell>
        </row>
        <row r="1320">
          <cell r="F1320" t="str">
            <v>Y</v>
          </cell>
        </row>
        <row r="1321">
          <cell r="F1321" t="str">
            <v>Y</v>
          </cell>
        </row>
        <row r="1322">
          <cell r="F1322" t="str">
            <v>Y</v>
          </cell>
        </row>
        <row r="1323">
          <cell r="F1323" t="str">
            <v>Y</v>
          </cell>
        </row>
        <row r="1324">
          <cell r="F1324" t="str">
            <v>Y</v>
          </cell>
        </row>
        <row r="1325">
          <cell r="F1325" t="str">
            <v>Y</v>
          </cell>
        </row>
        <row r="1326">
          <cell r="F1326" t="str">
            <v>Y</v>
          </cell>
        </row>
        <row r="1327">
          <cell r="F1327" t="str">
            <v>Y</v>
          </cell>
        </row>
        <row r="1328">
          <cell r="F1328" t="str">
            <v>Y</v>
          </cell>
        </row>
        <row r="1329">
          <cell r="F1329" t="str">
            <v>Y</v>
          </cell>
        </row>
        <row r="1330">
          <cell r="F1330" t="str">
            <v>Y</v>
          </cell>
        </row>
        <row r="1331">
          <cell r="F1331" t="str">
            <v>Y</v>
          </cell>
        </row>
        <row r="1332">
          <cell r="F1332" t="str">
            <v>Y</v>
          </cell>
        </row>
        <row r="1333">
          <cell r="F1333" t="str">
            <v>Y</v>
          </cell>
        </row>
        <row r="1334">
          <cell r="F1334" t="str">
            <v>Y</v>
          </cell>
        </row>
        <row r="1335">
          <cell r="F1335" t="str">
            <v>Y</v>
          </cell>
        </row>
        <row r="1336">
          <cell r="F1336" t="str">
            <v>Y</v>
          </cell>
        </row>
        <row r="1337">
          <cell r="F1337" t="str">
            <v>Y</v>
          </cell>
        </row>
        <row r="1338">
          <cell r="F1338" t="str">
            <v>Y</v>
          </cell>
        </row>
        <row r="1339">
          <cell r="F1339" t="str">
            <v>Y</v>
          </cell>
        </row>
        <row r="1340">
          <cell r="F1340" t="str">
            <v>Y</v>
          </cell>
        </row>
        <row r="1341">
          <cell r="F1341" t="str">
            <v>Y</v>
          </cell>
        </row>
        <row r="1342">
          <cell r="F1342" t="str">
            <v>Y</v>
          </cell>
        </row>
        <row r="1343">
          <cell r="F1343" t="str">
            <v>Y</v>
          </cell>
        </row>
        <row r="1344">
          <cell r="F1344" t="str">
            <v>Y</v>
          </cell>
        </row>
        <row r="1345">
          <cell r="F1345" t="str">
            <v>Y</v>
          </cell>
        </row>
        <row r="1346">
          <cell r="F1346" t="str">
            <v>Y</v>
          </cell>
        </row>
        <row r="1347">
          <cell r="F1347" t="str">
            <v>Y</v>
          </cell>
        </row>
        <row r="1348">
          <cell r="F1348" t="str">
            <v>Y</v>
          </cell>
        </row>
        <row r="1349">
          <cell r="F1349" t="str">
            <v>Y</v>
          </cell>
        </row>
        <row r="1350">
          <cell r="F1350" t="str">
            <v>Y</v>
          </cell>
        </row>
        <row r="1351">
          <cell r="F1351" t="str">
            <v>Y</v>
          </cell>
        </row>
        <row r="1352">
          <cell r="F1352" t="str">
            <v>Y</v>
          </cell>
        </row>
        <row r="1353">
          <cell r="F1353" t="str">
            <v>Y</v>
          </cell>
        </row>
        <row r="1354">
          <cell r="F1354" t="str">
            <v>Y</v>
          </cell>
        </row>
        <row r="1355">
          <cell r="F1355" t="str">
            <v>Y</v>
          </cell>
        </row>
        <row r="1356">
          <cell r="F1356" t="str">
            <v>Y</v>
          </cell>
        </row>
        <row r="1357">
          <cell r="F1357" t="str">
            <v>Y</v>
          </cell>
        </row>
        <row r="1358">
          <cell r="F1358" t="str">
            <v>Y</v>
          </cell>
        </row>
        <row r="1359">
          <cell r="F1359" t="str">
            <v>Y</v>
          </cell>
        </row>
        <row r="1360">
          <cell r="F1360" t="str">
            <v>Y</v>
          </cell>
        </row>
        <row r="1361">
          <cell r="F1361" t="str">
            <v>Y</v>
          </cell>
        </row>
        <row r="1362">
          <cell r="F1362" t="str">
            <v>Y</v>
          </cell>
        </row>
        <row r="1363">
          <cell r="F1363" t="str">
            <v>Y</v>
          </cell>
        </row>
        <row r="1364">
          <cell r="F1364" t="str">
            <v>Y</v>
          </cell>
        </row>
        <row r="1365">
          <cell r="F1365" t="str">
            <v>Y</v>
          </cell>
        </row>
        <row r="1366">
          <cell r="F1366" t="str">
            <v>Y</v>
          </cell>
        </row>
        <row r="1367">
          <cell r="F1367" t="str">
            <v>Y</v>
          </cell>
        </row>
        <row r="1368">
          <cell r="F1368" t="str">
            <v>Y</v>
          </cell>
        </row>
        <row r="1369">
          <cell r="F1369" t="str">
            <v>Y</v>
          </cell>
        </row>
        <row r="1370">
          <cell r="F1370" t="str">
            <v>Y</v>
          </cell>
        </row>
        <row r="1371">
          <cell r="F1371" t="str">
            <v>Y</v>
          </cell>
        </row>
        <row r="1372">
          <cell r="F1372" t="str">
            <v>Y</v>
          </cell>
        </row>
        <row r="1373">
          <cell r="F1373" t="str">
            <v>Y</v>
          </cell>
        </row>
        <row r="1374">
          <cell r="F1374" t="str">
            <v>Y</v>
          </cell>
        </row>
        <row r="1375">
          <cell r="F1375" t="str">
            <v>Y</v>
          </cell>
        </row>
        <row r="1376">
          <cell r="F1376" t="str">
            <v>Y</v>
          </cell>
        </row>
        <row r="1377">
          <cell r="F1377" t="str">
            <v>Y</v>
          </cell>
        </row>
        <row r="1378">
          <cell r="F1378" t="str">
            <v>Y</v>
          </cell>
        </row>
        <row r="1379">
          <cell r="F1379" t="str">
            <v>Y</v>
          </cell>
        </row>
        <row r="1380">
          <cell r="F1380" t="str">
            <v>Y</v>
          </cell>
        </row>
        <row r="1381">
          <cell r="F1381" t="str">
            <v>Y</v>
          </cell>
        </row>
        <row r="1382">
          <cell r="F1382" t="str">
            <v>Y</v>
          </cell>
        </row>
        <row r="1383">
          <cell r="F1383" t="str">
            <v>Y</v>
          </cell>
        </row>
        <row r="1384">
          <cell r="F1384" t="str">
            <v>Y</v>
          </cell>
        </row>
        <row r="1385">
          <cell r="F1385" t="str">
            <v>Y</v>
          </cell>
        </row>
        <row r="1386">
          <cell r="F1386" t="str">
            <v>Y</v>
          </cell>
        </row>
        <row r="1387">
          <cell r="F1387" t="str">
            <v>Y</v>
          </cell>
        </row>
        <row r="1388">
          <cell r="F1388" t="str">
            <v>Y</v>
          </cell>
        </row>
        <row r="1389">
          <cell r="F1389" t="str">
            <v>Y</v>
          </cell>
        </row>
        <row r="1390">
          <cell r="F1390" t="str">
            <v>Y</v>
          </cell>
        </row>
        <row r="1391">
          <cell r="F1391" t="str">
            <v>Y</v>
          </cell>
        </row>
        <row r="1392">
          <cell r="F1392" t="str">
            <v>Y</v>
          </cell>
        </row>
        <row r="1393">
          <cell r="F1393" t="str">
            <v>Y</v>
          </cell>
        </row>
        <row r="1394">
          <cell r="F1394" t="str">
            <v>Y</v>
          </cell>
        </row>
        <row r="1395">
          <cell r="F1395" t="str">
            <v>Y</v>
          </cell>
        </row>
        <row r="1396">
          <cell r="F1396" t="str">
            <v>Y</v>
          </cell>
        </row>
        <row r="1397">
          <cell r="F1397" t="str">
            <v>Y</v>
          </cell>
        </row>
        <row r="1398">
          <cell r="F1398" t="str">
            <v>Y</v>
          </cell>
        </row>
        <row r="1399">
          <cell r="F1399" t="str">
            <v>Y</v>
          </cell>
        </row>
        <row r="1400">
          <cell r="F1400" t="str">
            <v>Y</v>
          </cell>
        </row>
        <row r="1401">
          <cell r="F1401" t="str">
            <v>Y</v>
          </cell>
        </row>
        <row r="1402">
          <cell r="F1402" t="str">
            <v>Y</v>
          </cell>
        </row>
        <row r="1403">
          <cell r="F1403" t="str">
            <v>Y</v>
          </cell>
        </row>
        <row r="1404">
          <cell r="F1404" t="str">
            <v>Y</v>
          </cell>
        </row>
        <row r="1405">
          <cell r="F1405" t="str">
            <v>Y</v>
          </cell>
        </row>
        <row r="1406">
          <cell r="F1406" t="str">
            <v>Y</v>
          </cell>
        </row>
        <row r="1407">
          <cell r="F1407" t="str">
            <v>Y</v>
          </cell>
        </row>
        <row r="1408">
          <cell r="F1408" t="str">
            <v>Y</v>
          </cell>
        </row>
        <row r="1409">
          <cell r="F1409" t="str">
            <v>Y</v>
          </cell>
        </row>
        <row r="1410">
          <cell r="F1410" t="str">
            <v>Y</v>
          </cell>
        </row>
        <row r="1411">
          <cell r="F1411" t="str">
            <v>Y</v>
          </cell>
        </row>
        <row r="1412">
          <cell r="F1412" t="str">
            <v>Y</v>
          </cell>
        </row>
        <row r="1413">
          <cell r="F1413" t="str">
            <v>Y</v>
          </cell>
        </row>
        <row r="1414">
          <cell r="F1414" t="str">
            <v>Y</v>
          </cell>
        </row>
        <row r="1415">
          <cell r="F1415" t="str">
            <v>Y</v>
          </cell>
        </row>
        <row r="1416">
          <cell r="F1416" t="str">
            <v>Y</v>
          </cell>
        </row>
        <row r="1417">
          <cell r="F1417" t="str">
            <v>Y</v>
          </cell>
        </row>
        <row r="1418">
          <cell r="F1418" t="str">
            <v>Y</v>
          </cell>
        </row>
        <row r="1419">
          <cell r="F1419" t="str">
            <v>Y</v>
          </cell>
        </row>
        <row r="1420">
          <cell r="F1420" t="str">
            <v>Y</v>
          </cell>
        </row>
        <row r="1421">
          <cell r="F1421" t="str">
            <v>Y</v>
          </cell>
        </row>
        <row r="1422">
          <cell r="F1422" t="str">
            <v>Y</v>
          </cell>
        </row>
        <row r="1423">
          <cell r="F1423" t="str">
            <v>Y</v>
          </cell>
        </row>
        <row r="1424">
          <cell r="F1424" t="str">
            <v>Y</v>
          </cell>
        </row>
        <row r="1425">
          <cell r="F1425" t="str">
            <v>Y</v>
          </cell>
        </row>
        <row r="1426">
          <cell r="F1426" t="str">
            <v>Y</v>
          </cell>
        </row>
        <row r="1427">
          <cell r="F1427" t="str">
            <v>Y</v>
          </cell>
        </row>
        <row r="1428">
          <cell r="F1428" t="str">
            <v>Y</v>
          </cell>
        </row>
        <row r="1429">
          <cell r="F1429" t="str">
            <v>Y</v>
          </cell>
        </row>
        <row r="1430">
          <cell r="F1430" t="str">
            <v>Y</v>
          </cell>
        </row>
        <row r="1431">
          <cell r="F1431" t="str">
            <v>Y</v>
          </cell>
        </row>
        <row r="1432">
          <cell r="F1432" t="str">
            <v>Y</v>
          </cell>
        </row>
        <row r="1433">
          <cell r="F1433" t="str">
            <v>Y</v>
          </cell>
        </row>
        <row r="1434">
          <cell r="F1434" t="str">
            <v>Y</v>
          </cell>
        </row>
        <row r="1435">
          <cell r="F1435" t="str">
            <v>Y</v>
          </cell>
        </row>
        <row r="1436">
          <cell r="F1436" t="str">
            <v>Y</v>
          </cell>
        </row>
        <row r="1437">
          <cell r="F1437" t="str">
            <v>Y</v>
          </cell>
        </row>
        <row r="1438">
          <cell r="F1438" t="str">
            <v>Y</v>
          </cell>
        </row>
        <row r="1439">
          <cell r="F1439" t="str">
            <v>Y</v>
          </cell>
        </row>
        <row r="1440">
          <cell r="F1440" t="str">
            <v>Y</v>
          </cell>
        </row>
        <row r="1441">
          <cell r="F1441" t="str">
            <v>Y</v>
          </cell>
        </row>
        <row r="1442">
          <cell r="F1442" t="str">
            <v>Y</v>
          </cell>
        </row>
        <row r="1443">
          <cell r="F1443" t="str">
            <v>Y</v>
          </cell>
        </row>
        <row r="1444">
          <cell r="F1444" t="str">
            <v>Y</v>
          </cell>
        </row>
        <row r="1445">
          <cell r="F1445" t="str">
            <v>Y</v>
          </cell>
        </row>
        <row r="1446">
          <cell r="F1446" t="str">
            <v>Y</v>
          </cell>
        </row>
        <row r="1447">
          <cell r="F1447" t="str">
            <v>Y</v>
          </cell>
        </row>
        <row r="1448">
          <cell r="F1448" t="str">
            <v>Y</v>
          </cell>
        </row>
        <row r="1449">
          <cell r="F1449" t="str">
            <v>Y</v>
          </cell>
        </row>
        <row r="1450">
          <cell r="F1450" t="str">
            <v>Y</v>
          </cell>
        </row>
        <row r="1451">
          <cell r="F1451" t="str">
            <v>Y</v>
          </cell>
        </row>
        <row r="1452">
          <cell r="F1452" t="str">
            <v>Y</v>
          </cell>
        </row>
        <row r="1453">
          <cell r="F1453" t="str">
            <v>Y</v>
          </cell>
        </row>
        <row r="1454">
          <cell r="F1454" t="str">
            <v>Y</v>
          </cell>
        </row>
        <row r="1455">
          <cell r="F1455" t="str">
            <v>Y</v>
          </cell>
        </row>
        <row r="1456">
          <cell r="F1456" t="str">
            <v>Y</v>
          </cell>
        </row>
        <row r="1457">
          <cell r="F1457" t="str">
            <v>Y</v>
          </cell>
        </row>
        <row r="1458">
          <cell r="F1458" t="str">
            <v>Y</v>
          </cell>
        </row>
        <row r="1459">
          <cell r="F1459" t="str">
            <v>Y</v>
          </cell>
        </row>
        <row r="1460">
          <cell r="F1460" t="str">
            <v>Y</v>
          </cell>
        </row>
        <row r="1461">
          <cell r="F1461" t="str">
            <v>Y</v>
          </cell>
        </row>
        <row r="1462">
          <cell r="F1462" t="str">
            <v>Y</v>
          </cell>
        </row>
        <row r="1463">
          <cell r="F1463" t="str">
            <v>Y</v>
          </cell>
        </row>
        <row r="1464">
          <cell r="F1464" t="str">
            <v>Y</v>
          </cell>
        </row>
        <row r="1465">
          <cell r="F1465" t="str">
            <v>Y</v>
          </cell>
        </row>
        <row r="1466">
          <cell r="F1466" t="str">
            <v>Y</v>
          </cell>
        </row>
        <row r="1467">
          <cell r="F1467" t="str">
            <v>Y</v>
          </cell>
        </row>
        <row r="1468">
          <cell r="F1468" t="str">
            <v>Y</v>
          </cell>
        </row>
        <row r="1469">
          <cell r="F1469" t="str">
            <v>Y</v>
          </cell>
        </row>
        <row r="1470">
          <cell r="F1470" t="str">
            <v>Y</v>
          </cell>
        </row>
        <row r="1471">
          <cell r="F1471" t="str">
            <v>Y</v>
          </cell>
        </row>
        <row r="1472">
          <cell r="F1472" t="str">
            <v>Y</v>
          </cell>
        </row>
        <row r="1473">
          <cell r="F1473" t="str">
            <v>Y</v>
          </cell>
        </row>
        <row r="1474">
          <cell r="F1474" t="str">
            <v>Y</v>
          </cell>
        </row>
        <row r="1475">
          <cell r="F1475" t="str">
            <v>Y</v>
          </cell>
        </row>
        <row r="1476">
          <cell r="F1476" t="str">
            <v>Y</v>
          </cell>
        </row>
        <row r="1477">
          <cell r="F1477" t="str">
            <v>Y</v>
          </cell>
        </row>
        <row r="1478">
          <cell r="F1478" t="str">
            <v>Y</v>
          </cell>
        </row>
        <row r="1479">
          <cell r="F1479" t="str">
            <v>Y</v>
          </cell>
        </row>
        <row r="1480">
          <cell r="F1480" t="str">
            <v>Y</v>
          </cell>
        </row>
        <row r="1481">
          <cell r="F1481" t="str">
            <v>Y</v>
          </cell>
        </row>
        <row r="1482">
          <cell r="F1482" t="str">
            <v>Y</v>
          </cell>
        </row>
        <row r="1483">
          <cell r="F1483" t="str">
            <v>Y</v>
          </cell>
        </row>
        <row r="1484">
          <cell r="F1484" t="str">
            <v>Y</v>
          </cell>
        </row>
        <row r="1485">
          <cell r="F1485" t="str">
            <v>Y</v>
          </cell>
        </row>
        <row r="1486">
          <cell r="F1486" t="str">
            <v>Y</v>
          </cell>
        </row>
        <row r="1487">
          <cell r="F1487" t="str">
            <v>Y</v>
          </cell>
        </row>
        <row r="1488">
          <cell r="F1488" t="str">
            <v>Y</v>
          </cell>
        </row>
        <row r="1489">
          <cell r="F1489" t="str">
            <v>Y</v>
          </cell>
        </row>
        <row r="1490">
          <cell r="F1490" t="str">
            <v>Y</v>
          </cell>
        </row>
        <row r="1491">
          <cell r="F1491" t="str">
            <v>Y</v>
          </cell>
        </row>
        <row r="1492">
          <cell r="F1492" t="str">
            <v>Y</v>
          </cell>
        </row>
        <row r="1493">
          <cell r="F1493" t="str">
            <v>Y</v>
          </cell>
        </row>
        <row r="1494">
          <cell r="F1494" t="str">
            <v>Y</v>
          </cell>
        </row>
        <row r="1495">
          <cell r="F1495" t="str">
            <v>Y</v>
          </cell>
        </row>
        <row r="1496">
          <cell r="F1496" t="str">
            <v>Y</v>
          </cell>
        </row>
        <row r="1497">
          <cell r="F1497" t="str">
            <v>Y</v>
          </cell>
        </row>
        <row r="1498">
          <cell r="F1498" t="str">
            <v>Y</v>
          </cell>
        </row>
        <row r="1499">
          <cell r="F1499" t="str">
            <v>Y</v>
          </cell>
        </row>
        <row r="1500">
          <cell r="F1500" t="str">
            <v>Y</v>
          </cell>
        </row>
        <row r="1501">
          <cell r="F1501" t="str">
            <v>Y</v>
          </cell>
        </row>
        <row r="1502">
          <cell r="F1502" t="str">
            <v>Y</v>
          </cell>
        </row>
        <row r="1503">
          <cell r="F1503" t="str">
            <v>Y</v>
          </cell>
        </row>
        <row r="1504">
          <cell r="F1504" t="str">
            <v>Y</v>
          </cell>
        </row>
        <row r="1505">
          <cell r="F1505" t="str">
            <v>Y</v>
          </cell>
        </row>
        <row r="1506">
          <cell r="F1506" t="str">
            <v>Y</v>
          </cell>
        </row>
        <row r="1507">
          <cell r="F1507" t="str">
            <v>Y</v>
          </cell>
        </row>
        <row r="1508">
          <cell r="F1508" t="str">
            <v>Y</v>
          </cell>
        </row>
        <row r="1509">
          <cell r="F1509" t="str">
            <v>Y</v>
          </cell>
        </row>
        <row r="1510">
          <cell r="F1510" t="str">
            <v>Y</v>
          </cell>
        </row>
        <row r="1511">
          <cell r="F1511" t="str">
            <v>Y</v>
          </cell>
        </row>
        <row r="1512">
          <cell r="F1512" t="str">
            <v>Y</v>
          </cell>
        </row>
        <row r="1513">
          <cell r="F1513" t="str">
            <v>Y</v>
          </cell>
        </row>
        <row r="1514">
          <cell r="F1514" t="str">
            <v>Y</v>
          </cell>
        </row>
        <row r="1515">
          <cell r="F1515" t="str">
            <v>Y</v>
          </cell>
        </row>
        <row r="1516">
          <cell r="F1516" t="str">
            <v>Y</v>
          </cell>
        </row>
        <row r="1517">
          <cell r="F1517" t="str">
            <v>Y</v>
          </cell>
        </row>
        <row r="1518">
          <cell r="F1518" t="str">
            <v>Y</v>
          </cell>
        </row>
        <row r="1519">
          <cell r="F1519" t="str">
            <v>Y</v>
          </cell>
        </row>
        <row r="1520">
          <cell r="F1520" t="str">
            <v>Y</v>
          </cell>
        </row>
        <row r="1521">
          <cell r="F1521" t="str">
            <v>Y</v>
          </cell>
        </row>
        <row r="1522">
          <cell r="F1522" t="str">
            <v>Y</v>
          </cell>
        </row>
        <row r="1523">
          <cell r="F1523" t="str">
            <v>Y</v>
          </cell>
        </row>
        <row r="1524">
          <cell r="F1524" t="str">
            <v>Y</v>
          </cell>
        </row>
        <row r="1525">
          <cell r="F1525" t="str">
            <v>Y</v>
          </cell>
        </row>
        <row r="1526">
          <cell r="F1526" t="str">
            <v>Y</v>
          </cell>
        </row>
        <row r="1527">
          <cell r="F1527" t="str">
            <v>Y</v>
          </cell>
        </row>
        <row r="1528">
          <cell r="F1528" t="str">
            <v>Y</v>
          </cell>
        </row>
        <row r="1529">
          <cell r="F1529" t="str">
            <v>Y</v>
          </cell>
        </row>
        <row r="1530">
          <cell r="F1530" t="str">
            <v>Y</v>
          </cell>
        </row>
        <row r="1531">
          <cell r="F1531" t="str">
            <v>Y</v>
          </cell>
        </row>
        <row r="1532">
          <cell r="F1532" t="str">
            <v>Y</v>
          </cell>
        </row>
        <row r="1533">
          <cell r="F1533" t="str">
            <v>Y</v>
          </cell>
        </row>
        <row r="1534">
          <cell r="F1534" t="str">
            <v>Y</v>
          </cell>
        </row>
        <row r="1535">
          <cell r="F1535" t="str">
            <v>Y</v>
          </cell>
        </row>
        <row r="1536">
          <cell r="F1536" t="str">
            <v>Y</v>
          </cell>
        </row>
        <row r="1537">
          <cell r="F1537" t="str">
            <v>Y</v>
          </cell>
        </row>
        <row r="1538">
          <cell r="F1538" t="str">
            <v>Y</v>
          </cell>
        </row>
        <row r="1539">
          <cell r="F1539" t="str">
            <v>Y</v>
          </cell>
        </row>
        <row r="1540">
          <cell r="F1540" t="str">
            <v>Y</v>
          </cell>
        </row>
        <row r="1541">
          <cell r="F1541" t="str">
            <v>Y</v>
          </cell>
        </row>
        <row r="1542">
          <cell r="F1542" t="str">
            <v>Y</v>
          </cell>
        </row>
        <row r="1543">
          <cell r="F1543" t="str">
            <v>Y</v>
          </cell>
        </row>
        <row r="1544">
          <cell r="F1544" t="str">
            <v>Y</v>
          </cell>
        </row>
        <row r="1545">
          <cell r="F1545" t="str">
            <v>Y</v>
          </cell>
        </row>
        <row r="1546">
          <cell r="F1546" t="str">
            <v>Y</v>
          </cell>
        </row>
        <row r="1547">
          <cell r="F1547" t="str">
            <v>Y</v>
          </cell>
        </row>
        <row r="1548">
          <cell r="F1548" t="str">
            <v>Y</v>
          </cell>
        </row>
        <row r="1549">
          <cell r="F1549" t="str">
            <v>Y</v>
          </cell>
        </row>
        <row r="1550">
          <cell r="F1550" t="str">
            <v>Y</v>
          </cell>
        </row>
        <row r="1551">
          <cell r="F1551" t="str">
            <v>Y</v>
          </cell>
        </row>
        <row r="1552">
          <cell r="F1552" t="str">
            <v>Y</v>
          </cell>
        </row>
        <row r="1553">
          <cell r="F1553" t="str">
            <v>Y</v>
          </cell>
        </row>
        <row r="1554">
          <cell r="F1554" t="str">
            <v>Y</v>
          </cell>
        </row>
        <row r="1555">
          <cell r="F1555" t="str">
            <v>Y</v>
          </cell>
        </row>
        <row r="1556">
          <cell r="F1556" t="str">
            <v>Y</v>
          </cell>
        </row>
        <row r="1557">
          <cell r="F1557" t="str">
            <v>Y</v>
          </cell>
        </row>
        <row r="1558">
          <cell r="F1558" t="str">
            <v>Y</v>
          </cell>
        </row>
        <row r="1559">
          <cell r="F1559" t="str">
            <v>Y</v>
          </cell>
        </row>
        <row r="1560">
          <cell r="F1560" t="str">
            <v>Y</v>
          </cell>
        </row>
        <row r="1561">
          <cell r="F1561" t="str">
            <v>Y</v>
          </cell>
        </row>
        <row r="1562">
          <cell r="F1562" t="str">
            <v>Y</v>
          </cell>
        </row>
        <row r="1563">
          <cell r="F1563" t="str">
            <v>Y</v>
          </cell>
        </row>
        <row r="1564">
          <cell r="F1564" t="str">
            <v>Y</v>
          </cell>
        </row>
        <row r="1565">
          <cell r="F1565" t="str">
            <v>Y</v>
          </cell>
        </row>
        <row r="1566">
          <cell r="F1566" t="str">
            <v>Y</v>
          </cell>
        </row>
        <row r="1567">
          <cell r="F1567" t="str">
            <v>Y</v>
          </cell>
        </row>
        <row r="1568">
          <cell r="F1568" t="str">
            <v>Y</v>
          </cell>
        </row>
        <row r="1569">
          <cell r="F1569" t="str">
            <v>Y</v>
          </cell>
        </row>
        <row r="1570">
          <cell r="F1570" t="str">
            <v>Y</v>
          </cell>
        </row>
        <row r="1571">
          <cell r="F1571" t="str">
            <v>Y</v>
          </cell>
        </row>
        <row r="1572">
          <cell r="F1572" t="str">
            <v>Y</v>
          </cell>
        </row>
        <row r="1573">
          <cell r="F1573" t="str">
            <v>Y</v>
          </cell>
        </row>
        <row r="1574">
          <cell r="F1574" t="str">
            <v>Y</v>
          </cell>
        </row>
        <row r="1575">
          <cell r="F1575" t="str">
            <v>Y</v>
          </cell>
        </row>
        <row r="1576">
          <cell r="F1576" t="str">
            <v>Y</v>
          </cell>
        </row>
        <row r="1577">
          <cell r="F1577" t="str">
            <v>Y</v>
          </cell>
        </row>
        <row r="1578">
          <cell r="F1578" t="str">
            <v>Y</v>
          </cell>
        </row>
        <row r="1579">
          <cell r="F1579" t="str">
            <v>Y</v>
          </cell>
        </row>
        <row r="1580">
          <cell r="F1580" t="str">
            <v>Y</v>
          </cell>
        </row>
        <row r="1581">
          <cell r="F1581" t="str">
            <v>Y</v>
          </cell>
        </row>
        <row r="1582">
          <cell r="F1582" t="str">
            <v>Y</v>
          </cell>
        </row>
        <row r="1583">
          <cell r="F1583" t="str">
            <v>Y</v>
          </cell>
        </row>
        <row r="1584">
          <cell r="F1584" t="str">
            <v>Y</v>
          </cell>
        </row>
        <row r="1585">
          <cell r="F1585" t="str">
            <v>Y</v>
          </cell>
        </row>
        <row r="1586">
          <cell r="F1586" t="str">
            <v>Y</v>
          </cell>
        </row>
        <row r="1587">
          <cell r="F1587" t="str">
            <v>Y</v>
          </cell>
        </row>
        <row r="1588">
          <cell r="F1588" t="str">
            <v>Y</v>
          </cell>
        </row>
        <row r="1589">
          <cell r="F1589" t="str">
            <v>Y</v>
          </cell>
        </row>
        <row r="1590">
          <cell r="F1590" t="str">
            <v>Y</v>
          </cell>
        </row>
        <row r="1591">
          <cell r="F1591" t="str">
            <v>Y</v>
          </cell>
        </row>
        <row r="1592">
          <cell r="F1592" t="str">
            <v>Y</v>
          </cell>
        </row>
        <row r="1593">
          <cell r="F1593" t="str">
            <v>Y</v>
          </cell>
        </row>
        <row r="1594">
          <cell r="F1594" t="str">
            <v>Y</v>
          </cell>
        </row>
        <row r="1595">
          <cell r="F1595" t="str">
            <v>Y</v>
          </cell>
        </row>
        <row r="1596">
          <cell r="F1596" t="str">
            <v>Y</v>
          </cell>
        </row>
        <row r="1597">
          <cell r="F1597" t="str">
            <v>Y</v>
          </cell>
        </row>
        <row r="1598">
          <cell r="F1598" t="str">
            <v>Y</v>
          </cell>
        </row>
        <row r="1599">
          <cell r="F1599" t="str">
            <v>Y</v>
          </cell>
        </row>
        <row r="1600">
          <cell r="F1600" t="str">
            <v>Y</v>
          </cell>
        </row>
        <row r="1601">
          <cell r="F1601" t="str">
            <v>Y</v>
          </cell>
        </row>
        <row r="1602">
          <cell r="F1602" t="str">
            <v>Y</v>
          </cell>
        </row>
        <row r="1603">
          <cell r="F1603" t="str">
            <v>Y</v>
          </cell>
        </row>
        <row r="1604">
          <cell r="F1604" t="str">
            <v>Y</v>
          </cell>
        </row>
        <row r="1605">
          <cell r="F1605" t="str">
            <v>Y</v>
          </cell>
        </row>
        <row r="1606">
          <cell r="F1606" t="str">
            <v>Y</v>
          </cell>
        </row>
        <row r="1607">
          <cell r="F1607" t="str">
            <v>Y</v>
          </cell>
        </row>
        <row r="1608">
          <cell r="F1608" t="str">
            <v>Y</v>
          </cell>
        </row>
        <row r="1609">
          <cell r="F1609" t="str">
            <v>Y</v>
          </cell>
        </row>
        <row r="1610">
          <cell r="F1610" t="str">
            <v>Y</v>
          </cell>
        </row>
        <row r="1611">
          <cell r="F1611" t="str">
            <v>Y</v>
          </cell>
        </row>
        <row r="1612">
          <cell r="F1612" t="str">
            <v>Y</v>
          </cell>
        </row>
        <row r="1613">
          <cell r="F1613" t="str">
            <v>Y</v>
          </cell>
        </row>
        <row r="1614">
          <cell r="F1614" t="str">
            <v>Y</v>
          </cell>
        </row>
        <row r="1615">
          <cell r="F1615" t="str">
            <v>Y</v>
          </cell>
        </row>
        <row r="1616">
          <cell r="F1616" t="str">
            <v>Y</v>
          </cell>
        </row>
        <row r="1617">
          <cell r="F1617" t="str">
            <v>Y</v>
          </cell>
        </row>
        <row r="1618">
          <cell r="F1618" t="str">
            <v>Y</v>
          </cell>
        </row>
        <row r="1619">
          <cell r="F1619" t="str">
            <v>Y</v>
          </cell>
        </row>
        <row r="1620">
          <cell r="F1620" t="str">
            <v>Y</v>
          </cell>
        </row>
        <row r="1621">
          <cell r="F1621" t="str">
            <v>Y</v>
          </cell>
        </row>
        <row r="1622">
          <cell r="F1622" t="str">
            <v>Y</v>
          </cell>
        </row>
        <row r="1623">
          <cell r="F1623" t="str">
            <v>Y</v>
          </cell>
        </row>
        <row r="1624">
          <cell r="F1624" t="str">
            <v>Y</v>
          </cell>
        </row>
        <row r="1625">
          <cell r="F1625" t="str">
            <v>Y</v>
          </cell>
        </row>
        <row r="1626">
          <cell r="F1626" t="str">
            <v>Y</v>
          </cell>
        </row>
        <row r="1627">
          <cell r="F1627" t="str">
            <v>Y</v>
          </cell>
        </row>
        <row r="1628">
          <cell r="F1628" t="str">
            <v>Y</v>
          </cell>
        </row>
        <row r="1629">
          <cell r="F1629" t="str">
            <v>Y</v>
          </cell>
        </row>
        <row r="1630">
          <cell r="F1630" t="str">
            <v>Y</v>
          </cell>
        </row>
        <row r="1631">
          <cell r="F1631" t="str">
            <v>Y</v>
          </cell>
        </row>
        <row r="1632">
          <cell r="F1632" t="str">
            <v>Y</v>
          </cell>
        </row>
        <row r="1633">
          <cell r="F1633" t="str">
            <v>Y</v>
          </cell>
        </row>
        <row r="1634">
          <cell r="F1634" t="str">
            <v>Y</v>
          </cell>
        </row>
        <row r="1635">
          <cell r="F1635" t="str">
            <v>Y</v>
          </cell>
        </row>
        <row r="1636">
          <cell r="F1636" t="str">
            <v>Y</v>
          </cell>
        </row>
        <row r="1637">
          <cell r="F1637" t="str">
            <v>Y</v>
          </cell>
        </row>
        <row r="1638">
          <cell r="F1638" t="str">
            <v>Y</v>
          </cell>
        </row>
        <row r="1639">
          <cell r="F1639" t="str">
            <v>Y</v>
          </cell>
        </row>
        <row r="1640">
          <cell r="F1640" t="str">
            <v>Y</v>
          </cell>
        </row>
        <row r="1641">
          <cell r="F1641" t="str">
            <v>Y</v>
          </cell>
        </row>
        <row r="1642">
          <cell r="F1642" t="str">
            <v>Y</v>
          </cell>
        </row>
        <row r="1643">
          <cell r="F1643" t="str">
            <v>Y</v>
          </cell>
        </row>
        <row r="1644">
          <cell r="F1644" t="str">
            <v>Y</v>
          </cell>
        </row>
        <row r="1645">
          <cell r="F1645" t="str">
            <v>Y</v>
          </cell>
        </row>
        <row r="1646">
          <cell r="F1646" t="str">
            <v>Y</v>
          </cell>
        </row>
        <row r="1647">
          <cell r="F1647" t="str">
            <v>Y</v>
          </cell>
        </row>
        <row r="1648">
          <cell r="F1648" t="str">
            <v>Y</v>
          </cell>
        </row>
        <row r="1649">
          <cell r="F1649" t="str">
            <v>Y</v>
          </cell>
        </row>
        <row r="1650">
          <cell r="F1650" t="str">
            <v>Y</v>
          </cell>
        </row>
        <row r="1651">
          <cell r="F1651" t="str">
            <v>Y</v>
          </cell>
        </row>
        <row r="1652">
          <cell r="F1652" t="str">
            <v>Y</v>
          </cell>
        </row>
        <row r="1653">
          <cell r="F1653" t="str">
            <v>Y</v>
          </cell>
        </row>
        <row r="1654">
          <cell r="F1654" t="str">
            <v>Y</v>
          </cell>
        </row>
        <row r="1655">
          <cell r="F1655" t="str">
            <v>Y</v>
          </cell>
        </row>
        <row r="1656">
          <cell r="F1656" t="str">
            <v>Y</v>
          </cell>
        </row>
        <row r="1657">
          <cell r="F1657" t="str">
            <v>Y</v>
          </cell>
        </row>
        <row r="1658">
          <cell r="F1658" t="str">
            <v>Y</v>
          </cell>
        </row>
        <row r="1659">
          <cell r="F1659" t="str">
            <v>Y</v>
          </cell>
        </row>
        <row r="1660">
          <cell r="F1660" t="str">
            <v>Y</v>
          </cell>
        </row>
        <row r="1661">
          <cell r="F1661" t="str">
            <v>Y</v>
          </cell>
        </row>
        <row r="1662">
          <cell r="F1662" t="str">
            <v>Y</v>
          </cell>
        </row>
        <row r="1663">
          <cell r="F1663" t="str">
            <v>Y</v>
          </cell>
        </row>
        <row r="1664">
          <cell r="F1664" t="str">
            <v>Y</v>
          </cell>
        </row>
        <row r="1665">
          <cell r="F1665" t="str">
            <v>Y</v>
          </cell>
        </row>
        <row r="1666">
          <cell r="F1666" t="str">
            <v>Y</v>
          </cell>
        </row>
        <row r="1667">
          <cell r="F1667" t="str">
            <v>Y</v>
          </cell>
        </row>
        <row r="1668">
          <cell r="F1668" t="str">
            <v>Y</v>
          </cell>
        </row>
        <row r="1669">
          <cell r="F1669" t="str">
            <v>Y</v>
          </cell>
        </row>
        <row r="1670">
          <cell r="F1670" t="str">
            <v>Y</v>
          </cell>
        </row>
        <row r="1671">
          <cell r="F1671" t="str">
            <v>Y</v>
          </cell>
        </row>
        <row r="1672">
          <cell r="F1672" t="str">
            <v>Y</v>
          </cell>
        </row>
        <row r="1673">
          <cell r="F1673" t="str">
            <v>Y</v>
          </cell>
        </row>
        <row r="1674">
          <cell r="F1674" t="str">
            <v>Y</v>
          </cell>
        </row>
        <row r="1675">
          <cell r="F1675" t="str">
            <v>Y</v>
          </cell>
        </row>
        <row r="1676">
          <cell r="F1676" t="str">
            <v>Y</v>
          </cell>
        </row>
        <row r="1677">
          <cell r="F1677" t="str">
            <v>Y</v>
          </cell>
        </row>
        <row r="1678">
          <cell r="F1678" t="str">
            <v>Y</v>
          </cell>
        </row>
        <row r="1679">
          <cell r="F1679" t="str">
            <v>Y</v>
          </cell>
        </row>
        <row r="1680">
          <cell r="F1680" t="str">
            <v>Y</v>
          </cell>
        </row>
        <row r="1681">
          <cell r="F1681" t="str">
            <v>Y</v>
          </cell>
        </row>
        <row r="1682">
          <cell r="F1682" t="str">
            <v>Y</v>
          </cell>
        </row>
        <row r="1683">
          <cell r="F1683" t="str">
            <v>Y</v>
          </cell>
        </row>
        <row r="1684">
          <cell r="F1684" t="str">
            <v>Y</v>
          </cell>
        </row>
        <row r="1685">
          <cell r="F1685" t="str">
            <v>Y</v>
          </cell>
        </row>
        <row r="1686">
          <cell r="F1686" t="str">
            <v>Y</v>
          </cell>
        </row>
        <row r="1687">
          <cell r="F1687" t="str">
            <v>Y</v>
          </cell>
        </row>
        <row r="1688">
          <cell r="F1688" t="str">
            <v>Y</v>
          </cell>
        </row>
        <row r="1689">
          <cell r="F1689" t="str">
            <v>Y</v>
          </cell>
        </row>
        <row r="1690">
          <cell r="F1690" t="str">
            <v>Y</v>
          </cell>
        </row>
        <row r="1691">
          <cell r="F1691" t="str">
            <v>Y</v>
          </cell>
        </row>
        <row r="1692">
          <cell r="F1692" t="str">
            <v>Y</v>
          </cell>
        </row>
        <row r="1693">
          <cell r="F1693" t="str">
            <v>Y</v>
          </cell>
        </row>
        <row r="1694">
          <cell r="F1694" t="str">
            <v>Y</v>
          </cell>
        </row>
        <row r="1695">
          <cell r="F1695" t="str">
            <v>Y</v>
          </cell>
        </row>
        <row r="1696">
          <cell r="F1696" t="str">
            <v>Y</v>
          </cell>
        </row>
        <row r="1697">
          <cell r="F1697" t="str">
            <v>Y</v>
          </cell>
        </row>
        <row r="1698">
          <cell r="F1698" t="str">
            <v>Y</v>
          </cell>
        </row>
        <row r="1699">
          <cell r="F1699" t="str">
            <v>Y</v>
          </cell>
        </row>
        <row r="1700">
          <cell r="F1700" t="str">
            <v>Y</v>
          </cell>
        </row>
        <row r="1701">
          <cell r="F1701" t="str">
            <v>Y</v>
          </cell>
        </row>
        <row r="1702">
          <cell r="F1702" t="str">
            <v>Y</v>
          </cell>
        </row>
        <row r="1703">
          <cell r="F1703" t="str">
            <v>Y</v>
          </cell>
        </row>
        <row r="1704">
          <cell r="F1704" t="str">
            <v>Y</v>
          </cell>
        </row>
        <row r="1705">
          <cell r="F1705" t="str">
            <v>Y</v>
          </cell>
        </row>
        <row r="1706">
          <cell r="F1706" t="str">
            <v>Y</v>
          </cell>
        </row>
        <row r="1707">
          <cell r="F1707" t="str">
            <v>Y</v>
          </cell>
        </row>
        <row r="1708">
          <cell r="F1708" t="str">
            <v>Y</v>
          </cell>
        </row>
        <row r="1709">
          <cell r="F1709" t="str">
            <v>Y</v>
          </cell>
        </row>
        <row r="1710">
          <cell r="F1710" t="str">
            <v>Y</v>
          </cell>
        </row>
        <row r="1711">
          <cell r="F1711" t="str">
            <v>Y</v>
          </cell>
        </row>
        <row r="1712">
          <cell r="F1712" t="str">
            <v>Y</v>
          </cell>
        </row>
        <row r="1713">
          <cell r="F1713" t="str">
            <v>Y</v>
          </cell>
        </row>
        <row r="1714">
          <cell r="F1714" t="str">
            <v>Y</v>
          </cell>
        </row>
        <row r="1715">
          <cell r="F1715" t="str">
            <v>Y</v>
          </cell>
        </row>
        <row r="1716">
          <cell r="F1716" t="str">
            <v>Y</v>
          </cell>
        </row>
        <row r="1717">
          <cell r="F1717" t="str">
            <v>Y</v>
          </cell>
        </row>
        <row r="1718">
          <cell r="F1718" t="str">
            <v>Y</v>
          </cell>
        </row>
        <row r="1719">
          <cell r="F1719" t="str">
            <v>Y</v>
          </cell>
        </row>
        <row r="1720">
          <cell r="F1720" t="str">
            <v>Y</v>
          </cell>
        </row>
        <row r="1721">
          <cell r="F1721" t="str">
            <v>Y</v>
          </cell>
        </row>
        <row r="1722">
          <cell r="F1722" t="str">
            <v>Y</v>
          </cell>
        </row>
        <row r="1723">
          <cell r="F1723" t="str">
            <v>Y</v>
          </cell>
        </row>
        <row r="1724">
          <cell r="F1724" t="str">
            <v>Y</v>
          </cell>
        </row>
        <row r="1725">
          <cell r="F1725" t="str">
            <v>Y</v>
          </cell>
        </row>
        <row r="1726">
          <cell r="F1726" t="str">
            <v>Y</v>
          </cell>
        </row>
        <row r="1727">
          <cell r="F1727" t="str">
            <v>Y</v>
          </cell>
        </row>
        <row r="1728">
          <cell r="F1728" t="str">
            <v>Y</v>
          </cell>
        </row>
        <row r="1729">
          <cell r="F1729" t="str">
            <v>Y</v>
          </cell>
        </row>
        <row r="1730">
          <cell r="F1730" t="str">
            <v>Y</v>
          </cell>
        </row>
        <row r="1731">
          <cell r="F1731" t="str">
            <v>Y</v>
          </cell>
        </row>
        <row r="1732">
          <cell r="F1732" t="str">
            <v>Y</v>
          </cell>
        </row>
        <row r="1733">
          <cell r="F1733" t="str">
            <v>Y</v>
          </cell>
        </row>
        <row r="1734">
          <cell r="F1734" t="str">
            <v>Y</v>
          </cell>
        </row>
        <row r="1735">
          <cell r="F1735" t="str">
            <v>Y</v>
          </cell>
        </row>
        <row r="1736">
          <cell r="F1736" t="str">
            <v>Y</v>
          </cell>
        </row>
        <row r="1737">
          <cell r="F1737" t="str">
            <v>Y</v>
          </cell>
        </row>
        <row r="1738">
          <cell r="F1738" t="str">
            <v>Y</v>
          </cell>
        </row>
        <row r="1739">
          <cell r="F1739" t="str">
            <v>Y</v>
          </cell>
        </row>
        <row r="1740">
          <cell r="F1740" t="str">
            <v>Y</v>
          </cell>
        </row>
        <row r="1741">
          <cell r="F1741" t="str">
            <v>Y</v>
          </cell>
        </row>
        <row r="1742">
          <cell r="F1742" t="str">
            <v>Y</v>
          </cell>
        </row>
        <row r="1743">
          <cell r="F1743" t="str">
            <v>Y</v>
          </cell>
        </row>
        <row r="1744">
          <cell r="F1744" t="str">
            <v>Y</v>
          </cell>
        </row>
        <row r="1745">
          <cell r="F1745" t="str">
            <v>Y</v>
          </cell>
        </row>
        <row r="1746">
          <cell r="F1746" t="str">
            <v>Y</v>
          </cell>
        </row>
        <row r="1747">
          <cell r="F1747" t="str">
            <v>Y</v>
          </cell>
        </row>
        <row r="1748">
          <cell r="F1748" t="str">
            <v>Y</v>
          </cell>
        </row>
        <row r="1749">
          <cell r="F1749" t="str">
            <v>Y</v>
          </cell>
        </row>
        <row r="1750">
          <cell r="F1750" t="str">
            <v>Y</v>
          </cell>
        </row>
        <row r="1751">
          <cell r="F1751" t="str">
            <v>Y</v>
          </cell>
        </row>
        <row r="1752">
          <cell r="F1752" t="str">
            <v>Y</v>
          </cell>
        </row>
        <row r="1753">
          <cell r="F1753" t="str">
            <v>Y</v>
          </cell>
        </row>
        <row r="1754">
          <cell r="F1754" t="str">
            <v>Y</v>
          </cell>
        </row>
        <row r="1755">
          <cell r="F1755" t="str">
            <v>Y</v>
          </cell>
        </row>
        <row r="1756">
          <cell r="F1756" t="str">
            <v>Y</v>
          </cell>
        </row>
        <row r="1757">
          <cell r="F1757" t="str">
            <v>Y</v>
          </cell>
        </row>
        <row r="1758">
          <cell r="F1758" t="str">
            <v>Y</v>
          </cell>
        </row>
        <row r="1759">
          <cell r="F1759" t="str">
            <v>Y</v>
          </cell>
        </row>
        <row r="1760">
          <cell r="F1760" t="str">
            <v>Y</v>
          </cell>
        </row>
        <row r="1761">
          <cell r="F1761" t="str">
            <v>Y</v>
          </cell>
        </row>
        <row r="1762">
          <cell r="F1762" t="str">
            <v>Y</v>
          </cell>
        </row>
        <row r="1763">
          <cell r="F1763" t="str">
            <v>Y</v>
          </cell>
        </row>
        <row r="1764">
          <cell r="F1764" t="str">
            <v>Y</v>
          </cell>
        </row>
        <row r="1765">
          <cell r="F1765" t="str">
            <v>Y</v>
          </cell>
        </row>
        <row r="1766">
          <cell r="F1766" t="str">
            <v>Y</v>
          </cell>
        </row>
        <row r="1767">
          <cell r="F1767" t="str">
            <v>Y</v>
          </cell>
        </row>
        <row r="1768">
          <cell r="F1768" t="str">
            <v>Y</v>
          </cell>
        </row>
        <row r="1769">
          <cell r="F1769" t="str">
            <v>Y</v>
          </cell>
        </row>
        <row r="1770">
          <cell r="F1770" t="str">
            <v>Y</v>
          </cell>
        </row>
        <row r="1771">
          <cell r="F1771" t="str">
            <v>Y</v>
          </cell>
        </row>
        <row r="1772">
          <cell r="F1772" t="str">
            <v>Y</v>
          </cell>
        </row>
        <row r="1773">
          <cell r="F1773" t="str">
            <v>Y</v>
          </cell>
        </row>
        <row r="1774">
          <cell r="F1774" t="str">
            <v>Y</v>
          </cell>
        </row>
        <row r="1775">
          <cell r="F1775" t="str">
            <v>Y</v>
          </cell>
        </row>
        <row r="1776">
          <cell r="F1776" t="str">
            <v>Y</v>
          </cell>
        </row>
        <row r="1777">
          <cell r="F1777" t="str">
            <v>Y</v>
          </cell>
        </row>
        <row r="1778">
          <cell r="F1778" t="str">
            <v>Y</v>
          </cell>
        </row>
        <row r="1779">
          <cell r="F1779" t="str">
            <v>Y</v>
          </cell>
        </row>
        <row r="1780">
          <cell r="F1780" t="str">
            <v>Y</v>
          </cell>
        </row>
        <row r="1781">
          <cell r="F1781" t="str">
            <v>Y</v>
          </cell>
        </row>
        <row r="1782">
          <cell r="F1782" t="str">
            <v>Y</v>
          </cell>
        </row>
        <row r="1783">
          <cell r="F1783" t="str">
            <v>Y</v>
          </cell>
        </row>
        <row r="1784">
          <cell r="F1784" t="str">
            <v>Y</v>
          </cell>
        </row>
        <row r="1785">
          <cell r="F1785" t="str">
            <v>Y</v>
          </cell>
        </row>
        <row r="1786">
          <cell r="F1786" t="str">
            <v>Y</v>
          </cell>
        </row>
        <row r="1787">
          <cell r="F1787" t="str">
            <v>Y</v>
          </cell>
        </row>
        <row r="1788">
          <cell r="F1788" t="str">
            <v>Y</v>
          </cell>
        </row>
        <row r="1789">
          <cell r="F1789" t="str">
            <v>Y</v>
          </cell>
        </row>
        <row r="1790">
          <cell r="F1790" t="str">
            <v>Y</v>
          </cell>
        </row>
        <row r="1791">
          <cell r="F1791" t="str">
            <v>Y</v>
          </cell>
        </row>
        <row r="1792">
          <cell r="F1792" t="str">
            <v>Y</v>
          </cell>
        </row>
        <row r="1793">
          <cell r="F1793" t="str">
            <v>Y</v>
          </cell>
        </row>
        <row r="1794">
          <cell r="F1794" t="str">
            <v>Y</v>
          </cell>
        </row>
        <row r="1795">
          <cell r="F1795" t="str">
            <v>Y</v>
          </cell>
        </row>
        <row r="1796">
          <cell r="F1796" t="str">
            <v>Y</v>
          </cell>
        </row>
        <row r="1797">
          <cell r="F1797" t="str">
            <v>Y</v>
          </cell>
        </row>
        <row r="1798">
          <cell r="F1798" t="str">
            <v>Y</v>
          </cell>
        </row>
        <row r="1799">
          <cell r="F1799" t="str">
            <v>Y</v>
          </cell>
        </row>
        <row r="1800">
          <cell r="F1800" t="str">
            <v>Y</v>
          </cell>
        </row>
        <row r="1801">
          <cell r="F1801" t="str">
            <v>Y</v>
          </cell>
        </row>
        <row r="1802">
          <cell r="F1802" t="str">
            <v>Y</v>
          </cell>
        </row>
        <row r="1803">
          <cell r="F1803" t="str">
            <v>Y</v>
          </cell>
        </row>
        <row r="1804">
          <cell r="F1804" t="str">
            <v>Y</v>
          </cell>
        </row>
        <row r="1805">
          <cell r="F1805" t="str">
            <v>Y</v>
          </cell>
        </row>
        <row r="1806">
          <cell r="F1806" t="str">
            <v>Y</v>
          </cell>
        </row>
        <row r="1807">
          <cell r="F1807" t="str">
            <v>Y</v>
          </cell>
        </row>
        <row r="1808">
          <cell r="F1808" t="str">
            <v>Y</v>
          </cell>
        </row>
        <row r="1809">
          <cell r="F1809" t="str">
            <v>Y</v>
          </cell>
        </row>
        <row r="1810">
          <cell r="F1810" t="str">
            <v>Y</v>
          </cell>
        </row>
        <row r="1811">
          <cell r="F1811" t="str">
            <v>Y</v>
          </cell>
        </row>
        <row r="1812">
          <cell r="F1812" t="str">
            <v>Y</v>
          </cell>
        </row>
        <row r="1813">
          <cell r="F1813" t="str">
            <v>Y</v>
          </cell>
        </row>
        <row r="1814">
          <cell r="F1814" t="str">
            <v>Y</v>
          </cell>
        </row>
        <row r="1815">
          <cell r="F1815" t="str">
            <v>Y</v>
          </cell>
        </row>
        <row r="1816">
          <cell r="F1816" t="str">
            <v>Y</v>
          </cell>
        </row>
        <row r="1817">
          <cell r="F1817" t="str">
            <v>Y</v>
          </cell>
        </row>
        <row r="1818">
          <cell r="F1818" t="str">
            <v>Y</v>
          </cell>
        </row>
        <row r="1819">
          <cell r="F1819" t="str">
            <v>Y</v>
          </cell>
        </row>
        <row r="1820">
          <cell r="F1820" t="str">
            <v>Y</v>
          </cell>
        </row>
        <row r="1821">
          <cell r="F1821" t="str">
            <v>Y</v>
          </cell>
        </row>
        <row r="1822">
          <cell r="F1822" t="str">
            <v>Y</v>
          </cell>
        </row>
        <row r="1823">
          <cell r="F1823" t="str">
            <v>Y</v>
          </cell>
        </row>
        <row r="1824">
          <cell r="F1824" t="str">
            <v>Y</v>
          </cell>
        </row>
        <row r="1825">
          <cell r="F1825" t="str">
            <v>Y</v>
          </cell>
        </row>
        <row r="1826">
          <cell r="F1826" t="str">
            <v>Y</v>
          </cell>
        </row>
        <row r="1827">
          <cell r="F1827" t="str">
            <v>Y</v>
          </cell>
        </row>
        <row r="1828">
          <cell r="F1828" t="str">
            <v>Y</v>
          </cell>
        </row>
        <row r="1829">
          <cell r="F1829" t="str">
            <v>Y</v>
          </cell>
        </row>
        <row r="1830">
          <cell r="F1830" t="str">
            <v>Y</v>
          </cell>
        </row>
        <row r="1831">
          <cell r="F1831" t="str">
            <v>Y</v>
          </cell>
        </row>
        <row r="1832">
          <cell r="F1832" t="str">
            <v>Y</v>
          </cell>
        </row>
        <row r="1833">
          <cell r="F1833" t="str">
            <v>Y</v>
          </cell>
        </row>
        <row r="1834">
          <cell r="F1834" t="str">
            <v>Y</v>
          </cell>
        </row>
        <row r="1835">
          <cell r="F1835" t="str">
            <v>Y</v>
          </cell>
        </row>
        <row r="1836">
          <cell r="F1836" t="str">
            <v>Y</v>
          </cell>
        </row>
        <row r="1837">
          <cell r="F1837" t="str">
            <v>Y</v>
          </cell>
        </row>
        <row r="1838">
          <cell r="F1838" t="str">
            <v>Y</v>
          </cell>
        </row>
        <row r="1839">
          <cell r="F1839" t="str">
            <v>Y</v>
          </cell>
        </row>
        <row r="1840">
          <cell r="F1840" t="str">
            <v>Y</v>
          </cell>
        </row>
        <row r="1841">
          <cell r="F1841" t="str">
            <v>Y</v>
          </cell>
        </row>
        <row r="1842">
          <cell r="F1842" t="str">
            <v>Y</v>
          </cell>
        </row>
        <row r="1843">
          <cell r="F1843" t="str">
            <v>Y</v>
          </cell>
        </row>
        <row r="1844">
          <cell r="F1844" t="str">
            <v>Y</v>
          </cell>
        </row>
        <row r="1845">
          <cell r="F1845" t="str">
            <v>Y</v>
          </cell>
        </row>
        <row r="1846">
          <cell r="F1846" t="str">
            <v>Y</v>
          </cell>
        </row>
        <row r="1847">
          <cell r="F1847" t="str">
            <v>Y</v>
          </cell>
        </row>
        <row r="1848">
          <cell r="F1848" t="str">
            <v>Y</v>
          </cell>
        </row>
        <row r="1849">
          <cell r="F1849" t="str">
            <v>Y</v>
          </cell>
        </row>
        <row r="1850">
          <cell r="F1850" t="str">
            <v>Y</v>
          </cell>
        </row>
        <row r="1851">
          <cell r="F1851" t="str">
            <v>Y</v>
          </cell>
        </row>
        <row r="1852">
          <cell r="F1852" t="str">
            <v>Y</v>
          </cell>
        </row>
        <row r="1853">
          <cell r="F1853" t="str">
            <v>Y</v>
          </cell>
        </row>
        <row r="1854">
          <cell r="F1854" t="str">
            <v>Y</v>
          </cell>
        </row>
        <row r="1855">
          <cell r="F1855" t="str">
            <v>Y</v>
          </cell>
        </row>
        <row r="1856">
          <cell r="F1856" t="str">
            <v>Y</v>
          </cell>
        </row>
        <row r="1857">
          <cell r="F1857" t="str">
            <v>Y</v>
          </cell>
        </row>
        <row r="1858">
          <cell r="F1858" t="str">
            <v>Y</v>
          </cell>
        </row>
        <row r="1859">
          <cell r="F1859" t="str">
            <v>Y</v>
          </cell>
        </row>
        <row r="1860">
          <cell r="F1860" t="str">
            <v>Y</v>
          </cell>
        </row>
        <row r="1861">
          <cell r="F1861" t="str">
            <v>Y</v>
          </cell>
        </row>
        <row r="1862">
          <cell r="F1862" t="str">
            <v>Y</v>
          </cell>
        </row>
        <row r="1863">
          <cell r="F1863" t="str">
            <v>Y</v>
          </cell>
        </row>
        <row r="1864">
          <cell r="F1864" t="str">
            <v>Y</v>
          </cell>
        </row>
        <row r="1865">
          <cell r="F1865" t="str">
            <v>Y</v>
          </cell>
        </row>
        <row r="1866">
          <cell r="F1866" t="str">
            <v>Y</v>
          </cell>
        </row>
        <row r="1867">
          <cell r="F1867" t="str">
            <v>Y</v>
          </cell>
        </row>
        <row r="1868">
          <cell r="F1868" t="str">
            <v>Y</v>
          </cell>
        </row>
        <row r="1869">
          <cell r="F1869" t="str">
            <v>Y</v>
          </cell>
        </row>
        <row r="1870">
          <cell r="F1870" t="str">
            <v>Y</v>
          </cell>
        </row>
        <row r="1871">
          <cell r="F1871" t="str">
            <v>Y</v>
          </cell>
        </row>
        <row r="1872">
          <cell r="F1872" t="str">
            <v>Y</v>
          </cell>
        </row>
        <row r="1873">
          <cell r="F1873" t="str">
            <v>Y</v>
          </cell>
        </row>
        <row r="1874">
          <cell r="F1874" t="str">
            <v>Y</v>
          </cell>
        </row>
        <row r="1875">
          <cell r="F1875" t="str">
            <v>Y</v>
          </cell>
        </row>
        <row r="1876">
          <cell r="F1876" t="str">
            <v>Y</v>
          </cell>
        </row>
        <row r="1877">
          <cell r="F1877" t="str">
            <v>Y</v>
          </cell>
        </row>
        <row r="1878">
          <cell r="F1878" t="str">
            <v>Y</v>
          </cell>
        </row>
        <row r="1879">
          <cell r="F1879" t="str">
            <v>Y</v>
          </cell>
        </row>
        <row r="1880">
          <cell r="F1880" t="str">
            <v>Y</v>
          </cell>
        </row>
        <row r="1881">
          <cell r="F1881" t="str">
            <v>Y</v>
          </cell>
        </row>
        <row r="1882">
          <cell r="F1882" t="str">
            <v>Y</v>
          </cell>
        </row>
        <row r="1883">
          <cell r="F1883" t="str">
            <v>Y</v>
          </cell>
        </row>
        <row r="1884">
          <cell r="F1884" t="str">
            <v>Y</v>
          </cell>
        </row>
        <row r="1885">
          <cell r="F1885" t="str">
            <v>Y</v>
          </cell>
        </row>
        <row r="1886">
          <cell r="F1886" t="str">
            <v>Y</v>
          </cell>
        </row>
        <row r="1887">
          <cell r="F1887" t="str">
            <v>Y</v>
          </cell>
        </row>
        <row r="1888">
          <cell r="F1888" t="str">
            <v>Y</v>
          </cell>
        </row>
        <row r="1889">
          <cell r="F1889" t="str">
            <v>Y</v>
          </cell>
        </row>
        <row r="1890">
          <cell r="F1890" t="str">
            <v>Y</v>
          </cell>
        </row>
        <row r="1891">
          <cell r="F1891" t="str">
            <v>Y</v>
          </cell>
        </row>
        <row r="1892">
          <cell r="F1892" t="str">
            <v>Y</v>
          </cell>
        </row>
        <row r="1893">
          <cell r="F1893" t="str">
            <v>Y</v>
          </cell>
        </row>
        <row r="1894">
          <cell r="F1894" t="str">
            <v>Y</v>
          </cell>
        </row>
        <row r="1895">
          <cell r="F1895" t="str">
            <v>Y</v>
          </cell>
        </row>
        <row r="1896">
          <cell r="F1896" t="str">
            <v>Y</v>
          </cell>
        </row>
        <row r="1897">
          <cell r="F1897" t="str">
            <v>Y</v>
          </cell>
        </row>
        <row r="1898">
          <cell r="F1898" t="str">
            <v>Y</v>
          </cell>
        </row>
        <row r="1899">
          <cell r="F1899" t="str">
            <v>Y</v>
          </cell>
        </row>
        <row r="1900">
          <cell r="F1900" t="str">
            <v>Y</v>
          </cell>
        </row>
        <row r="1901">
          <cell r="F1901" t="str">
            <v>Y</v>
          </cell>
        </row>
        <row r="1902">
          <cell r="F1902" t="str">
            <v>Y</v>
          </cell>
        </row>
        <row r="1903">
          <cell r="F1903" t="str">
            <v>Y</v>
          </cell>
        </row>
        <row r="1904">
          <cell r="F1904" t="str">
            <v>Y</v>
          </cell>
        </row>
        <row r="1905">
          <cell r="F1905" t="str">
            <v>Y</v>
          </cell>
        </row>
        <row r="1906">
          <cell r="F1906" t="str">
            <v>Y</v>
          </cell>
        </row>
        <row r="1907">
          <cell r="F1907" t="str">
            <v>Y</v>
          </cell>
        </row>
        <row r="1908">
          <cell r="F1908" t="str">
            <v>Y</v>
          </cell>
        </row>
        <row r="1909">
          <cell r="F1909" t="str">
            <v>Y</v>
          </cell>
        </row>
        <row r="1910">
          <cell r="F1910" t="str">
            <v>Y</v>
          </cell>
        </row>
        <row r="1911">
          <cell r="F1911" t="str">
            <v>Y</v>
          </cell>
        </row>
        <row r="1912">
          <cell r="F1912" t="str">
            <v>Y</v>
          </cell>
        </row>
        <row r="1913">
          <cell r="F1913" t="str">
            <v>Y</v>
          </cell>
        </row>
        <row r="1914">
          <cell r="F1914" t="str">
            <v>Y</v>
          </cell>
        </row>
        <row r="1915">
          <cell r="F1915" t="str">
            <v>Y</v>
          </cell>
        </row>
        <row r="1916">
          <cell r="F1916" t="str">
            <v>Y</v>
          </cell>
        </row>
        <row r="1917">
          <cell r="F1917" t="str">
            <v>Y</v>
          </cell>
        </row>
        <row r="1918">
          <cell r="F1918" t="str">
            <v>Y</v>
          </cell>
        </row>
        <row r="1919">
          <cell r="F1919" t="str">
            <v>Y</v>
          </cell>
        </row>
        <row r="1920">
          <cell r="F1920" t="str">
            <v>Y</v>
          </cell>
        </row>
        <row r="1921">
          <cell r="F1921" t="str">
            <v>Y</v>
          </cell>
        </row>
        <row r="1922">
          <cell r="F1922" t="str">
            <v>Y</v>
          </cell>
        </row>
        <row r="1923">
          <cell r="F1923" t="str">
            <v>Y</v>
          </cell>
        </row>
        <row r="1924">
          <cell r="F1924" t="str">
            <v>Y</v>
          </cell>
        </row>
        <row r="1925">
          <cell r="F1925" t="str">
            <v>Y</v>
          </cell>
        </row>
        <row r="1926">
          <cell r="F1926" t="str">
            <v>Y</v>
          </cell>
        </row>
        <row r="1927">
          <cell r="F1927" t="str">
            <v>Y</v>
          </cell>
        </row>
        <row r="1928">
          <cell r="F1928" t="str">
            <v>Y</v>
          </cell>
        </row>
        <row r="1929">
          <cell r="F1929" t="str">
            <v>Y</v>
          </cell>
        </row>
        <row r="1930">
          <cell r="F1930" t="str">
            <v>Y</v>
          </cell>
        </row>
        <row r="1931">
          <cell r="F1931" t="str">
            <v>Y</v>
          </cell>
        </row>
        <row r="1932">
          <cell r="F1932" t="str">
            <v>Y</v>
          </cell>
        </row>
        <row r="1933">
          <cell r="F1933" t="str">
            <v>Y</v>
          </cell>
        </row>
        <row r="1934">
          <cell r="F1934" t="str">
            <v>Y</v>
          </cell>
        </row>
        <row r="1935">
          <cell r="F1935" t="str">
            <v>Y</v>
          </cell>
        </row>
        <row r="1936">
          <cell r="F1936" t="str">
            <v>Y</v>
          </cell>
        </row>
        <row r="1937">
          <cell r="F1937" t="str">
            <v>Y</v>
          </cell>
        </row>
        <row r="1938">
          <cell r="F1938" t="str">
            <v>Y</v>
          </cell>
        </row>
        <row r="1939">
          <cell r="F1939" t="str">
            <v>Y</v>
          </cell>
        </row>
        <row r="1940">
          <cell r="F1940" t="str">
            <v>Y</v>
          </cell>
        </row>
        <row r="1941">
          <cell r="F1941" t="str">
            <v>Y</v>
          </cell>
        </row>
        <row r="1942">
          <cell r="F1942" t="str">
            <v>Y</v>
          </cell>
        </row>
        <row r="1943">
          <cell r="F1943" t="str">
            <v>Y</v>
          </cell>
        </row>
        <row r="1944">
          <cell r="F1944" t="str">
            <v>Y</v>
          </cell>
        </row>
        <row r="1945">
          <cell r="F1945" t="str">
            <v>Y</v>
          </cell>
        </row>
        <row r="1946">
          <cell r="F1946" t="str">
            <v>Y</v>
          </cell>
        </row>
        <row r="1947">
          <cell r="F1947" t="str">
            <v>Y</v>
          </cell>
        </row>
        <row r="1948">
          <cell r="F1948" t="str">
            <v>Y</v>
          </cell>
        </row>
        <row r="1949">
          <cell r="F1949" t="str">
            <v>Y</v>
          </cell>
        </row>
        <row r="1950">
          <cell r="F1950" t="str">
            <v>Y</v>
          </cell>
        </row>
        <row r="1951">
          <cell r="F1951" t="str">
            <v>Y</v>
          </cell>
        </row>
        <row r="1952">
          <cell r="F1952" t="str">
            <v>Y</v>
          </cell>
        </row>
        <row r="1953">
          <cell r="F1953" t="str">
            <v>Y</v>
          </cell>
        </row>
        <row r="1954">
          <cell r="F1954" t="str">
            <v>Y</v>
          </cell>
        </row>
        <row r="1955">
          <cell r="F1955" t="str">
            <v>Y</v>
          </cell>
        </row>
        <row r="1956">
          <cell r="F1956" t="str">
            <v>Y</v>
          </cell>
        </row>
        <row r="1957">
          <cell r="F1957" t="str">
            <v>Y</v>
          </cell>
        </row>
        <row r="1958">
          <cell r="F1958" t="str">
            <v>Y</v>
          </cell>
        </row>
        <row r="1959">
          <cell r="F1959" t="str">
            <v>Y</v>
          </cell>
        </row>
        <row r="1960">
          <cell r="F1960" t="str">
            <v>Y</v>
          </cell>
        </row>
        <row r="1961">
          <cell r="F1961" t="str">
            <v>Y</v>
          </cell>
        </row>
        <row r="1962">
          <cell r="F1962" t="str">
            <v>Y</v>
          </cell>
        </row>
        <row r="1963">
          <cell r="F1963" t="str">
            <v>Y</v>
          </cell>
        </row>
        <row r="1964">
          <cell r="F1964" t="str">
            <v>Y</v>
          </cell>
        </row>
        <row r="1965">
          <cell r="F1965" t="str">
            <v>Y</v>
          </cell>
        </row>
        <row r="1966">
          <cell r="F1966" t="str">
            <v>Y</v>
          </cell>
        </row>
        <row r="1967">
          <cell r="F1967" t="str">
            <v>Y</v>
          </cell>
        </row>
        <row r="1968">
          <cell r="F1968" t="str">
            <v>Y</v>
          </cell>
        </row>
        <row r="1969">
          <cell r="F1969" t="str">
            <v>Y</v>
          </cell>
        </row>
        <row r="1970">
          <cell r="F1970" t="str">
            <v>Y</v>
          </cell>
        </row>
        <row r="1971">
          <cell r="F1971" t="str">
            <v>Y</v>
          </cell>
        </row>
        <row r="1972">
          <cell r="F1972" t="str">
            <v>Y</v>
          </cell>
        </row>
        <row r="1973">
          <cell r="F1973" t="str">
            <v>Y</v>
          </cell>
        </row>
        <row r="1974">
          <cell r="F1974" t="str">
            <v>Y</v>
          </cell>
        </row>
        <row r="1975">
          <cell r="F1975" t="str">
            <v>Y</v>
          </cell>
        </row>
        <row r="1976">
          <cell r="F1976" t="str">
            <v>Y</v>
          </cell>
        </row>
        <row r="1977">
          <cell r="F1977" t="str">
            <v>Y</v>
          </cell>
        </row>
        <row r="1978">
          <cell r="F1978" t="str">
            <v>Y</v>
          </cell>
        </row>
        <row r="1979">
          <cell r="F1979" t="str">
            <v>Y</v>
          </cell>
        </row>
        <row r="1980">
          <cell r="F1980" t="str">
            <v>Y</v>
          </cell>
        </row>
        <row r="1981">
          <cell r="F1981" t="str">
            <v>Y</v>
          </cell>
        </row>
        <row r="1982">
          <cell r="F1982" t="str">
            <v>Y</v>
          </cell>
        </row>
        <row r="1983">
          <cell r="F1983" t="str">
            <v>Y</v>
          </cell>
        </row>
        <row r="1984">
          <cell r="F1984" t="str">
            <v>Y</v>
          </cell>
        </row>
        <row r="1985">
          <cell r="F1985" t="str">
            <v>Y</v>
          </cell>
        </row>
        <row r="1986">
          <cell r="F1986" t="str">
            <v>Y</v>
          </cell>
        </row>
        <row r="1987">
          <cell r="F1987" t="str">
            <v>Y</v>
          </cell>
        </row>
        <row r="1988">
          <cell r="F1988" t="str">
            <v>Y</v>
          </cell>
        </row>
        <row r="1989">
          <cell r="F1989" t="str">
            <v>Y</v>
          </cell>
        </row>
        <row r="1990">
          <cell r="F1990" t="str">
            <v>Y</v>
          </cell>
        </row>
        <row r="1991">
          <cell r="F1991" t="str">
            <v>Y</v>
          </cell>
        </row>
        <row r="1992">
          <cell r="F1992" t="str">
            <v>Y</v>
          </cell>
        </row>
        <row r="1993">
          <cell r="F1993" t="str">
            <v>Y</v>
          </cell>
        </row>
        <row r="1994">
          <cell r="F1994" t="str">
            <v>Y</v>
          </cell>
        </row>
        <row r="1995">
          <cell r="F1995" t="str">
            <v>Y</v>
          </cell>
        </row>
        <row r="1996">
          <cell r="F1996" t="str">
            <v>Y</v>
          </cell>
        </row>
        <row r="1997">
          <cell r="F1997" t="str">
            <v>Y</v>
          </cell>
        </row>
        <row r="1998">
          <cell r="F1998" t="str">
            <v>Y</v>
          </cell>
        </row>
        <row r="1999">
          <cell r="F1999" t="str">
            <v>Y</v>
          </cell>
        </row>
        <row r="2000">
          <cell r="F2000" t="str">
            <v>Y</v>
          </cell>
        </row>
        <row r="2001">
          <cell r="F2001" t="str">
            <v>Y</v>
          </cell>
        </row>
        <row r="2002">
          <cell r="F2002" t="str">
            <v>Y</v>
          </cell>
        </row>
        <row r="2003">
          <cell r="F2003" t="str">
            <v>Y</v>
          </cell>
        </row>
        <row r="2004">
          <cell r="F2004" t="str">
            <v>Y</v>
          </cell>
        </row>
        <row r="2005">
          <cell r="F2005" t="str">
            <v>Y</v>
          </cell>
        </row>
        <row r="2006">
          <cell r="F2006" t="str">
            <v>Y</v>
          </cell>
        </row>
        <row r="2007">
          <cell r="F2007" t="str">
            <v>Y</v>
          </cell>
        </row>
        <row r="2008">
          <cell r="F2008" t="str">
            <v>Y</v>
          </cell>
        </row>
        <row r="2009">
          <cell r="F2009" t="str">
            <v>Y</v>
          </cell>
        </row>
        <row r="2010">
          <cell r="F2010" t="str">
            <v>Y</v>
          </cell>
        </row>
        <row r="2011">
          <cell r="F2011" t="str">
            <v>Y</v>
          </cell>
        </row>
        <row r="2012">
          <cell r="F2012" t="str">
            <v>Y</v>
          </cell>
        </row>
        <row r="2013">
          <cell r="F2013" t="str">
            <v>Y</v>
          </cell>
        </row>
        <row r="2014">
          <cell r="F2014" t="str">
            <v>Y</v>
          </cell>
        </row>
        <row r="2015">
          <cell r="F2015" t="str">
            <v>Y</v>
          </cell>
        </row>
        <row r="2016">
          <cell r="F2016" t="str">
            <v>Y</v>
          </cell>
        </row>
        <row r="2017">
          <cell r="F2017" t="str">
            <v>Y</v>
          </cell>
        </row>
        <row r="2018">
          <cell r="F2018" t="str">
            <v>Y</v>
          </cell>
        </row>
        <row r="2019">
          <cell r="F2019" t="str">
            <v>Y</v>
          </cell>
        </row>
        <row r="2020">
          <cell r="F2020" t="str">
            <v>Y</v>
          </cell>
        </row>
        <row r="2021">
          <cell r="F2021" t="str">
            <v>Y</v>
          </cell>
        </row>
        <row r="2022">
          <cell r="F2022" t="str">
            <v>Y</v>
          </cell>
        </row>
        <row r="2023">
          <cell r="F2023" t="str">
            <v>Y</v>
          </cell>
        </row>
        <row r="2024">
          <cell r="F2024" t="str">
            <v>Y</v>
          </cell>
        </row>
        <row r="2025">
          <cell r="F2025" t="str">
            <v>Y</v>
          </cell>
        </row>
        <row r="2026">
          <cell r="F2026" t="str">
            <v>Y</v>
          </cell>
        </row>
        <row r="2027">
          <cell r="F2027" t="str">
            <v>Y</v>
          </cell>
        </row>
        <row r="2028">
          <cell r="F2028" t="str">
            <v>Y</v>
          </cell>
        </row>
        <row r="2029">
          <cell r="F2029" t="str">
            <v>Y</v>
          </cell>
        </row>
        <row r="2030">
          <cell r="F2030" t="str">
            <v>Y</v>
          </cell>
        </row>
        <row r="2031">
          <cell r="F2031" t="str">
            <v>Y</v>
          </cell>
        </row>
        <row r="2032">
          <cell r="F2032" t="str">
            <v>Y</v>
          </cell>
        </row>
        <row r="2033">
          <cell r="F2033" t="str">
            <v>Y</v>
          </cell>
        </row>
        <row r="2034">
          <cell r="F2034" t="str">
            <v>Y</v>
          </cell>
        </row>
        <row r="2035">
          <cell r="F2035" t="str">
            <v>Y</v>
          </cell>
        </row>
        <row r="2036">
          <cell r="F2036" t="str">
            <v>Y</v>
          </cell>
        </row>
        <row r="2037">
          <cell r="F2037" t="str">
            <v>Y</v>
          </cell>
        </row>
        <row r="2038">
          <cell r="F2038" t="str">
            <v>Y</v>
          </cell>
        </row>
        <row r="2039">
          <cell r="F2039" t="str">
            <v>Y</v>
          </cell>
        </row>
        <row r="2040">
          <cell r="F2040" t="str">
            <v>Y</v>
          </cell>
        </row>
        <row r="2041">
          <cell r="F2041" t="str">
            <v>Y</v>
          </cell>
        </row>
        <row r="2042">
          <cell r="F2042" t="str">
            <v>Y</v>
          </cell>
        </row>
        <row r="2043">
          <cell r="F2043" t="str">
            <v>Y</v>
          </cell>
        </row>
        <row r="2044">
          <cell r="F2044" t="str">
            <v>Y</v>
          </cell>
        </row>
        <row r="2045">
          <cell r="F2045" t="str">
            <v>Y</v>
          </cell>
        </row>
        <row r="2046">
          <cell r="F2046" t="str">
            <v>Y</v>
          </cell>
        </row>
        <row r="2047">
          <cell r="F2047" t="str">
            <v>Y</v>
          </cell>
        </row>
        <row r="2048">
          <cell r="F2048" t="str">
            <v>Y</v>
          </cell>
        </row>
        <row r="2049">
          <cell r="F2049" t="str">
            <v>Y</v>
          </cell>
        </row>
        <row r="2050">
          <cell r="F2050" t="str">
            <v>Y</v>
          </cell>
        </row>
        <row r="2051">
          <cell r="F2051" t="str">
            <v>Y</v>
          </cell>
        </row>
        <row r="2052">
          <cell r="F2052" t="str">
            <v>Y</v>
          </cell>
        </row>
        <row r="2053">
          <cell r="F2053" t="str">
            <v>Y</v>
          </cell>
        </row>
        <row r="2054">
          <cell r="F2054" t="str">
            <v>Y</v>
          </cell>
        </row>
        <row r="2055">
          <cell r="F2055" t="str">
            <v>Y</v>
          </cell>
        </row>
        <row r="2056">
          <cell r="F2056" t="str">
            <v>Y</v>
          </cell>
        </row>
        <row r="2057">
          <cell r="F2057" t="str">
            <v>Y</v>
          </cell>
        </row>
        <row r="2058">
          <cell r="F2058" t="str">
            <v>Y</v>
          </cell>
        </row>
        <row r="2059">
          <cell r="F2059" t="str">
            <v>Y</v>
          </cell>
        </row>
        <row r="2060">
          <cell r="F2060" t="str">
            <v>Y</v>
          </cell>
        </row>
        <row r="2061">
          <cell r="F2061" t="str">
            <v>Y</v>
          </cell>
        </row>
        <row r="2062">
          <cell r="F2062" t="str">
            <v>Y</v>
          </cell>
        </row>
        <row r="2063">
          <cell r="F2063" t="str">
            <v>Y</v>
          </cell>
        </row>
        <row r="2064">
          <cell r="F2064" t="str">
            <v>Y</v>
          </cell>
        </row>
        <row r="2065">
          <cell r="F2065" t="str">
            <v>Y</v>
          </cell>
        </row>
        <row r="2066">
          <cell r="F2066" t="str">
            <v>Y</v>
          </cell>
        </row>
        <row r="2067">
          <cell r="F2067" t="str">
            <v>Y</v>
          </cell>
        </row>
        <row r="2068">
          <cell r="F2068" t="str">
            <v>Y</v>
          </cell>
        </row>
        <row r="2069">
          <cell r="F2069" t="str">
            <v>Y</v>
          </cell>
        </row>
        <row r="2070">
          <cell r="F2070" t="str">
            <v>Y</v>
          </cell>
        </row>
        <row r="2071">
          <cell r="F2071" t="str">
            <v>Y</v>
          </cell>
        </row>
        <row r="2072">
          <cell r="F2072" t="str">
            <v>Y</v>
          </cell>
        </row>
        <row r="2073">
          <cell r="F2073" t="str">
            <v>Y</v>
          </cell>
        </row>
        <row r="2074">
          <cell r="F2074" t="str">
            <v>Y</v>
          </cell>
        </row>
        <row r="2075">
          <cell r="F2075" t="str">
            <v>Y</v>
          </cell>
        </row>
        <row r="2076">
          <cell r="F2076" t="str">
            <v>Y</v>
          </cell>
        </row>
        <row r="2077">
          <cell r="F2077" t="str">
            <v>Y</v>
          </cell>
        </row>
        <row r="2078">
          <cell r="F2078" t="str">
            <v>Y</v>
          </cell>
        </row>
        <row r="2079">
          <cell r="F2079" t="str">
            <v>Y</v>
          </cell>
        </row>
        <row r="2080">
          <cell r="F2080" t="str">
            <v>Y</v>
          </cell>
        </row>
        <row r="2081">
          <cell r="F2081" t="str">
            <v>Y</v>
          </cell>
        </row>
        <row r="2082">
          <cell r="F2082" t="str">
            <v>Y</v>
          </cell>
        </row>
        <row r="2083">
          <cell r="F2083" t="str">
            <v>Y</v>
          </cell>
        </row>
        <row r="2084">
          <cell r="F2084" t="str">
            <v>Y</v>
          </cell>
        </row>
        <row r="2085">
          <cell r="F2085" t="str">
            <v>Y</v>
          </cell>
        </row>
        <row r="2086">
          <cell r="F2086" t="str">
            <v>Y</v>
          </cell>
        </row>
        <row r="2087">
          <cell r="F2087" t="str">
            <v>Y</v>
          </cell>
        </row>
        <row r="2088">
          <cell r="F2088" t="str">
            <v>Y</v>
          </cell>
        </row>
        <row r="2089">
          <cell r="F2089" t="str">
            <v>Y</v>
          </cell>
        </row>
        <row r="2090">
          <cell r="F2090" t="str">
            <v>Y</v>
          </cell>
        </row>
        <row r="2091">
          <cell r="F2091" t="str">
            <v>Y</v>
          </cell>
        </row>
        <row r="2092">
          <cell r="F2092" t="str">
            <v>Y</v>
          </cell>
        </row>
        <row r="2093">
          <cell r="F2093" t="str">
            <v>Y</v>
          </cell>
        </row>
        <row r="2094">
          <cell r="F2094" t="str">
            <v>Y</v>
          </cell>
        </row>
        <row r="2095">
          <cell r="F2095" t="str">
            <v>Y</v>
          </cell>
        </row>
        <row r="2096">
          <cell r="F2096" t="str">
            <v>Y</v>
          </cell>
        </row>
        <row r="2097">
          <cell r="F2097" t="str">
            <v>Y</v>
          </cell>
        </row>
        <row r="2098">
          <cell r="F2098" t="str">
            <v>Y</v>
          </cell>
        </row>
        <row r="2099">
          <cell r="F2099" t="str">
            <v>Y</v>
          </cell>
        </row>
        <row r="2100">
          <cell r="F2100" t="str">
            <v>Y</v>
          </cell>
        </row>
        <row r="2101">
          <cell r="F2101" t="str">
            <v>Y</v>
          </cell>
        </row>
        <row r="2102">
          <cell r="F2102" t="str">
            <v>Y</v>
          </cell>
        </row>
        <row r="2103">
          <cell r="F2103" t="str">
            <v>Y</v>
          </cell>
        </row>
        <row r="2104">
          <cell r="F2104" t="str">
            <v>Y</v>
          </cell>
        </row>
        <row r="2105">
          <cell r="F2105" t="str">
            <v>Y</v>
          </cell>
        </row>
        <row r="2106">
          <cell r="F2106" t="str">
            <v>Y</v>
          </cell>
        </row>
        <row r="2107">
          <cell r="F2107" t="str">
            <v>Y</v>
          </cell>
        </row>
        <row r="2108">
          <cell r="F2108" t="str">
            <v>Y</v>
          </cell>
        </row>
        <row r="2109">
          <cell r="F2109" t="str">
            <v>Y</v>
          </cell>
        </row>
        <row r="2110">
          <cell r="F2110" t="str">
            <v>Y</v>
          </cell>
        </row>
        <row r="2111">
          <cell r="F2111" t="str">
            <v>Y</v>
          </cell>
        </row>
        <row r="2112">
          <cell r="F2112" t="str">
            <v>Y</v>
          </cell>
        </row>
        <row r="2113">
          <cell r="F2113" t="str">
            <v>Y</v>
          </cell>
        </row>
        <row r="2114">
          <cell r="F2114" t="str">
            <v>Y</v>
          </cell>
        </row>
        <row r="2115">
          <cell r="F2115" t="str">
            <v>Y</v>
          </cell>
        </row>
        <row r="2116">
          <cell r="F2116" t="str">
            <v>Y</v>
          </cell>
        </row>
        <row r="2117">
          <cell r="F2117" t="str">
            <v>Y</v>
          </cell>
        </row>
        <row r="2118">
          <cell r="F2118" t="str">
            <v>Y</v>
          </cell>
        </row>
        <row r="2119">
          <cell r="F2119" t="str">
            <v>Y</v>
          </cell>
        </row>
        <row r="2120">
          <cell r="F2120" t="str">
            <v>Y</v>
          </cell>
        </row>
        <row r="2121">
          <cell r="F2121" t="str">
            <v>Y</v>
          </cell>
        </row>
        <row r="2122">
          <cell r="F2122" t="str">
            <v>Y</v>
          </cell>
        </row>
        <row r="2123">
          <cell r="F2123" t="str">
            <v>Y</v>
          </cell>
        </row>
        <row r="2124">
          <cell r="F2124" t="str">
            <v>Y</v>
          </cell>
        </row>
        <row r="2125">
          <cell r="F2125" t="str">
            <v>Y</v>
          </cell>
        </row>
        <row r="2126">
          <cell r="F2126" t="str">
            <v>Y</v>
          </cell>
        </row>
        <row r="2127">
          <cell r="F2127" t="str">
            <v>Y</v>
          </cell>
        </row>
        <row r="2128">
          <cell r="F2128" t="str">
            <v>Y</v>
          </cell>
        </row>
        <row r="2129">
          <cell r="F2129" t="str">
            <v>Y</v>
          </cell>
        </row>
        <row r="2130">
          <cell r="F2130" t="str">
            <v>Y</v>
          </cell>
        </row>
        <row r="2131">
          <cell r="F2131" t="str">
            <v>Y</v>
          </cell>
        </row>
        <row r="2132">
          <cell r="F2132" t="str">
            <v>Y</v>
          </cell>
        </row>
        <row r="2133">
          <cell r="F2133" t="str">
            <v>Y</v>
          </cell>
        </row>
        <row r="2134">
          <cell r="F2134" t="str">
            <v>Y</v>
          </cell>
        </row>
        <row r="2135">
          <cell r="F2135" t="str">
            <v>Y</v>
          </cell>
        </row>
        <row r="2136">
          <cell r="F2136" t="str">
            <v>Y</v>
          </cell>
        </row>
        <row r="2137">
          <cell r="F2137" t="str">
            <v>Y</v>
          </cell>
        </row>
        <row r="2138">
          <cell r="F2138" t="str">
            <v>Y</v>
          </cell>
        </row>
        <row r="2139">
          <cell r="F2139" t="str">
            <v>Y</v>
          </cell>
        </row>
        <row r="2140">
          <cell r="F2140" t="str">
            <v>Y</v>
          </cell>
        </row>
        <row r="2141">
          <cell r="F2141" t="str">
            <v>Y</v>
          </cell>
        </row>
        <row r="2142">
          <cell r="F2142" t="str">
            <v>Y</v>
          </cell>
        </row>
        <row r="2143">
          <cell r="F2143" t="str">
            <v>Y</v>
          </cell>
        </row>
        <row r="2144">
          <cell r="F2144" t="str">
            <v>Y</v>
          </cell>
        </row>
        <row r="2145">
          <cell r="F2145" t="str">
            <v>Y</v>
          </cell>
        </row>
        <row r="2146">
          <cell r="F2146" t="str">
            <v>Y</v>
          </cell>
        </row>
        <row r="2147">
          <cell r="F2147" t="str">
            <v>Y</v>
          </cell>
        </row>
        <row r="2148">
          <cell r="F2148" t="str">
            <v>Y</v>
          </cell>
        </row>
        <row r="2149">
          <cell r="F2149" t="str">
            <v>Y</v>
          </cell>
        </row>
        <row r="2150">
          <cell r="F2150" t="str">
            <v>Y</v>
          </cell>
        </row>
        <row r="2151">
          <cell r="F2151" t="str">
            <v>Y</v>
          </cell>
        </row>
        <row r="2152">
          <cell r="F2152" t="str">
            <v>Y</v>
          </cell>
        </row>
        <row r="2153">
          <cell r="F2153" t="str">
            <v>Y</v>
          </cell>
        </row>
        <row r="2154">
          <cell r="F2154" t="str">
            <v>Y</v>
          </cell>
        </row>
        <row r="2155">
          <cell r="F2155" t="str">
            <v>Y</v>
          </cell>
        </row>
        <row r="2156">
          <cell r="F2156" t="str">
            <v>Y</v>
          </cell>
        </row>
        <row r="2157">
          <cell r="F2157" t="str">
            <v>Y</v>
          </cell>
        </row>
        <row r="2158">
          <cell r="F2158" t="str">
            <v>Y</v>
          </cell>
        </row>
        <row r="2159">
          <cell r="F2159" t="str">
            <v>Y</v>
          </cell>
        </row>
        <row r="2160">
          <cell r="F2160" t="str">
            <v>Y</v>
          </cell>
        </row>
        <row r="2161">
          <cell r="F2161" t="str">
            <v>Y</v>
          </cell>
        </row>
        <row r="2162">
          <cell r="F2162" t="str">
            <v>Y</v>
          </cell>
        </row>
        <row r="2163">
          <cell r="F2163" t="str">
            <v>Y</v>
          </cell>
        </row>
        <row r="2164">
          <cell r="F2164" t="str">
            <v>Y</v>
          </cell>
        </row>
        <row r="2165">
          <cell r="F2165" t="str">
            <v>Y</v>
          </cell>
        </row>
        <row r="2166">
          <cell r="F2166" t="str">
            <v>Y</v>
          </cell>
        </row>
        <row r="2167">
          <cell r="F2167" t="str">
            <v>Y</v>
          </cell>
        </row>
        <row r="2168">
          <cell r="F2168" t="str">
            <v>Y</v>
          </cell>
        </row>
        <row r="2169">
          <cell r="F2169" t="str">
            <v>Y</v>
          </cell>
        </row>
        <row r="2170">
          <cell r="F2170" t="str">
            <v>Y</v>
          </cell>
        </row>
        <row r="2171">
          <cell r="F2171" t="str">
            <v>Y</v>
          </cell>
        </row>
        <row r="2172">
          <cell r="F2172" t="str">
            <v>Y</v>
          </cell>
        </row>
        <row r="2173">
          <cell r="F2173" t="str">
            <v>Y</v>
          </cell>
        </row>
        <row r="2174">
          <cell r="F2174" t="str">
            <v>Y</v>
          </cell>
        </row>
        <row r="2175">
          <cell r="F2175" t="str">
            <v>Y</v>
          </cell>
        </row>
        <row r="2176">
          <cell r="F2176" t="str">
            <v>Y</v>
          </cell>
        </row>
        <row r="2177">
          <cell r="F2177" t="str">
            <v>Y</v>
          </cell>
        </row>
        <row r="2178">
          <cell r="F2178" t="str">
            <v>Y</v>
          </cell>
        </row>
        <row r="2179">
          <cell r="F2179" t="str">
            <v>Y</v>
          </cell>
        </row>
        <row r="2180">
          <cell r="F2180" t="str">
            <v>Y</v>
          </cell>
        </row>
        <row r="2181">
          <cell r="F2181" t="str">
            <v>Y</v>
          </cell>
        </row>
        <row r="2182">
          <cell r="F2182" t="str">
            <v>Y</v>
          </cell>
        </row>
        <row r="2183">
          <cell r="F2183" t="str">
            <v>Y</v>
          </cell>
        </row>
        <row r="2184">
          <cell r="F2184" t="str">
            <v>Y</v>
          </cell>
        </row>
        <row r="2185">
          <cell r="F2185" t="str">
            <v>Y</v>
          </cell>
        </row>
        <row r="2186">
          <cell r="F2186" t="str">
            <v>Y</v>
          </cell>
        </row>
        <row r="2187">
          <cell r="F2187" t="str">
            <v>Y</v>
          </cell>
        </row>
        <row r="2188">
          <cell r="F2188" t="str">
            <v>Y</v>
          </cell>
        </row>
        <row r="2189">
          <cell r="F2189" t="str">
            <v>Y</v>
          </cell>
        </row>
        <row r="2190">
          <cell r="F2190" t="str">
            <v>Y</v>
          </cell>
        </row>
        <row r="2191">
          <cell r="F2191" t="str">
            <v>Y</v>
          </cell>
        </row>
        <row r="2192">
          <cell r="F2192" t="str">
            <v>Y</v>
          </cell>
        </row>
        <row r="2193">
          <cell r="F2193" t="str">
            <v>Y</v>
          </cell>
        </row>
        <row r="2194">
          <cell r="F2194" t="str">
            <v>Y</v>
          </cell>
        </row>
        <row r="2195">
          <cell r="F2195" t="str">
            <v>Y</v>
          </cell>
        </row>
        <row r="2196">
          <cell r="F2196" t="str">
            <v>Y</v>
          </cell>
        </row>
        <row r="2197">
          <cell r="F2197" t="str">
            <v>Y</v>
          </cell>
        </row>
        <row r="2198">
          <cell r="F2198" t="str">
            <v>Y</v>
          </cell>
        </row>
        <row r="2199">
          <cell r="F2199" t="str">
            <v>Y</v>
          </cell>
        </row>
        <row r="2200">
          <cell r="F2200" t="str">
            <v>Y</v>
          </cell>
        </row>
        <row r="2201">
          <cell r="F2201" t="str">
            <v>Y</v>
          </cell>
        </row>
        <row r="2202">
          <cell r="F2202" t="str">
            <v>Y</v>
          </cell>
        </row>
        <row r="2203">
          <cell r="F2203" t="str">
            <v>Y</v>
          </cell>
        </row>
        <row r="2204">
          <cell r="F2204" t="str">
            <v>Y</v>
          </cell>
        </row>
        <row r="2205">
          <cell r="F2205" t="str">
            <v>Y</v>
          </cell>
        </row>
        <row r="2206">
          <cell r="F2206" t="str">
            <v>Y</v>
          </cell>
        </row>
        <row r="2207">
          <cell r="F2207" t="str">
            <v>Y</v>
          </cell>
        </row>
        <row r="2208">
          <cell r="F2208" t="str">
            <v>Y</v>
          </cell>
        </row>
        <row r="2209">
          <cell r="F2209" t="str">
            <v>Y</v>
          </cell>
        </row>
        <row r="2210">
          <cell r="F2210" t="str">
            <v>Y</v>
          </cell>
        </row>
        <row r="2211">
          <cell r="F2211" t="str">
            <v>Y</v>
          </cell>
        </row>
        <row r="2212">
          <cell r="F2212" t="str">
            <v>Y</v>
          </cell>
        </row>
        <row r="2213">
          <cell r="F2213" t="str">
            <v>Y</v>
          </cell>
        </row>
        <row r="2214">
          <cell r="F2214" t="str">
            <v>Y</v>
          </cell>
        </row>
        <row r="2215">
          <cell r="F2215" t="str">
            <v>Y</v>
          </cell>
        </row>
        <row r="2216">
          <cell r="F2216" t="str">
            <v>Y</v>
          </cell>
        </row>
        <row r="2217">
          <cell r="F2217" t="str">
            <v>Y</v>
          </cell>
        </row>
        <row r="2218">
          <cell r="F2218" t="str">
            <v>Y</v>
          </cell>
        </row>
        <row r="2219">
          <cell r="F2219" t="str">
            <v>Y</v>
          </cell>
        </row>
        <row r="2220">
          <cell r="F2220" t="str">
            <v>Y</v>
          </cell>
        </row>
        <row r="2221">
          <cell r="F2221" t="str">
            <v>Y</v>
          </cell>
        </row>
        <row r="2222">
          <cell r="F2222" t="str">
            <v>Y</v>
          </cell>
        </row>
        <row r="2223">
          <cell r="F2223" t="str">
            <v>Y</v>
          </cell>
        </row>
        <row r="2224">
          <cell r="F2224" t="str">
            <v>Y</v>
          </cell>
        </row>
        <row r="2225">
          <cell r="F2225" t="str">
            <v>Y</v>
          </cell>
        </row>
        <row r="2226">
          <cell r="F2226" t="str">
            <v>Y</v>
          </cell>
        </row>
        <row r="2227">
          <cell r="F2227" t="str">
            <v>Y</v>
          </cell>
        </row>
        <row r="2228">
          <cell r="F2228" t="str">
            <v>Y</v>
          </cell>
        </row>
        <row r="2229">
          <cell r="F2229" t="str">
            <v>Y</v>
          </cell>
        </row>
        <row r="2230">
          <cell r="F2230" t="str">
            <v>Y</v>
          </cell>
        </row>
        <row r="2231">
          <cell r="F2231" t="str">
            <v>Y</v>
          </cell>
        </row>
        <row r="2232">
          <cell r="F2232" t="str">
            <v>Y</v>
          </cell>
        </row>
        <row r="2233">
          <cell r="F2233" t="str">
            <v>Y</v>
          </cell>
        </row>
        <row r="2234">
          <cell r="F2234" t="str">
            <v>Y</v>
          </cell>
        </row>
        <row r="2235">
          <cell r="F2235" t="str">
            <v>Y</v>
          </cell>
        </row>
        <row r="2236">
          <cell r="F2236" t="str">
            <v>Y</v>
          </cell>
        </row>
        <row r="2237">
          <cell r="F2237" t="str">
            <v>Y</v>
          </cell>
        </row>
        <row r="2238">
          <cell r="F2238" t="str">
            <v>Y</v>
          </cell>
        </row>
        <row r="2239">
          <cell r="F2239" t="str">
            <v>Y</v>
          </cell>
        </row>
        <row r="2240">
          <cell r="F2240" t="str">
            <v>Y</v>
          </cell>
        </row>
        <row r="2241">
          <cell r="F2241" t="str">
            <v>Y</v>
          </cell>
        </row>
        <row r="2242">
          <cell r="F2242" t="str">
            <v>Y</v>
          </cell>
        </row>
        <row r="2243">
          <cell r="F2243" t="str">
            <v>Y</v>
          </cell>
        </row>
        <row r="2244">
          <cell r="F2244" t="str">
            <v>Y</v>
          </cell>
        </row>
        <row r="2245">
          <cell r="F2245" t="str">
            <v>Y</v>
          </cell>
        </row>
        <row r="2246">
          <cell r="F2246" t="str">
            <v>Y</v>
          </cell>
        </row>
        <row r="2247">
          <cell r="F2247" t="str">
            <v>Y</v>
          </cell>
        </row>
        <row r="2248">
          <cell r="F2248" t="str">
            <v>Y</v>
          </cell>
        </row>
        <row r="2249">
          <cell r="F2249" t="str">
            <v>Y</v>
          </cell>
        </row>
        <row r="2250">
          <cell r="F2250" t="str">
            <v>Y</v>
          </cell>
        </row>
        <row r="2251">
          <cell r="F2251" t="str">
            <v>Y</v>
          </cell>
        </row>
        <row r="2252">
          <cell r="F2252" t="str">
            <v>Y</v>
          </cell>
        </row>
        <row r="2253">
          <cell r="F2253" t="str">
            <v>Y</v>
          </cell>
        </row>
        <row r="2254">
          <cell r="F2254" t="str">
            <v>Y</v>
          </cell>
        </row>
        <row r="2255">
          <cell r="F2255" t="str">
            <v>Y</v>
          </cell>
        </row>
        <row r="2256">
          <cell r="F2256" t="str">
            <v>Y</v>
          </cell>
        </row>
        <row r="2257">
          <cell r="F2257" t="str">
            <v>Y</v>
          </cell>
        </row>
        <row r="2258">
          <cell r="F2258" t="str">
            <v>Y</v>
          </cell>
        </row>
        <row r="2259">
          <cell r="F2259" t="str">
            <v>Y</v>
          </cell>
        </row>
        <row r="2260">
          <cell r="F2260" t="str">
            <v>Y</v>
          </cell>
        </row>
        <row r="2261">
          <cell r="F2261" t="str">
            <v>Y</v>
          </cell>
        </row>
        <row r="2262">
          <cell r="F2262" t="str">
            <v>Y</v>
          </cell>
        </row>
        <row r="2263">
          <cell r="F2263" t="str">
            <v>Y</v>
          </cell>
        </row>
        <row r="2264">
          <cell r="F2264" t="str">
            <v>Y</v>
          </cell>
        </row>
        <row r="2265">
          <cell r="F2265" t="str">
            <v>Y</v>
          </cell>
        </row>
        <row r="2266">
          <cell r="F2266" t="str">
            <v>Y</v>
          </cell>
        </row>
        <row r="2267">
          <cell r="F2267" t="str">
            <v>Y</v>
          </cell>
        </row>
        <row r="2268">
          <cell r="F2268" t="str">
            <v>Y</v>
          </cell>
        </row>
        <row r="2269">
          <cell r="F2269" t="str">
            <v>Y</v>
          </cell>
        </row>
        <row r="2270">
          <cell r="F2270" t="str">
            <v>Y</v>
          </cell>
        </row>
        <row r="2271">
          <cell r="F2271" t="str">
            <v>Y</v>
          </cell>
        </row>
        <row r="2272">
          <cell r="F2272" t="str">
            <v>Y</v>
          </cell>
        </row>
        <row r="2273">
          <cell r="F2273" t="str">
            <v>Y</v>
          </cell>
        </row>
        <row r="2274">
          <cell r="F2274" t="str">
            <v>Y</v>
          </cell>
        </row>
        <row r="2275">
          <cell r="F2275" t="str">
            <v>Y</v>
          </cell>
        </row>
        <row r="2276">
          <cell r="F2276" t="str">
            <v>Y</v>
          </cell>
        </row>
        <row r="2277">
          <cell r="F2277" t="str">
            <v>Y</v>
          </cell>
        </row>
        <row r="2278">
          <cell r="F2278" t="str">
            <v>Y</v>
          </cell>
        </row>
        <row r="2279">
          <cell r="F2279" t="str">
            <v>Y</v>
          </cell>
        </row>
        <row r="2280">
          <cell r="F2280" t="str">
            <v>Y</v>
          </cell>
        </row>
        <row r="2281">
          <cell r="F2281" t="str">
            <v>Y</v>
          </cell>
        </row>
        <row r="2282">
          <cell r="F2282" t="str">
            <v>Y</v>
          </cell>
        </row>
        <row r="2283">
          <cell r="F2283" t="str">
            <v>Y</v>
          </cell>
        </row>
        <row r="2284">
          <cell r="F2284" t="str">
            <v>Y</v>
          </cell>
        </row>
        <row r="2285">
          <cell r="F2285" t="str">
            <v>Y</v>
          </cell>
        </row>
        <row r="2286">
          <cell r="F2286" t="str">
            <v>Y</v>
          </cell>
        </row>
        <row r="2287">
          <cell r="F2287" t="str">
            <v>Y</v>
          </cell>
        </row>
        <row r="2288">
          <cell r="F2288" t="str">
            <v>Y</v>
          </cell>
        </row>
        <row r="2289">
          <cell r="F2289" t="str">
            <v>Y</v>
          </cell>
        </row>
        <row r="2290">
          <cell r="F2290" t="str">
            <v>Y</v>
          </cell>
        </row>
        <row r="2291">
          <cell r="F2291" t="str">
            <v>Y</v>
          </cell>
        </row>
        <row r="2292">
          <cell r="F2292" t="str">
            <v>Y</v>
          </cell>
        </row>
        <row r="2293">
          <cell r="F2293" t="str">
            <v>Y</v>
          </cell>
        </row>
        <row r="2294">
          <cell r="F2294" t="str">
            <v>Y</v>
          </cell>
        </row>
        <row r="2295">
          <cell r="F2295" t="str">
            <v>Y</v>
          </cell>
        </row>
        <row r="2296">
          <cell r="F2296" t="str">
            <v>Y</v>
          </cell>
        </row>
        <row r="2297">
          <cell r="F2297" t="str">
            <v>Y</v>
          </cell>
        </row>
        <row r="2298">
          <cell r="F2298" t="str">
            <v>Y</v>
          </cell>
        </row>
        <row r="2299">
          <cell r="F2299" t="str">
            <v>Y</v>
          </cell>
        </row>
        <row r="2300">
          <cell r="F2300" t="str">
            <v>Y</v>
          </cell>
        </row>
        <row r="2301">
          <cell r="F2301" t="str">
            <v>Y</v>
          </cell>
        </row>
        <row r="2302">
          <cell r="F2302" t="str">
            <v>Y</v>
          </cell>
        </row>
        <row r="2303">
          <cell r="F2303" t="str">
            <v>Y</v>
          </cell>
        </row>
        <row r="2304">
          <cell r="F2304" t="str">
            <v>Y</v>
          </cell>
        </row>
        <row r="2305">
          <cell r="F2305" t="str">
            <v>Y</v>
          </cell>
        </row>
        <row r="2306">
          <cell r="F2306" t="str">
            <v>Y</v>
          </cell>
        </row>
        <row r="2307">
          <cell r="F2307" t="str">
            <v>Y</v>
          </cell>
        </row>
        <row r="2308">
          <cell r="F2308" t="str">
            <v>Y</v>
          </cell>
        </row>
        <row r="2309">
          <cell r="F2309" t="str">
            <v>Y</v>
          </cell>
        </row>
        <row r="2310">
          <cell r="F2310" t="str">
            <v>Y</v>
          </cell>
        </row>
        <row r="2311">
          <cell r="F2311" t="str">
            <v>Y</v>
          </cell>
        </row>
        <row r="2312">
          <cell r="F2312" t="str">
            <v>Y</v>
          </cell>
        </row>
        <row r="2313">
          <cell r="F2313" t="str">
            <v>Y</v>
          </cell>
        </row>
        <row r="2314">
          <cell r="F2314" t="str">
            <v>Y</v>
          </cell>
        </row>
        <row r="2315">
          <cell r="F2315" t="str">
            <v>Y</v>
          </cell>
        </row>
        <row r="2316">
          <cell r="F2316" t="str">
            <v>Y</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 val="制造费用"/>
    </sheetNames>
    <sheetDataSet>
      <sheetData sheetId="0"/>
      <sheetData sheetId="1"/>
      <sheetData sheetId="2"/>
      <sheetData sheetId="3" refreshError="1">
        <row r="6">
          <cell r="H6">
            <v>131.47999999999999</v>
          </cell>
        </row>
        <row r="7">
          <cell r="H7">
            <v>0</v>
          </cell>
        </row>
        <row r="8">
          <cell r="H8">
            <v>9081.8799999999992</v>
          </cell>
        </row>
        <row r="9">
          <cell r="H9">
            <v>374.01</v>
          </cell>
        </row>
        <row r="10">
          <cell r="H10">
            <v>6475.73</v>
          </cell>
        </row>
        <row r="11">
          <cell r="H11">
            <v>2521</v>
          </cell>
        </row>
        <row r="12">
          <cell r="H12">
            <v>0</v>
          </cell>
        </row>
        <row r="13">
          <cell r="H13">
            <v>6874.43</v>
          </cell>
        </row>
        <row r="14">
          <cell r="H14">
            <v>0</v>
          </cell>
        </row>
        <row r="15">
          <cell r="H15">
            <v>55356.49</v>
          </cell>
        </row>
        <row r="16">
          <cell r="H16">
            <v>711.95</v>
          </cell>
        </row>
        <row r="17">
          <cell r="H17">
            <v>613.65</v>
          </cell>
        </row>
        <row r="18">
          <cell r="H18">
            <v>0</v>
          </cell>
        </row>
        <row r="19">
          <cell r="H19">
            <v>0</v>
          </cell>
        </row>
        <row r="20">
          <cell r="H20">
            <v>0</v>
          </cell>
        </row>
        <row r="21">
          <cell r="H21">
            <v>0</v>
          </cell>
        </row>
        <row r="22">
          <cell r="H22">
            <v>0</v>
          </cell>
        </row>
        <row r="23">
          <cell r="H23">
            <v>0</v>
          </cell>
        </row>
        <row r="24">
          <cell r="H24">
            <v>13228.82</v>
          </cell>
        </row>
        <row r="25">
          <cell r="H25">
            <v>0</v>
          </cell>
        </row>
        <row r="26">
          <cell r="H26">
            <v>20008.84</v>
          </cell>
        </row>
        <row r="27">
          <cell r="H27">
            <v>7142.19</v>
          </cell>
        </row>
        <row r="28">
          <cell r="H28">
            <v>0</v>
          </cell>
        </row>
        <row r="29">
          <cell r="H29">
            <v>0</v>
          </cell>
        </row>
        <row r="30">
          <cell r="H30">
            <v>0</v>
          </cell>
        </row>
        <row r="31">
          <cell r="H31">
            <v>0</v>
          </cell>
        </row>
        <row r="32">
          <cell r="H32">
            <v>0</v>
          </cell>
        </row>
        <row r="33">
          <cell r="H33">
            <v>0</v>
          </cell>
        </row>
        <row r="34">
          <cell r="H34">
            <v>0</v>
          </cell>
        </row>
        <row r="35">
          <cell r="H35">
            <v>0</v>
          </cell>
        </row>
        <row r="36">
          <cell r="H36">
            <v>0</v>
          </cell>
        </row>
        <row r="37">
          <cell r="H37">
            <v>0</v>
          </cell>
        </row>
        <row r="38">
          <cell r="H38">
            <v>0</v>
          </cell>
        </row>
        <row r="39">
          <cell r="H39">
            <v>0</v>
          </cell>
        </row>
        <row r="40">
          <cell r="H40">
            <v>0</v>
          </cell>
        </row>
        <row r="41">
          <cell r="H41">
            <v>0</v>
          </cell>
        </row>
        <row r="42">
          <cell r="H42">
            <v>369.9</v>
          </cell>
        </row>
        <row r="43">
          <cell r="H43">
            <v>359.1</v>
          </cell>
        </row>
        <row r="44">
          <cell r="H44">
            <v>1765.8</v>
          </cell>
        </row>
        <row r="45">
          <cell r="H45">
            <v>0</v>
          </cell>
        </row>
        <row r="46">
          <cell r="H46">
            <v>2149.1999999999998</v>
          </cell>
        </row>
        <row r="47">
          <cell r="H47">
            <v>0</v>
          </cell>
        </row>
        <row r="48">
          <cell r="H48">
            <v>1385.1</v>
          </cell>
        </row>
        <row r="49">
          <cell r="H49">
            <v>0</v>
          </cell>
        </row>
        <row r="50">
          <cell r="H50">
            <v>4517.1000000000004</v>
          </cell>
        </row>
        <row r="51">
          <cell r="H51">
            <v>672</v>
          </cell>
        </row>
        <row r="52">
          <cell r="H52">
            <v>0</v>
          </cell>
        </row>
        <row r="53">
          <cell r="H53">
            <v>0</v>
          </cell>
        </row>
        <row r="54">
          <cell r="H54">
            <v>763.89</v>
          </cell>
        </row>
        <row r="55">
          <cell r="H55">
            <v>0</v>
          </cell>
        </row>
        <row r="56">
          <cell r="H56">
            <v>0</v>
          </cell>
        </row>
        <row r="57">
          <cell r="H57">
            <v>2023.3200000000079</v>
          </cell>
        </row>
        <row r="58">
          <cell r="H58">
            <v>899.55000000000746</v>
          </cell>
        </row>
        <row r="59">
          <cell r="H59">
            <v>0</v>
          </cell>
        </row>
        <row r="60">
          <cell r="H60">
            <v>458.87</v>
          </cell>
        </row>
        <row r="61">
          <cell r="H61">
            <v>24.33</v>
          </cell>
        </row>
        <row r="62">
          <cell r="H62">
            <v>7332.8</v>
          </cell>
        </row>
        <row r="63">
          <cell r="H63">
            <v>6960</v>
          </cell>
        </row>
        <row r="64">
          <cell r="H64">
            <v>4365.84</v>
          </cell>
        </row>
        <row r="65">
          <cell r="H65">
            <v>1743.36</v>
          </cell>
        </row>
        <row r="66">
          <cell r="H66">
            <v>2003.45</v>
          </cell>
        </row>
        <row r="67">
          <cell r="H67">
            <v>771.76</v>
          </cell>
        </row>
        <row r="68">
          <cell r="H68">
            <v>1541.96</v>
          </cell>
        </row>
        <row r="69">
          <cell r="H69">
            <v>2645.04</v>
          </cell>
        </row>
        <row r="70">
          <cell r="H70">
            <v>0</v>
          </cell>
        </row>
        <row r="71">
          <cell r="H71">
            <v>0</v>
          </cell>
        </row>
        <row r="72">
          <cell r="H72">
            <v>228.1</v>
          </cell>
        </row>
        <row r="73">
          <cell r="H73">
            <v>0</v>
          </cell>
        </row>
        <row r="74">
          <cell r="H74">
            <v>11887.98</v>
          </cell>
        </row>
        <row r="75">
          <cell r="H75">
            <v>2745.23</v>
          </cell>
        </row>
        <row r="76">
          <cell r="H76">
            <v>0</v>
          </cell>
        </row>
        <row r="77">
          <cell r="H77">
            <v>700</v>
          </cell>
        </row>
        <row r="78">
          <cell r="H78">
            <v>0</v>
          </cell>
        </row>
        <row r="79">
          <cell r="H79">
            <v>321</v>
          </cell>
        </row>
        <row r="80">
          <cell r="H80">
            <v>249.5</v>
          </cell>
        </row>
      </sheetData>
      <sheetData sheetId="4" refreshError="1">
        <row r="6">
          <cell r="E6" t="str">
            <v>Y81189717</v>
          </cell>
          <cell r="J6">
            <v>600</v>
          </cell>
          <cell r="K6">
            <v>7140</v>
          </cell>
        </row>
        <row r="7">
          <cell r="E7" t="str">
            <v>YA2C53016792</v>
          </cell>
          <cell r="J7">
            <v>100</v>
          </cell>
          <cell r="K7">
            <v>763</v>
          </cell>
        </row>
        <row r="8">
          <cell r="E8" t="str">
            <v>YA2C53016792</v>
          </cell>
          <cell r="J8">
            <v>100</v>
          </cell>
          <cell r="K8">
            <v>763</v>
          </cell>
        </row>
        <row r="9">
          <cell r="E9" t="str">
            <v>YA2C53016792</v>
          </cell>
          <cell r="J9">
            <v>100</v>
          </cell>
          <cell r="K9">
            <v>763</v>
          </cell>
        </row>
        <row r="10">
          <cell r="E10" t="str">
            <v>YA2C53016792</v>
          </cell>
          <cell r="J10">
            <v>100</v>
          </cell>
          <cell r="K10">
            <v>763</v>
          </cell>
        </row>
        <row r="11">
          <cell r="E11" t="str">
            <v>YA2C53016792</v>
          </cell>
          <cell r="J11">
            <v>100</v>
          </cell>
          <cell r="K11">
            <v>763</v>
          </cell>
        </row>
        <row r="12">
          <cell r="E12" t="str">
            <v>YA2C53016792</v>
          </cell>
          <cell r="J12">
            <v>100</v>
          </cell>
          <cell r="K12">
            <v>763</v>
          </cell>
        </row>
        <row r="13">
          <cell r="E13" t="str">
            <v>YA2C53016792</v>
          </cell>
          <cell r="J13">
            <v>240</v>
          </cell>
          <cell r="K13">
            <v>1831.2</v>
          </cell>
        </row>
        <row r="14">
          <cell r="E14" t="str">
            <v>YA2C53016792</v>
          </cell>
          <cell r="J14">
            <v>500</v>
          </cell>
          <cell r="K14">
            <v>3815</v>
          </cell>
        </row>
        <row r="15">
          <cell r="E15" t="str">
            <v>YA2C53046144</v>
          </cell>
          <cell r="J15">
            <v>100</v>
          </cell>
          <cell r="K15">
            <v>536</v>
          </cell>
        </row>
        <row r="16">
          <cell r="E16" t="str">
            <v>YA2C53046144</v>
          </cell>
          <cell r="J16">
            <v>100</v>
          </cell>
          <cell r="K16">
            <v>536</v>
          </cell>
        </row>
        <row r="17">
          <cell r="E17" t="str">
            <v>YA2C53046144</v>
          </cell>
          <cell r="J17">
            <v>100</v>
          </cell>
          <cell r="K17">
            <v>536</v>
          </cell>
        </row>
        <row r="18">
          <cell r="E18" t="str">
            <v>YA2C53046144</v>
          </cell>
          <cell r="J18">
            <v>100</v>
          </cell>
          <cell r="K18">
            <v>536</v>
          </cell>
        </row>
        <row r="19">
          <cell r="E19" t="str">
            <v>YA2C53046144</v>
          </cell>
          <cell r="J19">
            <v>100</v>
          </cell>
          <cell r="K19">
            <v>536</v>
          </cell>
        </row>
        <row r="20">
          <cell r="E20" t="str">
            <v>YA2C53046144</v>
          </cell>
          <cell r="J20">
            <v>100</v>
          </cell>
          <cell r="K20">
            <v>536</v>
          </cell>
        </row>
        <row r="21">
          <cell r="E21" t="str">
            <v>YA2C53046144</v>
          </cell>
          <cell r="J21">
            <v>240</v>
          </cell>
          <cell r="K21">
            <v>1286.4000000000001</v>
          </cell>
        </row>
        <row r="22">
          <cell r="E22" t="str">
            <v>YA2C53046144</v>
          </cell>
          <cell r="J22">
            <v>500</v>
          </cell>
          <cell r="K22">
            <v>2680</v>
          </cell>
        </row>
        <row r="23">
          <cell r="E23" t="str">
            <v>YA2C53046144</v>
          </cell>
          <cell r="J23">
            <v>220</v>
          </cell>
          <cell r="K23">
            <v>1179.2</v>
          </cell>
        </row>
        <row r="24">
          <cell r="E24" t="str">
            <v>YA2C53016792</v>
          </cell>
          <cell r="J24">
            <v>220</v>
          </cell>
          <cell r="K24">
            <v>1678.6</v>
          </cell>
        </row>
        <row r="25">
          <cell r="E25" t="str">
            <v>YA2C53023102</v>
          </cell>
          <cell r="J25">
            <v>694</v>
          </cell>
          <cell r="K25">
            <v>3497.76</v>
          </cell>
        </row>
        <row r="26">
          <cell r="E26" t="str">
            <v>YA2C53024308</v>
          </cell>
          <cell r="J26">
            <v>720</v>
          </cell>
          <cell r="K26">
            <v>1612.8</v>
          </cell>
        </row>
        <row r="27">
          <cell r="E27" t="str">
            <v>YA2C53008857</v>
          </cell>
          <cell r="J27">
            <v>400</v>
          </cell>
          <cell r="K27">
            <v>396</v>
          </cell>
        </row>
        <row r="28">
          <cell r="E28" t="str">
            <v>YA2C53065646</v>
          </cell>
          <cell r="J28">
            <v>200</v>
          </cell>
          <cell r="K28">
            <v>222</v>
          </cell>
        </row>
        <row r="29">
          <cell r="E29" t="str">
            <v>YA2C53031846</v>
          </cell>
          <cell r="J29">
            <v>72</v>
          </cell>
          <cell r="K29">
            <v>1204.56</v>
          </cell>
        </row>
        <row r="30">
          <cell r="E30" t="str">
            <v>YA2C53031832</v>
          </cell>
          <cell r="J30">
            <v>72</v>
          </cell>
          <cell r="K30">
            <v>533.52</v>
          </cell>
        </row>
        <row r="31">
          <cell r="E31" t="str">
            <v>YA2C53031841</v>
          </cell>
          <cell r="J31">
            <v>200</v>
          </cell>
          <cell r="K31">
            <v>1170</v>
          </cell>
        </row>
        <row r="32">
          <cell r="E32" t="str">
            <v>YA2C53031791</v>
          </cell>
          <cell r="J32">
            <v>1200</v>
          </cell>
          <cell r="K32">
            <v>1272</v>
          </cell>
        </row>
        <row r="33">
          <cell r="E33" t="str">
            <v>Y0450087</v>
          </cell>
          <cell r="J33">
            <v>5000</v>
          </cell>
          <cell r="K33">
            <v>5450</v>
          </cell>
        </row>
        <row r="34">
          <cell r="E34" t="str">
            <v>YA2C53085660</v>
          </cell>
          <cell r="J34">
            <v>270</v>
          </cell>
          <cell r="K34">
            <v>391.5</v>
          </cell>
        </row>
        <row r="35">
          <cell r="E35" t="str">
            <v>YA2C53085639</v>
          </cell>
          <cell r="J35">
            <v>288</v>
          </cell>
          <cell r="K35">
            <v>1851.84</v>
          </cell>
        </row>
        <row r="36">
          <cell r="E36" t="str">
            <v>YA2C53092829</v>
          </cell>
          <cell r="J36">
            <v>364</v>
          </cell>
          <cell r="K36">
            <v>123.76</v>
          </cell>
        </row>
        <row r="37">
          <cell r="E37" t="str">
            <v>YA2C53092830</v>
          </cell>
          <cell r="J37">
            <v>364</v>
          </cell>
          <cell r="K37">
            <v>112.84</v>
          </cell>
        </row>
        <row r="38">
          <cell r="E38" t="str">
            <v>Y96019042</v>
          </cell>
          <cell r="J38">
            <v>120</v>
          </cell>
          <cell r="K38">
            <v>1692</v>
          </cell>
        </row>
        <row r="39">
          <cell r="E39" t="str">
            <v>YA2C53063437</v>
          </cell>
          <cell r="J39">
            <v>256</v>
          </cell>
          <cell r="K39">
            <v>1241.5999999999999</v>
          </cell>
        </row>
        <row r="40">
          <cell r="E40" t="str">
            <v>YA2C53063434</v>
          </cell>
          <cell r="J40">
            <v>160</v>
          </cell>
          <cell r="K40">
            <v>1916.8</v>
          </cell>
        </row>
        <row r="41">
          <cell r="E41" t="str">
            <v>YA2C53063436</v>
          </cell>
          <cell r="J41">
            <v>288</v>
          </cell>
          <cell r="K41">
            <v>938.88</v>
          </cell>
        </row>
        <row r="42">
          <cell r="E42" t="str">
            <v>YA2C53063448</v>
          </cell>
          <cell r="J42">
            <v>400</v>
          </cell>
          <cell r="K42">
            <v>112</v>
          </cell>
        </row>
        <row r="43">
          <cell r="E43" t="str">
            <v>YA2C53063449</v>
          </cell>
          <cell r="J43">
            <v>400</v>
          </cell>
          <cell r="K43">
            <v>48</v>
          </cell>
        </row>
        <row r="44">
          <cell r="E44" t="str">
            <v>YA2C53063450</v>
          </cell>
          <cell r="J44">
            <v>400</v>
          </cell>
          <cell r="K44">
            <v>56</v>
          </cell>
        </row>
        <row r="45">
          <cell r="E45" t="str">
            <v>YA2C53063444</v>
          </cell>
          <cell r="J45">
            <v>400</v>
          </cell>
          <cell r="K45">
            <v>436</v>
          </cell>
        </row>
        <row r="46">
          <cell r="E46" t="str">
            <v>YA2C53063445</v>
          </cell>
          <cell r="J46">
            <v>400</v>
          </cell>
          <cell r="K46">
            <v>392</v>
          </cell>
        </row>
        <row r="47">
          <cell r="E47" t="str">
            <v>YA2C53063446</v>
          </cell>
          <cell r="J47">
            <v>800</v>
          </cell>
          <cell r="K47">
            <v>624</v>
          </cell>
        </row>
        <row r="48">
          <cell r="E48" t="str">
            <v>YA2C53041018</v>
          </cell>
          <cell r="J48">
            <v>400</v>
          </cell>
          <cell r="K48">
            <v>160</v>
          </cell>
        </row>
        <row r="49">
          <cell r="E49" t="str">
            <v>YA2C53031778</v>
          </cell>
          <cell r="J49">
            <v>300</v>
          </cell>
          <cell r="K49">
            <v>276</v>
          </cell>
        </row>
        <row r="50">
          <cell r="E50" t="str">
            <v>YA2C53031785</v>
          </cell>
          <cell r="J50">
            <v>600</v>
          </cell>
          <cell r="K50">
            <v>630</v>
          </cell>
        </row>
        <row r="51">
          <cell r="E51" t="str">
            <v>YA2C53031786</v>
          </cell>
          <cell r="J51">
            <v>300</v>
          </cell>
          <cell r="K51">
            <v>303</v>
          </cell>
        </row>
        <row r="52">
          <cell r="E52" t="str">
            <v>YA2C53031846</v>
          </cell>
          <cell r="J52">
            <v>128</v>
          </cell>
          <cell r="K52">
            <v>2141.44</v>
          </cell>
        </row>
        <row r="53">
          <cell r="E53" t="str">
            <v>YA2C53031832</v>
          </cell>
          <cell r="J53">
            <v>128</v>
          </cell>
          <cell r="K53">
            <v>948.48</v>
          </cell>
        </row>
        <row r="54">
          <cell r="E54" t="str">
            <v>YA2C53085660</v>
          </cell>
          <cell r="J54">
            <v>94</v>
          </cell>
          <cell r="K54">
            <v>136.30000000000001</v>
          </cell>
        </row>
        <row r="55">
          <cell r="E55" t="str">
            <v>YA2C53085639</v>
          </cell>
          <cell r="J55">
            <v>76</v>
          </cell>
          <cell r="K55">
            <v>488.68</v>
          </cell>
        </row>
        <row r="56">
          <cell r="E56" t="str">
            <v>Y96019042</v>
          </cell>
          <cell r="J56">
            <v>120</v>
          </cell>
          <cell r="K56">
            <v>1692</v>
          </cell>
        </row>
        <row r="57">
          <cell r="E57" t="str">
            <v>YA2C53063437</v>
          </cell>
          <cell r="J57">
            <v>364</v>
          </cell>
          <cell r="K57">
            <v>1765.4</v>
          </cell>
        </row>
        <row r="58">
          <cell r="E58" t="str">
            <v>YA2C53063434</v>
          </cell>
          <cell r="J58">
            <v>240</v>
          </cell>
          <cell r="K58">
            <v>2875.2</v>
          </cell>
        </row>
        <row r="59">
          <cell r="E59" t="str">
            <v>YA2C53063436</v>
          </cell>
          <cell r="J59">
            <v>112</v>
          </cell>
          <cell r="K59">
            <v>365.12</v>
          </cell>
        </row>
        <row r="60">
          <cell r="E60" t="str">
            <v>Y88457282</v>
          </cell>
          <cell r="J60">
            <v>1300</v>
          </cell>
          <cell r="K60">
            <v>4108</v>
          </cell>
        </row>
        <row r="61">
          <cell r="E61" t="str">
            <v>Y81115578</v>
          </cell>
          <cell r="J61">
            <v>580</v>
          </cell>
          <cell r="K61">
            <v>991.8</v>
          </cell>
        </row>
        <row r="62">
          <cell r="E62" t="str">
            <v>Y81045178</v>
          </cell>
          <cell r="J62">
            <v>480</v>
          </cell>
          <cell r="K62">
            <v>43.2</v>
          </cell>
        </row>
        <row r="63">
          <cell r="E63" t="str">
            <v>Y88381338</v>
          </cell>
          <cell r="J63">
            <v>1000</v>
          </cell>
          <cell r="K63">
            <v>2610</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row r="506">
          <cell r="E506" t="str">
            <v>Y</v>
          </cell>
        </row>
        <row r="507">
          <cell r="E507" t="str">
            <v>Y</v>
          </cell>
        </row>
        <row r="508">
          <cell r="E508" t="str">
            <v>Y</v>
          </cell>
        </row>
        <row r="509">
          <cell r="E509" t="str">
            <v>Y</v>
          </cell>
        </row>
        <row r="510">
          <cell r="E510" t="str">
            <v>Y</v>
          </cell>
        </row>
        <row r="511">
          <cell r="E511" t="str">
            <v>Y</v>
          </cell>
        </row>
        <row r="512">
          <cell r="E512" t="str">
            <v>Y</v>
          </cell>
        </row>
        <row r="513">
          <cell r="E513" t="str">
            <v>Y</v>
          </cell>
        </row>
        <row r="514">
          <cell r="E514" t="str">
            <v>Y</v>
          </cell>
        </row>
        <row r="515">
          <cell r="E515" t="str">
            <v>Y</v>
          </cell>
        </row>
        <row r="516">
          <cell r="E516" t="str">
            <v>Y</v>
          </cell>
        </row>
        <row r="517">
          <cell r="E517" t="str">
            <v>Y</v>
          </cell>
        </row>
        <row r="518">
          <cell r="E518" t="str">
            <v>Y</v>
          </cell>
        </row>
        <row r="519">
          <cell r="E519" t="str">
            <v>Y</v>
          </cell>
        </row>
        <row r="520">
          <cell r="E520" t="str">
            <v>Y</v>
          </cell>
        </row>
        <row r="521">
          <cell r="E521" t="str">
            <v>Y</v>
          </cell>
        </row>
        <row r="522">
          <cell r="E522" t="str">
            <v>Y</v>
          </cell>
        </row>
        <row r="523">
          <cell r="E523" t="str">
            <v>Y</v>
          </cell>
        </row>
        <row r="524">
          <cell r="E524" t="str">
            <v>Y</v>
          </cell>
        </row>
        <row r="525">
          <cell r="E525" t="str">
            <v>Y</v>
          </cell>
        </row>
        <row r="526">
          <cell r="E526" t="str">
            <v>Y</v>
          </cell>
        </row>
        <row r="527">
          <cell r="E527" t="str">
            <v>Y</v>
          </cell>
        </row>
        <row r="528">
          <cell r="E528" t="str">
            <v>Y</v>
          </cell>
        </row>
        <row r="529">
          <cell r="E529" t="str">
            <v>Y</v>
          </cell>
        </row>
        <row r="530">
          <cell r="E530" t="str">
            <v>Y</v>
          </cell>
        </row>
        <row r="531">
          <cell r="E531" t="str">
            <v>Y</v>
          </cell>
        </row>
        <row r="532">
          <cell r="E532" t="str">
            <v>Y</v>
          </cell>
        </row>
        <row r="533">
          <cell r="E533" t="str">
            <v>Y</v>
          </cell>
        </row>
        <row r="534">
          <cell r="E534" t="str">
            <v>Y</v>
          </cell>
        </row>
        <row r="535">
          <cell r="E535" t="str">
            <v>Y</v>
          </cell>
        </row>
        <row r="536">
          <cell r="E536" t="str">
            <v>Y</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row r="562">
          <cell r="E562" t="str">
            <v>Y</v>
          </cell>
        </row>
        <row r="563">
          <cell r="E563" t="str">
            <v>Y</v>
          </cell>
        </row>
        <row r="564">
          <cell r="E564" t="str">
            <v>Y</v>
          </cell>
        </row>
        <row r="565">
          <cell r="E565" t="str">
            <v>Y</v>
          </cell>
        </row>
        <row r="566">
          <cell r="E566" t="str">
            <v>Y</v>
          </cell>
        </row>
        <row r="567">
          <cell r="E567" t="str">
            <v>Y</v>
          </cell>
        </row>
        <row r="568">
          <cell r="E568" t="str">
            <v>Y</v>
          </cell>
        </row>
        <row r="569">
          <cell r="E569" t="str">
            <v>Y</v>
          </cell>
        </row>
        <row r="570">
          <cell r="E570" t="str">
            <v>Y</v>
          </cell>
        </row>
        <row r="571">
          <cell r="E571" t="str">
            <v>Y</v>
          </cell>
        </row>
        <row r="572">
          <cell r="E572" t="str">
            <v>Y</v>
          </cell>
        </row>
        <row r="573">
          <cell r="E573" t="str">
            <v>Y</v>
          </cell>
        </row>
        <row r="574">
          <cell r="E574" t="str">
            <v>Y</v>
          </cell>
        </row>
        <row r="575">
          <cell r="E575" t="str">
            <v>Y</v>
          </cell>
        </row>
        <row r="576">
          <cell r="E576" t="str">
            <v>Y</v>
          </cell>
        </row>
        <row r="577">
          <cell r="E577" t="str">
            <v>Y</v>
          </cell>
        </row>
        <row r="578">
          <cell r="E578" t="str">
            <v>Y</v>
          </cell>
        </row>
        <row r="579">
          <cell r="E579" t="str">
            <v>Y</v>
          </cell>
        </row>
        <row r="580">
          <cell r="E580" t="str">
            <v>Y</v>
          </cell>
        </row>
        <row r="581">
          <cell r="E581" t="str">
            <v>Y</v>
          </cell>
        </row>
        <row r="582">
          <cell r="E582" t="str">
            <v>Y</v>
          </cell>
        </row>
        <row r="583">
          <cell r="E583" t="str">
            <v>Y</v>
          </cell>
        </row>
        <row r="584">
          <cell r="E584" t="str">
            <v>Y</v>
          </cell>
        </row>
        <row r="585">
          <cell r="E585" t="str">
            <v>Y</v>
          </cell>
        </row>
        <row r="586">
          <cell r="E586" t="str">
            <v>Y</v>
          </cell>
        </row>
        <row r="587">
          <cell r="E587" t="str">
            <v>Y</v>
          </cell>
        </row>
        <row r="588">
          <cell r="E588" t="str">
            <v>Y</v>
          </cell>
        </row>
        <row r="589">
          <cell r="E589" t="str">
            <v>Y</v>
          </cell>
        </row>
        <row r="590">
          <cell r="E590" t="str">
            <v>Y</v>
          </cell>
        </row>
        <row r="591">
          <cell r="E591" t="str">
            <v>Y</v>
          </cell>
        </row>
        <row r="592">
          <cell r="E592" t="str">
            <v>Y</v>
          </cell>
        </row>
        <row r="593">
          <cell r="E593" t="str">
            <v>Y</v>
          </cell>
        </row>
        <row r="594">
          <cell r="E594" t="str">
            <v>Y</v>
          </cell>
        </row>
        <row r="595">
          <cell r="E595" t="str">
            <v>Y</v>
          </cell>
        </row>
      </sheetData>
      <sheetData sheetId="5" refreshError="1">
        <row r="6">
          <cell r="E6" t="str">
            <v>Y</v>
          </cell>
        </row>
        <row r="7">
          <cell r="E7" t="str">
            <v>Y</v>
          </cell>
        </row>
        <row r="8">
          <cell r="E8" t="str">
            <v>Y</v>
          </cell>
          <cell r="I8">
            <v>220</v>
          </cell>
        </row>
        <row r="9">
          <cell r="E9" t="str">
            <v>Y</v>
          </cell>
          <cell r="I9">
            <v>220</v>
          </cell>
        </row>
        <row r="10">
          <cell r="E10" t="str">
            <v>Y</v>
          </cell>
          <cell r="I10">
            <v>220</v>
          </cell>
        </row>
        <row r="11">
          <cell r="E11" t="str">
            <v>Y</v>
          </cell>
          <cell r="I11">
            <v>220</v>
          </cell>
        </row>
        <row r="12">
          <cell r="E12" t="str">
            <v>Y</v>
          </cell>
          <cell r="I12">
            <v>270</v>
          </cell>
        </row>
        <row r="13">
          <cell r="E13" t="str">
            <v>Y</v>
          </cell>
          <cell r="I13">
            <v>270</v>
          </cell>
        </row>
        <row r="14">
          <cell r="E14" t="str">
            <v>Y</v>
          </cell>
          <cell r="I14">
            <v>270</v>
          </cell>
        </row>
        <row r="15">
          <cell r="E15" t="str">
            <v>Y</v>
          </cell>
          <cell r="I15">
            <v>270</v>
          </cell>
        </row>
        <row r="16">
          <cell r="E16" t="str">
            <v>Y</v>
          </cell>
          <cell r="I16">
            <v>270</v>
          </cell>
        </row>
        <row r="17">
          <cell r="E17" t="str">
            <v>Y</v>
          </cell>
          <cell r="I17">
            <v>300</v>
          </cell>
        </row>
        <row r="18">
          <cell r="E18" t="str">
            <v>Y</v>
          </cell>
          <cell r="I18">
            <v>400</v>
          </cell>
        </row>
        <row r="19">
          <cell r="E19" t="str">
            <v>Y</v>
          </cell>
          <cell r="I19">
            <v>600</v>
          </cell>
        </row>
        <row r="20">
          <cell r="E20" t="str">
            <v>Y</v>
          </cell>
          <cell r="I20">
            <v>600</v>
          </cell>
        </row>
        <row r="21">
          <cell r="E21" t="str">
            <v>Y</v>
          </cell>
          <cell r="I21">
            <v>600</v>
          </cell>
        </row>
        <row r="22">
          <cell r="E22" t="str">
            <v>Y</v>
          </cell>
          <cell r="I22">
            <v>1200</v>
          </cell>
        </row>
        <row r="23">
          <cell r="E23" t="str">
            <v>Y</v>
          </cell>
          <cell r="I23">
            <v>1200</v>
          </cell>
        </row>
        <row r="24">
          <cell r="E24" t="str">
            <v>Y</v>
          </cell>
          <cell r="I24">
            <v>1200</v>
          </cell>
        </row>
        <row r="25">
          <cell r="E25" t="str">
            <v>Y</v>
          </cell>
          <cell r="I25">
            <v>1200</v>
          </cell>
        </row>
        <row r="26">
          <cell r="E26" t="str">
            <v>Y</v>
          </cell>
          <cell r="I26">
            <v>1200</v>
          </cell>
        </row>
        <row r="27">
          <cell r="E27" t="str">
            <v>Y</v>
          </cell>
          <cell r="I27">
            <v>1332</v>
          </cell>
        </row>
        <row r="28">
          <cell r="E28" t="str">
            <v>Y</v>
          </cell>
          <cell r="I28">
            <v>1332</v>
          </cell>
        </row>
        <row r="29">
          <cell r="E29" t="str">
            <v>Y</v>
          </cell>
          <cell r="I29">
            <v>1620</v>
          </cell>
        </row>
        <row r="30">
          <cell r="E30" t="str">
            <v>Y</v>
          </cell>
          <cell r="I30">
            <v>1700</v>
          </cell>
        </row>
        <row r="31">
          <cell r="E31" t="str">
            <v>Y</v>
          </cell>
          <cell r="I31">
            <v>1700</v>
          </cell>
        </row>
        <row r="32">
          <cell r="E32" t="str">
            <v>Y</v>
          </cell>
          <cell r="I32">
            <v>1700</v>
          </cell>
        </row>
        <row r="33">
          <cell r="E33" t="str">
            <v>Y</v>
          </cell>
          <cell r="I33">
            <v>1700</v>
          </cell>
        </row>
        <row r="34">
          <cell r="E34" t="str">
            <v>Y</v>
          </cell>
          <cell r="I34">
            <v>2400</v>
          </cell>
        </row>
        <row r="35">
          <cell r="E35" t="str">
            <v>Y</v>
          </cell>
          <cell r="I35">
            <v>3400</v>
          </cell>
        </row>
        <row r="36">
          <cell r="E36" t="str">
            <v>Y</v>
          </cell>
          <cell r="I36">
            <v>3700</v>
          </cell>
        </row>
        <row r="37">
          <cell r="E37" t="str">
            <v>Y</v>
          </cell>
          <cell r="I37">
            <v>4500</v>
          </cell>
        </row>
        <row r="38">
          <cell r="E38" t="str">
            <v>Y</v>
          </cell>
          <cell r="I38">
            <v>6000</v>
          </cell>
        </row>
        <row r="39">
          <cell r="E39" t="str">
            <v>Y</v>
          </cell>
          <cell r="I39">
            <v>7080</v>
          </cell>
        </row>
        <row r="40">
          <cell r="E40" t="str">
            <v>Y</v>
          </cell>
        </row>
        <row r="41">
          <cell r="E41" t="str">
            <v>Y</v>
          </cell>
        </row>
        <row r="42">
          <cell r="E42" t="str">
            <v>Y</v>
          </cell>
        </row>
        <row r="43">
          <cell r="E43" t="str">
            <v>Y</v>
          </cell>
        </row>
        <row r="44">
          <cell r="E44" t="str">
            <v>Y</v>
          </cell>
        </row>
        <row r="45">
          <cell r="E45" t="str">
            <v>Y</v>
          </cell>
        </row>
        <row r="46">
          <cell r="E46" t="str">
            <v>Y</v>
          </cell>
        </row>
        <row r="47">
          <cell r="E47" t="str">
            <v>Y</v>
          </cell>
        </row>
        <row r="48">
          <cell r="E48" t="str">
            <v>Y</v>
          </cell>
        </row>
        <row r="49">
          <cell r="E49" t="str">
            <v>Y</v>
          </cell>
        </row>
        <row r="50">
          <cell r="E50" t="str">
            <v>Y</v>
          </cell>
        </row>
        <row r="51">
          <cell r="E51" t="str">
            <v>Y</v>
          </cell>
        </row>
        <row r="52">
          <cell r="E52" t="str">
            <v>Y</v>
          </cell>
        </row>
        <row r="53">
          <cell r="E53" t="str">
            <v>Y</v>
          </cell>
        </row>
        <row r="54">
          <cell r="E54" t="str">
            <v>Y</v>
          </cell>
        </row>
        <row r="55">
          <cell r="E55" t="str">
            <v>Y</v>
          </cell>
        </row>
        <row r="56">
          <cell r="E56" t="str">
            <v>Y</v>
          </cell>
        </row>
        <row r="57">
          <cell r="E57" t="str">
            <v>Y</v>
          </cell>
        </row>
        <row r="58">
          <cell r="E58" t="str">
            <v>Y</v>
          </cell>
        </row>
        <row r="59">
          <cell r="E59" t="str">
            <v>Y</v>
          </cell>
        </row>
        <row r="60">
          <cell r="E60" t="str">
            <v>Y</v>
          </cell>
        </row>
        <row r="61">
          <cell r="E61" t="str">
            <v>Y</v>
          </cell>
        </row>
        <row r="62">
          <cell r="E62" t="str">
            <v>Y</v>
          </cell>
        </row>
        <row r="63">
          <cell r="E63" t="str">
            <v>Y</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sheetData sheetId="7"/>
      <sheetData sheetId="8"/>
      <sheetData sheetId="9"/>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s>
    <sheetDataSet>
      <sheetData sheetId="0" refreshError="1"/>
      <sheetData sheetId="1" refreshError="1"/>
      <sheetData sheetId="2" refreshError="1"/>
      <sheetData sheetId="3" refreshError="1">
        <row r="6">
          <cell r="B6" t="str">
            <v>Y7642</v>
          </cell>
          <cell r="G6">
            <v>1.2</v>
          </cell>
          <cell r="H6">
            <v>131.47999999999999</v>
          </cell>
        </row>
        <row r="7">
          <cell r="B7" t="str">
            <v>Y0450087</v>
          </cell>
          <cell r="G7">
            <v>5342</v>
          </cell>
          <cell r="H7">
            <v>6248.28</v>
          </cell>
        </row>
        <row r="8">
          <cell r="B8" t="str">
            <v>Y81045178</v>
          </cell>
          <cell r="G8">
            <v>480</v>
          </cell>
          <cell r="H8">
            <v>43.21</v>
          </cell>
        </row>
        <row r="9">
          <cell r="B9" t="str">
            <v>Y81115578</v>
          </cell>
          <cell r="G9">
            <v>580</v>
          </cell>
          <cell r="H9">
            <v>1037.06</v>
          </cell>
        </row>
        <row r="10">
          <cell r="B10" t="str">
            <v>Y81189640</v>
          </cell>
          <cell r="G10">
            <v>100</v>
          </cell>
          <cell r="H10">
            <v>700</v>
          </cell>
        </row>
        <row r="11">
          <cell r="B11" t="str">
            <v>Y81189717</v>
          </cell>
          <cell r="G11">
            <v>4591</v>
          </cell>
          <cell r="H11">
            <v>62496.49</v>
          </cell>
        </row>
        <row r="12">
          <cell r="B12" t="str">
            <v>Y88381338</v>
          </cell>
          <cell r="G12">
            <v>1000</v>
          </cell>
          <cell r="H12">
            <v>2878.82</v>
          </cell>
        </row>
        <row r="13">
          <cell r="B13" t="str">
            <v>Y88457282</v>
          </cell>
          <cell r="G13">
            <v>1300</v>
          </cell>
          <cell r="H13">
            <v>4316.84</v>
          </cell>
        </row>
        <row r="14">
          <cell r="B14" t="str">
            <v>Y96019042</v>
          </cell>
          <cell r="G14">
            <v>240</v>
          </cell>
          <cell r="H14">
            <v>3946.19</v>
          </cell>
        </row>
        <row r="15">
          <cell r="B15" t="str">
            <v>YA2C53008857</v>
          </cell>
          <cell r="G15">
            <v>400</v>
          </cell>
          <cell r="H15">
            <v>396</v>
          </cell>
        </row>
        <row r="16">
          <cell r="B16" t="str">
            <v>YA2C53016792</v>
          </cell>
          <cell r="G16">
            <v>1560</v>
          </cell>
          <cell r="H16">
            <v>11902.8</v>
          </cell>
        </row>
        <row r="17">
          <cell r="B17" t="str">
            <v>YA2C53023102</v>
          </cell>
          <cell r="G17">
            <v>694</v>
          </cell>
          <cell r="H17">
            <v>3497.76</v>
          </cell>
        </row>
        <row r="18">
          <cell r="B18" t="str">
            <v>YA2C53024308</v>
          </cell>
          <cell r="G18">
            <v>720</v>
          </cell>
          <cell r="H18">
            <v>1612.8</v>
          </cell>
        </row>
        <row r="19">
          <cell r="B19" t="str">
            <v>YA2C53031778</v>
          </cell>
          <cell r="G19">
            <v>300</v>
          </cell>
          <cell r="H19">
            <v>276</v>
          </cell>
        </row>
        <row r="20">
          <cell r="B20" t="str">
            <v>YA2C53031785</v>
          </cell>
          <cell r="G20">
            <v>600</v>
          </cell>
          <cell r="H20">
            <v>630</v>
          </cell>
        </row>
        <row r="21">
          <cell r="B21" t="str">
            <v>YA2C53031786</v>
          </cell>
          <cell r="G21">
            <v>300</v>
          </cell>
          <cell r="H21">
            <v>303</v>
          </cell>
        </row>
        <row r="22">
          <cell r="B22" t="str">
            <v>YA2C53031791</v>
          </cell>
          <cell r="G22">
            <v>1200</v>
          </cell>
          <cell r="H22">
            <v>1288.2</v>
          </cell>
        </row>
        <row r="23">
          <cell r="B23" t="str">
            <v>YA2C53031832</v>
          </cell>
          <cell r="G23">
            <v>200</v>
          </cell>
          <cell r="H23">
            <v>1544.1</v>
          </cell>
        </row>
        <row r="24">
          <cell r="B24" t="str">
            <v>YA2C53031841</v>
          </cell>
          <cell r="G24">
            <v>200</v>
          </cell>
          <cell r="H24">
            <v>1086.3</v>
          </cell>
        </row>
        <row r="25">
          <cell r="B25" t="str">
            <v>YA2C53031846</v>
          </cell>
          <cell r="G25">
            <v>200</v>
          </cell>
          <cell r="H25">
            <v>3346</v>
          </cell>
        </row>
        <row r="26">
          <cell r="B26" t="str">
            <v>YA2C53041018</v>
          </cell>
          <cell r="G26">
            <v>400</v>
          </cell>
          <cell r="H26">
            <v>208</v>
          </cell>
        </row>
        <row r="27">
          <cell r="B27" t="str">
            <v>YA2C53046144</v>
          </cell>
          <cell r="G27">
            <v>1560</v>
          </cell>
          <cell r="H27">
            <v>8361.6</v>
          </cell>
        </row>
        <row r="28">
          <cell r="B28" t="str">
            <v>YA2C53063434</v>
          </cell>
          <cell r="G28">
            <v>400</v>
          </cell>
          <cell r="H28">
            <v>4852.8</v>
          </cell>
        </row>
        <row r="29">
          <cell r="B29" t="str">
            <v>YA2C53063436</v>
          </cell>
          <cell r="G29">
            <v>400</v>
          </cell>
          <cell r="H29">
            <v>1421.84</v>
          </cell>
        </row>
        <row r="30">
          <cell r="B30" t="str">
            <v>YA2C53063437</v>
          </cell>
          <cell r="G30">
            <v>620</v>
          </cell>
          <cell r="H30">
            <v>3202.36</v>
          </cell>
        </row>
        <row r="31">
          <cell r="B31" t="str">
            <v>YA2C53063444</v>
          </cell>
          <cell r="G31">
            <v>400</v>
          </cell>
          <cell r="H31">
            <v>481.76</v>
          </cell>
        </row>
        <row r="32">
          <cell r="B32" t="str">
            <v>YA2C53063445</v>
          </cell>
          <cell r="G32">
            <v>400</v>
          </cell>
          <cell r="H32">
            <v>481.96</v>
          </cell>
        </row>
        <row r="33">
          <cell r="B33" t="str">
            <v>YA2C53063446</v>
          </cell>
          <cell r="G33">
            <v>800</v>
          </cell>
          <cell r="H33">
            <v>821.04</v>
          </cell>
        </row>
        <row r="34">
          <cell r="B34" t="str">
            <v>YA2C53063448</v>
          </cell>
          <cell r="G34">
            <v>400</v>
          </cell>
          <cell r="H34">
            <v>112</v>
          </cell>
        </row>
        <row r="35">
          <cell r="B35" t="str">
            <v>YA2C53063449</v>
          </cell>
          <cell r="G35">
            <v>400</v>
          </cell>
          <cell r="H35">
            <v>48</v>
          </cell>
        </row>
        <row r="36">
          <cell r="B36" t="str">
            <v>YA2C53063450</v>
          </cell>
          <cell r="G36">
            <v>400</v>
          </cell>
          <cell r="H36">
            <v>68.099999999999994</v>
          </cell>
        </row>
        <row r="37">
          <cell r="B37" t="str">
            <v>YA2C53065646</v>
          </cell>
          <cell r="G37">
            <v>200</v>
          </cell>
          <cell r="H37">
            <v>222</v>
          </cell>
        </row>
        <row r="38">
          <cell r="B38" t="str">
            <v>YA2C53085639</v>
          </cell>
          <cell r="G38">
            <v>364</v>
          </cell>
          <cell r="H38">
            <v>2340.52</v>
          </cell>
        </row>
        <row r="39">
          <cell r="B39" t="str">
            <v>YA2C53085660</v>
          </cell>
          <cell r="G39">
            <v>364</v>
          </cell>
          <cell r="H39">
            <v>570.03</v>
          </cell>
        </row>
        <row r="40">
          <cell r="B40" t="str">
            <v>YA2C53092829</v>
          </cell>
          <cell r="G40">
            <v>364</v>
          </cell>
          <cell r="H40">
            <v>155.71</v>
          </cell>
        </row>
        <row r="41">
          <cell r="B41" t="str">
            <v>YA2C53092830</v>
          </cell>
          <cell r="G41">
            <v>364</v>
          </cell>
          <cell r="H41">
            <v>131.49</v>
          </cell>
        </row>
        <row r="42">
          <cell r="B42" t="str">
            <v>Y1577782360</v>
          </cell>
          <cell r="G42">
            <v>50</v>
          </cell>
          <cell r="H42">
            <v>321</v>
          </cell>
        </row>
        <row r="43">
          <cell r="B43" t="str">
            <v>Y1577782360(V)</v>
          </cell>
          <cell r="G43">
            <v>50</v>
          </cell>
          <cell r="H43">
            <v>249.5</v>
          </cell>
        </row>
        <row r="44">
          <cell r="B44" t="str">
            <v>YA2C53060931Z</v>
          </cell>
          <cell r="G44">
            <v>130</v>
          </cell>
          <cell r="H44">
            <v>763.89</v>
          </cell>
        </row>
        <row r="45">
          <cell r="B45" t="str">
            <v>Y</v>
          </cell>
        </row>
        <row r="46">
          <cell r="B46" t="str">
            <v>Y</v>
          </cell>
        </row>
        <row r="47">
          <cell r="B47" t="str">
            <v>Y</v>
          </cell>
        </row>
        <row r="48">
          <cell r="B48" t="str">
            <v>Y</v>
          </cell>
        </row>
        <row r="49">
          <cell r="B49" t="str">
            <v>Y</v>
          </cell>
        </row>
        <row r="50">
          <cell r="B50" t="str">
            <v>Y</v>
          </cell>
        </row>
        <row r="51">
          <cell r="B51" t="str">
            <v>Y</v>
          </cell>
        </row>
        <row r="52">
          <cell r="B52" t="str">
            <v>Y</v>
          </cell>
        </row>
        <row r="53">
          <cell r="B53" t="str">
            <v>Y</v>
          </cell>
        </row>
        <row r="54">
          <cell r="B54" t="str">
            <v>Y</v>
          </cell>
        </row>
        <row r="55">
          <cell r="B55" t="str">
            <v>Y</v>
          </cell>
        </row>
        <row r="56">
          <cell r="B56" t="str">
            <v>Y</v>
          </cell>
        </row>
        <row r="57">
          <cell r="B57" t="str">
            <v>Y</v>
          </cell>
        </row>
        <row r="58">
          <cell r="B58" t="str">
            <v>Y</v>
          </cell>
        </row>
        <row r="59">
          <cell r="B59" t="str">
            <v>Y</v>
          </cell>
        </row>
        <row r="60">
          <cell r="B60" t="str">
            <v>Y</v>
          </cell>
        </row>
        <row r="61">
          <cell r="B61" t="str">
            <v>Y</v>
          </cell>
        </row>
        <row r="62">
          <cell r="B62" t="str">
            <v>Y</v>
          </cell>
        </row>
        <row r="63">
          <cell r="B63" t="str">
            <v>Y</v>
          </cell>
        </row>
        <row r="64">
          <cell r="B64" t="str">
            <v>Y</v>
          </cell>
        </row>
        <row r="65">
          <cell r="B65" t="str">
            <v>Y</v>
          </cell>
        </row>
        <row r="66">
          <cell r="B66" t="str">
            <v>Y</v>
          </cell>
        </row>
        <row r="67">
          <cell r="B67" t="str">
            <v>Y</v>
          </cell>
        </row>
        <row r="68">
          <cell r="B68" t="str">
            <v>Y</v>
          </cell>
        </row>
        <row r="69">
          <cell r="B69" t="str">
            <v>Y</v>
          </cell>
        </row>
        <row r="70">
          <cell r="B70" t="str">
            <v>Y</v>
          </cell>
        </row>
        <row r="71">
          <cell r="B71" t="str">
            <v>Y</v>
          </cell>
        </row>
        <row r="72">
          <cell r="B72" t="str">
            <v>Y</v>
          </cell>
        </row>
        <row r="73">
          <cell r="B73" t="str">
            <v>Y</v>
          </cell>
        </row>
        <row r="74">
          <cell r="B74" t="str">
            <v>Y</v>
          </cell>
        </row>
        <row r="75">
          <cell r="B75" t="str">
            <v>Y</v>
          </cell>
        </row>
        <row r="76">
          <cell r="B76" t="str">
            <v>Y</v>
          </cell>
        </row>
        <row r="77">
          <cell r="B77" t="str">
            <v>Y</v>
          </cell>
        </row>
        <row r="78">
          <cell r="B78" t="str">
            <v>Y</v>
          </cell>
        </row>
        <row r="79">
          <cell r="B79" t="str">
            <v>Y</v>
          </cell>
        </row>
        <row r="80">
          <cell r="B80" t="str">
            <v>Y</v>
          </cell>
        </row>
        <row r="81">
          <cell r="B81" t="str">
            <v>Y</v>
          </cell>
        </row>
        <row r="82">
          <cell r="B82" t="str">
            <v>Y</v>
          </cell>
        </row>
        <row r="83">
          <cell r="B83" t="str">
            <v>Y</v>
          </cell>
        </row>
        <row r="84">
          <cell r="B84" t="str">
            <v>Y</v>
          </cell>
        </row>
        <row r="85">
          <cell r="B85" t="str">
            <v>Y</v>
          </cell>
        </row>
        <row r="86">
          <cell r="B86" t="str">
            <v>Y</v>
          </cell>
        </row>
        <row r="87">
          <cell r="B87" t="str">
            <v>Y</v>
          </cell>
        </row>
        <row r="88">
          <cell r="B88" t="str">
            <v>Y</v>
          </cell>
        </row>
        <row r="89">
          <cell r="B89" t="str">
            <v>Y</v>
          </cell>
        </row>
        <row r="90">
          <cell r="B90" t="str">
            <v>Y</v>
          </cell>
        </row>
        <row r="91">
          <cell r="B91" t="str">
            <v>Y</v>
          </cell>
        </row>
        <row r="92">
          <cell r="B92" t="str">
            <v>Y</v>
          </cell>
        </row>
        <row r="93">
          <cell r="B93" t="str">
            <v>Y</v>
          </cell>
        </row>
        <row r="94">
          <cell r="B94" t="str">
            <v>Y</v>
          </cell>
        </row>
        <row r="95">
          <cell r="B95" t="str">
            <v>Y</v>
          </cell>
        </row>
        <row r="96">
          <cell r="B96" t="str">
            <v>Y</v>
          </cell>
        </row>
        <row r="97">
          <cell r="B97" t="str">
            <v>Y</v>
          </cell>
        </row>
        <row r="98">
          <cell r="B98" t="str">
            <v>Y</v>
          </cell>
        </row>
        <row r="99">
          <cell r="B99" t="str">
            <v>Y</v>
          </cell>
        </row>
        <row r="100">
          <cell r="B100" t="str">
            <v>Y</v>
          </cell>
        </row>
        <row r="101">
          <cell r="B101" t="str">
            <v>Y</v>
          </cell>
        </row>
        <row r="102">
          <cell r="B102" t="str">
            <v>Y</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K6">
            <v>3282</v>
          </cell>
        </row>
        <row r="7">
          <cell r="K7">
            <v>3905.58</v>
          </cell>
        </row>
        <row r="8">
          <cell r="K8">
            <v>1345.62</v>
          </cell>
        </row>
        <row r="9">
          <cell r="K9">
            <v>229.74</v>
          </cell>
        </row>
        <row r="10">
          <cell r="K10">
            <v>3938.4</v>
          </cell>
        </row>
        <row r="11">
          <cell r="K11">
            <v>2231.7600000000002</v>
          </cell>
        </row>
        <row r="12">
          <cell r="K12">
            <v>317.26</v>
          </cell>
        </row>
        <row r="13">
          <cell r="K13">
            <v>1575.36</v>
          </cell>
        </row>
        <row r="14">
          <cell r="K14">
            <v>951.78</v>
          </cell>
        </row>
        <row r="15">
          <cell r="K15">
            <v>1045.8</v>
          </cell>
        </row>
        <row r="16">
          <cell r="K16">
            <v>768.6</v>
          </cell>
        </row>
        <row r="17">
          <cell r="K17">
            <v>969.9</v>
          </cell>
        </row>
        <row r="18">
          <cell r="K18">
            <v>1226.0999999999999</v>
          </cell>
        </row>
      </sheetData>
      <sheetData sheetId="5" refreshError="1"/>
      <sheetData sheetId="6" refreshError="1"/>
      <sheetData sheetId="7" refreshError="1"/>
      <sheetData sheetId="8" refreshError="1"/>
      <sheetData sheetId="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结算成本暂估"/>
      <sheetName val="采购入库海联"/>
      <sheetName val="海联入库估价"/>
      <sheetName val="采购入库估价"/>
      <sheetName val="采购入库暂估"/>
      <sheetName val="采购入库报销"/>
      <sheetName val="蓝字回冲暂估海联"/>
      <sheetName val="蓝字回冲暂估"/>
      <sheetName val="蓝字回冲报销海联"/>
      <sheetName val="蓝字回冲报销"/>
      <sheetName val="红字回冲（海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月份"/>
      <sheetName val="期初结存"/>
      <sheetName val="总帐"/>
      <sheetName val="供应商维护"/>
      <sheetName val="入库汇总表"/>
      <sheetName val="II"/>
      <sheetName val="入库流水帐"/>
      <sheetName val="出库汇总表"/>
      <sheetName val="出库流水帐"/>
      <sheetName val="本期增加"/>
    </sheetNames>
    <sheetDataSet>
      <sheetData sheetId="0" refreshError="1"/>
      <sheetData sheetId="1" refreshError="1">
        <row r="7">
          <cell r="E7">
            <v>45027</v>
          </cell>
          <cell r="W7" t="str">
            <v>YATECH8001412000</v>
          </cell>
        </row>
        <row r="8">
          <cell r="E8">
            <v>10645</v>
          </cell>
          <cell r="W8" t="str">
            <v>YATECH8001412029</v>
          </cell>
        </row>
        <row r="9">
          <cell r="E9">
            <v>20061</v>
          </cell>
          <cell r="W9" t="str">
            <v>YATECH8001412033</v>
          </cell>
        </row>
        <row r="10">
          <cell r="E10">
            <v>30642</v>
          </cell>
          <cell r="W10" t="str">
            <v>YATECH8001412035</v>
          </cell>
        </row>
        <row r="11">
          <cell r="E11">
            <v>15945</v>
          </cell>
          <cell r="W11" t="str">
            <v>YATECH8001213045</v>
          </cell>
        </row>
        <row r="12">
          <cell r="E12">
            <v>21065</v>
          </cell>
          <cell r="W12" t="str">
            <v>YATECH8001412049</v>
          </cell>
        </row>
        <row r="13">
          <cell r="E13">
            <v>45090</v>
          </cell>
          <cell r="W13" t="str">
            <v>YATECH8001312054</v>
          </cell>
        </row>
        <row r="14">
          <cell r="E14">
            <v>4986</v>
          </cell>
          <cell r="W14" t="str">
            <v>YATECH8001412053</v>
          </cell>
        </row>
        <row r="15">
          <cell r="E15">
            <v>4039</v>
          </cell>
          <cell r="W15" t="str">
            <v>YATECH8001412055</v>
          </cell>
        </row>
        <row r="16">
          <cell r="E16">
            <v>9900</v>
          </cell>
          <cell r="W16" t="str">
            <v>YATECH8001412057</v>
          </cell>
        </row>
        <row r="17">
          <cell r="E17">
            <v>24959</v>
          </cell>
          <cell r="W17" t="str">
            <v>YATECH8001412061</v>
          </cell>
        </row>
        <row r="18">
          <cell r="E18">
            <v>26597</v>
          </cell>
          <cell r="W18" t="str">
            <v>YATECH8001412065</v>
          </cell>
        </row>
        <row r="19">
          <cell r="E19">
            <v>4958</v>
          </cell>
          <cell r="W19" t="str">
            <v>YATECH8001412067</v>
          </cell>
        </row>
        <row r="20">
          <cell r="E20">
            <v>15000</v>
          </cell>
          <cell r="W20" t="str">
            <v>YATECH8001212081</v>
          </cell>
        </row>
        <row r="21">
          <cell r="E21">
            <v>80005</v>
          </cell>
          <cell r="W21" t="str">
            <v>YATECH8001412081</v>
          </cell>
        </row>
        <row r="22">
          <cell r="E22">
            <v>75067</v>
          </cell>
          <cell r="W22" t="str">
            <v>YATECH8001412083</v>
          </cell>
        </row>
        <row r="23">
          <cell r="E23">
            <v>44942</v>
          </cell>
          <cell r="W23" t="str">
            <v>YATECH8001412089</v>
          </cell>
        </row>
        <row r="24">
          <cell r="E24">
            <v>19106</v>
          </cell>
          <cell r="W24" t="str">
            <v>YATECH8001412097</v>
          </cell>
        </row>
        <row r="25">
          <cell r="E25">
            <v>140055</v>
          </cell>
          <cell r="W25" t="str">
            <v>YATECH8001412109</v>
          </cell>
        </row>
        <row r="26">
          <cell r="E26">
            <v>4970</v>
          </cell>
          <cell r="W26" t="str">
            <v>YATECH8001412111</v>
          </cell>
        </row>
        <row r="27">
          <cell r="E27">
            <v>65136</v>
          </cell>
          <cell r="W27" t="str">
            <v>YATECH8001412121</v>
          </cell>
        </row>
        <row r="28">
          <cell r="E28">
            <v>4700</v>
          </cell>
          <cell r="W28" t="str">
            <v>YATECH8001412133</v>
          </cell>
        </row>
        <row r="29">
          <cell r="E29">
            <v>4670</v>
          </cell>
          <cell r="W29" t="str">
            <v>YATECH8001412137</v>
          </cell>
        </row>
        <row r="30">
          <cell r="E30">
            <v>0</v>
          </cell>
          <cell r="W30" t="str">
            <v>YATECH8002412025</v>
          </cell>
        </row>
        <row r="31">
          <cell r="E31">
            <v>76017</v>
          </cell>
          <cell r="W31" t="str">
            <v>YATECH8002512024</v>
          </cell>
        </row>
        <row r="32">
          <cell r="E32">
            <v>343543</v>
          </cell>
          <cell r="W32" t="str">
            <v>YATECH8002512028</v>
          </cell>
        </row>
        <row r="33">
          <cell r="E33">
            <v>40000</v>
          </cell>
          <cell r="W33" t="str">
            <v>YATECH8002512001</v>
          </cell>
        </row>
        <row r="34">
          <cell r="E34">
            <v>12054</v>
          </cell>
          <cell r="W34" t="str">
            <v>YATECH8002512002</v>
          </cell>
        </row>
        <row r="35">
          <cell r="E35">
            <v>20000</v>
          </cell>
          <cell r="W35" t="str">
            <v>YATECH8002312003</v>
          </cell>
        </row>
        <row r="36">
          <cell r="E36">
            <v>3840</v>
          </cell>
          <cell r="W36" t="str">
            <v>YATECH8002412004</v>
          </cell>
        </row>
        <row r="37">
          <cell r="E37">
            <v>3690</v>
          </cell>
          <cell r="W37" t="str">
            <v>YATECH8002512005</v>
          </cell>
        </row>
        <row r="38">
          <cell r="E38">
            <v>15920</v>
          </cell>
          <cell r="W38" t="str">
            <v>YATECH8002312006</v>
          </cell>
        </row>
        <row r="39">
          <cell r="E39">
            <v>7412</v>
          </cell>
          <cell r="W39" t="str">
            <v>YATECH8002212008</v>
          </cell>
        </row>
        <row r="40">
          <cell r="E40">
            <v>14346</v>
          </cell>
          <cell r="W40" t="str">
            <v>YATECH8002412007</v>
          </cell>
        </row>
        <row r="41">
          <cell r="E41">
            <v>16414</v>
          </cell>
          <cell r="W41" t="str">
            <v>YATECH8002312011</v>
          </cell>
        </row>
        <row r="42">
          <cell r="E42">
            <v>28245</v>
          </cell>
          <cell r="W42" t="str">
            <v>YATECH8002412012</v>
          </cell>
        </row>
        <row r="43">
          <cell r="E43">
            <v>3090</v>
          </cell>
          <cell r="W43" t="str">
            <v>YATECH8002312013</v>
          </cell>
        </row>
        <row r="44">
          <cell r="E44">
            <v>4000</v>
          </cell>
          <cell r="W44" t="str">
            <v>YATECH8002412014</v>
          </cell>
        </row>
        <row r="45">
          <cell r="E45">
            <v>3069</v>
          </cell>
          <cell r="W45" t="str">
            <v>YATECH8002212016</v>
          </cell>
        </row>
        <row r="46">
          <cell r="E46">
            <v>3982</v>
          </cell>
          <cell r="W46" t="str">
            <v>YATECH8002312017</v>
          </cell>
        </row>
        <row r="47">
          <cell r="E47">
            <v>18478</v>
          </cell>
          <cell r="W47" t="str">
            <v>YATECH8002512015</v>
          </cell>
        </row>
        <row r="48">
          <cell r="E48">
            <v>8998</v>
          </cell>
          <cell r="W48" t="str">
            <v>YATECH8002412018</v>
          </cell>
        </row>
        <row r="49">
          <cell r="E49">
            <v>16037</v>
          </cell>
          <cell r="W49" t="str">
            <v>YATECH8002412019</v>
          </cell>
        </row>
        <row r="50">
          <cell r="E50">
            <v>8986</v>
          </cell>
          <cell r="W50" t="str">
            <v>YATECH8002412020</v>
          </cell>
        </row>
        <row r="51">
          <cell r="E51">
            <v>88329</v>
          </cell>
          <cell r="W51" t="str">
            <v>YATECH8002412021</v>
          </cell>
        </row>
        <row r="52">
          <cell r="E52">
            <v>27932</v>
          </cell>
          <cell r="W52" t="str">
            <v>YATECH8002512022</v>
          </cell>
        </row>
        <row r="53">
          <cell r="E53">
            <v>7095</v>
          </cell>
          <cell r="W53" t="str">
            <v>YATECH8012212001</v>
          </cell>
        </row>
        <row r="54">
          <cell r="E54">
            <v>3972</v>
          </cell>
          <cell r="W54" t="str">
            <v>YATECH8012212002</v>
          </cell>
        </row>
        <row r="55">
          <cell r="E55">
            <v>65000</v>
          </cell>
          <cell r="W55" t="str">
            <v>YATECH8001312037</v>
          </cell>
        </row>
        <row r="56">
          <cell r="E56">
            <v>15000</v>
          </cell>
          <cell r="W56" t="str">
            <v>YATECH8001412041</v>
          </cell>
        </row>
        <row r="57">
          <cell r="E57">
            <v>35000</v>
          </cell>
          <cell r="W57" t="str">
            <v>YATECH8001412073</v>
          </cell>
        </row>
        <row r="58">
          <cell r="E58">
            <v>0</v>
          </cell>
          <cell r="W58" t="str">
            <v>YATECH8001412093</v>
          </cell>
        </row>
        <row r="59">
          <cell r="E59">
            <v>15000</v>
          </cell>
          <cell r="W59" t="str">
            <v>YATECH8001412169</v>
          </cell>
        </row>
        <row r="60">
          <cell r="E60">
            <v>8000</v>
          </cell>
          <cell r="W60" t="str">
            <v>YATECH8002512029</v>
          </cell>
        </row>
        <row r="61">
          <cell r="E61">
            <v>8000</v>
          </cell>
          <cell r="W61" t="str">
            <v>YATECH8002512030</v>
          </cell>
        </row>
        <row r="62">
          <cell r="E62">
            <v>0</v>
          </cell>
          <cell r="W62" t="str">
            <v>YATECH8001413043</v>
          </cell>
        </row>
        <row r="63">
          <cell r="E63">
            <v>4002</v>
          </cell>
          <cell r="W63" t="str">
            <v>YATECH8002512009</v>
          </cell>
        </row>
        <row r="64">
          <cell r="E64">
            <v>24005</v>
          </cell>
          <cell r="W64" t="str">
            <v>YATECH8002512023</v>
          </cell>
        </row>
        <row r="65">
          <cell r="E65">
            <v>4000</v>
          </cell>
          <cell r="W65" t="str">
            <v>YATECH8002512026</v>
          </cell>
        </row>
        <row r="66">
          <cell r="E66">
            <v>10000</v>
          </cell>
          <cell r="W66" t="str">
            <v>YATECH8001412125</v>
          </cell>
        </row>
        <row r="67">
          <cell r="E67">
            <v>0</v>
          </cell>
          <cell r="W67" t="str">
            <v>YATECH</v>
          </cell>
        </row>
        <row r="68">
          <cell r="E68">
            <v>24153</v>
          </cell>
          <cell r="W68" t="str">
            <v>YATECH8001413000</v>
          </cell>
        </row>
        <row r="69">
          <cell r="E69">
            <v>35753</v>
          </cell>
          <cell r="W69" t="str">
            <v>YATECH8001413033</v>
          </cell>
        </row>
        <row r="70">
          <cell r="E70">
            <v>25007</v>
          </cell>
          <cell r="W70" t="str">
            <v>YATECH8001413038</v>
          </cell>
        </row>
        <row r="71">
          <cell r="E71">
            <v>20167</v>
          </cell>
          <cell r="W71" t="str">
            <v>YATECH8001413041</v>
          </cell>
        </row>
        <row r="72">
          <cell r="E72">
            <v>35143</v>
          </cell>
          <cell r="W72" t="str">
            <v>YATECH8001413049</v>
          </cell>
        </row>
        <row r="73">
          <cell r="E73">
            <v>10010</v>
          </cell>
          <cell r="W73" t="str">
            <v>YATECH8001413070</v>
          </cell>
        </row>
        <row r="74">
          <cell r="E74">
            <v>39747</v>
          </cell>
          <cell r="W74" t="str">
            <v>YATECH8001413073</v>
          </cell>
        </row>
        <row r="75">
          <cell r="E75">
            <v>103080</v>
          </cell>
          <cell r="W75" t="str">
            <v>YATECH8001413081</v>
          </cell>
        </row>
        <row r="76">
          <cell r="E76">
            <v>18514</v>
          </cell>
          <cell r="W76" t="str">
            <v>YATECH8001413083</v>
          </cell>
        </row>
        <row r="77">
          <cell r="E77">
            <v>20148</v>
          </cell>
          <cell r="W77" t="str">
            <v>YATECH8001413085</v>
          </cell>
        </row>
        <row r="78">
          <cell r="E78">
            <v>33460</v>
          </cell>
          <cell r="W78" t="str">
            <v>YATECH8001413089</v>
          </cell>
        </row>
        <row r="79">
          <cell r="E79">
            <v>24816</v>
          </cell>
          <cell r="W79" t="str">
            <v>YATECH8001213093</v>
          </cell>
        </row>
        <row r="80">
          <cell r="E80">
            <v>25000</v>
          </cell>
          <cell r="W80" t="str">
            <v>YATECH8101213095</v>
          </cell>
        </row>
        <row r="81">
          <cell r="E81">
            <v>33224</v>
          </cell>
          <cell r="W81" t="str">
            <v>YATECH8001413097</v>
          </cell>
        </row>
        <row r="82">
          <cell r="E82">
            <v>35006</v>
          </cell>
          <cell r="W82" t="str">
            <v>YATECH8001213102</v>
          </cell>
        </row>
        <row r="83">
          <cell r="E83">
            <v>25010</v>
          </cell>
          <cell r="W83" t="str">
            <v>YATECH8001413105</v>
          </cell>
        </row>
        <row r="84">
          <cell r="E84">
            <v>25825</v>
          </cell>
          <cell r="W84" t="str">
            <v>YATECH8001413109</v>
          </cell>
        </row>
        <row r="85">
          <cell r="E85">
            <v>4800</v>
          </cell>
          <cell r="W85" t="str">
            <v>YATECH8001413110</v>
          </cell>
        </row>
        <row r="86">
          <cell r="E86">
            <v>49667</v>
          </cell>
          <cell r="W86" t="str">
            <v>YATECH8001213113</v>
          </cell>
        </row>
        <row r="87">
          <cell r="E87">
            <v>15408</v>
          </cell>
          <cell r="W87" t="str">
            <v>YATECH8001413113</v>
          </cell>
        </row>
        <row r="88">
          <cell r="E88">
            <v>332954</v>
          </cell>
          <cell r="W88" t="str">
            <v>YATECH8001413121</v>
          </cell>
        </row>
        <row r="89">
          <cell r="E89">
            <v>185</v>
          </cell>
          <cell r="W89" t="str">
            <v>YATECH8002513032</v>
          </cell>
        </row>
        <row r="90">
          <cell r="E90">
            <v>39122</v>
          </cell>
          <cell r="W90" t="str">
            <v>YATECH8002513027</v>
          </cell>
        </row>
        <row r="91">
          <cell r="E91">
            <v>21795</v>
          </cell>
          <cell r="W91" t="str">
            <v>YATECH8002513035</v>
          </cell>
        </row>
        <row r="92">
          <cell r="E92">
            <v>20000</v>
          </cell>
          <cell r="W92" t="str">
            <v>YATECH8002513036</v>
          </cell>
        </row>
        <row r="93">
          <cell r="E93">
            <v>40759</v>
          </cell>
          <cell r="W93" t="str">
            <v>YATECH8002513037</v>
          </cell>
        </row>
        <row r="94">
          <cell r="E94">
            <v>14164</v>
          </cell>
          <cell r="W94" t="str">
            <v>YATECH8002513038</v>
          </cell>
        </row>
        <row r="95">
          <cell r="E95">
            <v>12002</v>
          </cell>
          <cell r="W95" t="str">
            <v>YATECH8012213003</v>
          </cell>
        </row>
        <row r="96">
          <cell r="E96">
            <v>345</v>
          </cell>
          <cell r="W96" t="str">
            <v>YATECH8012213004</v>
          </cell>
        </row>
        <row r="97">
          <cell r="E97">
            <v>10745</v>
          </cell>
          <cell r="W97" t="str">
            <v>YATECH8012213005</v>
          </cell>
        </row>
        <row r="98">
          <cell r="E98">
            <v>2800</v>
          </cell>
          <cell r="W98" t="str">
            <v>YATECH8012213007</v>
          </cell>
        </row>
        <row r="99">
          <cell r="E99">
            <v>5047</v>
          </cell>
          <cell r="W99" t="str">
            <v>YATECH8012213008</v>
          </cell>
        </row>
        <row r="100">
          <cell r="E100">
            <v>4389</v>
          </cell>
          <cell r="W100" t="str">
            <v>YATECH8012213009</v>
          </cell>
        </row>
        <row r="101">
          <cell r="E101">
            <v>0</v>
          </cell>
          <cell r="W101" t="str">
            <v>YATECH8001413064</v>
          </cell>
        </row>
        <row r="102">
          <cell r="E102">
            <v>5000</v>
          </cell>
          <cell r="W102" t="str">
            <v>YATECH8001213101</v>
          </cell>
        </row>
        <row r="103">
          <cell r="E103">
            <v>0</v>
          </cell>
          <cell r="W103" t="str">
            <v>YATECH8001213121</v>
          </cell>
        </row>
        <row r="104">
          <cell r="E104">
            <v>9850</v>
          </cell>
          <cell r="W104" t="str">
            <v>YATECH8001213025</v>
          </cell>
        </row>
        <row r="105">
          <cell r="E105">
            <v>10454</v>
          </cell>
          <cell r="W105" t="str">
            <v>YATECH8001413058</v>
          </cell>
        </row>
        <row r="106">
          <cell r="E106">
            <v>4750</v>
          </cell>
          <cell r="W106" t="str">
            <v>YATECH8001413060</v>
          </cell>
        </row>
        <row r="107">
          <cell r="E107">
            <v>0</v>
          </cell>
          <cell r="W107" t="str">
            <v>YATECH8001413090</v>
          </cell>
        </row>
        <row r="108">
          <cell r="E108">
            <v>0</v>
          </cell>
          <cell r="W108" t="str">
            <v>YATECH8001413117</v>
          </cell>
        </row>
        <row r="109">
          <cell r="E109">
            <v>11260</v>
          </cell>
          <cell r="W109" t="str">
            <v>YATECH8001413077</v>
          </cell>
        </row>
        <row r="110">
          <cell r="E110">
            <v>11442</v>
          </cell>
          <cell r="W110" t="str">
            <v>YATECH8002513033</v>
          </cell>
        </row>
        <row r="111">
          <cell r="E111">
            <v>16485</v>
          </cell>
          <cell r="W111" t="str">
            <v>YATECH8001413119</v>
          </cell>
        </row>
        <row r="112">
          <cell r="E112">
            <v>3000</v>
          </cell>
          <cell r="W112" t="str">
            <v>YATECH8012213006</v>
          </cell>
        </row>
        <row r="113">
          <cell r="E113">
            <v>0</v>
          </cell>
          <cell r="W113" t="str">
            <v>YATECH8001413128</v>
          </cell>
        </row>
        <row r="114">
          <cell r="E114">
            <v>0</v>
          </cell>
          <cell r="W114" t="str">
            <v>YATECH8101413137</v>
          </cell>
        </row>
        <row r="115">
          <cell r="E115">
            <v>4000</v>
          </cell>
          <cell r="W115" t="str">
            <v>YATECH8002513034</v>
          </cell>
        </row>
        <row r="116">
          <cell r="E116">
            <v>0</v>
          </cell>
          <cell r="W116" t="str">
            <v>YATECH8001413025</v>
          </cell>
        </row>
        <row r="117">
          <cell r="E117">
            <v>0</v>
          </cell>
          <cell r="W117" t="str">
            <v>YATECH8001413102</v>
          </cell>
        </row>
        <row r="118">
          <cell r="E118">
            <v>5000</v>
          </cell>
          <cell r="W118" t="str">
            <v>YATECH8001213060</v>
          </cell>
        </row>
        <row r="119">
          <cell r="W119" t="str">
            <v>YATECH</v>
          </cell>
        </row>
        <row r="120">
          <cell r="E120">
            <v>15591</v>
          </cell>
          <cell r="W120" t="str">
            <v>YATECH8001415000</v>
          </cell>
        </row>
        <row r="121">
          <cell r="E121">
            <v>28459</v>
          </cell>
          <cell r="W121" t="str">
            <v>YATECH8001415003</v>
          </cell>
        </row>
        <row r="122">
          <cell r="E122">
            <v>15109</v>
          </cell>
          <cell r="W122" t="str">
            <v>YATECH8001415033</v>
          </cell>
        </row>
        <row r="123">
          <cell r="E123">
            <v>25054</v>
          </cell>
          <cell r="W123" t="str">
            <v>YATECH8001415045</v>
          </cell>
        </row>
        <row r="124">
          <cell r="E124">
            <v>27548</v>
          </cell>
          <cell r="W124" t="str">
            <v>YATECH8001415063</v>
          </cell>
        </row>
        <row r="125">
          <cell r="E125">
            <v>40168</v>
          </cell>
          <cell r="W125" t="str">
            <v>YATECH8001415070</v>
          </cell>
        </row>
        <row r="126">
          <cell r="E126">
            <v>39054</v>
          </cell>
          <cell r="W126" t="str">
            <v>YATECH8001415077</v>
          </cell>
        </row>
        <row r="127">
          <cell r="E127">
            <v>263448</v>
          </cell>
          <cell r="W127" t="str">
            <v>YATECH8001415081</v>
          </cell>
        </row>
        <row r="128">
          <cell r="E128">
            <v>25428</v>
          </cell>
          <cell r="W128" t="str">
            <v>YATECH8001415083</v>
          </cell>
        </row>
        <row r="129">
          <cell r="E129">
            <v>19930</v>
          </cell>
          <cell r="W129" t="str">
            <v>YATECH8001415105</v>
          </cell>
        </row>
        <row r="130">
          <cell r="E130">
            <v>15320</v>
          </cell>
          <cell r="W130" t="str">
            <v>YATECH8001415109</v>
          </cell>
        </row>
        <row r="131">
          <cell r="E131">
            <v>41430</v>
          </cell>
          <cell r="W131" t="str">
            <v>YATECH8002515044</v>
          </cell>
        </row>
        <row r="132">
          <cell r="E132">
            <v>4970</v>
          </cell>
          <cell r="W132" t="str">
            <v>YATECH8001415059</v>
          </cell>
        </row>
        <row r="133">
          <cell r="E133">
            <v>0</v>
          </cell>
          <cell r="W133" t="str">
            <v>YATECH8001415049</v>
          </cell>
        </row>
        <row r="134">
          <cell r="E134">
            <v>0</v>
          </cell>
          <cell r="W134" t="str">
            <v>YATECH8002515042</v>
          </cell>
        </row>
        <row r="135">
          <cell r="E135">
            <v>13560</v>
          </cell>
          <cell r="W135" t="str">
            <v>YATECH8001415061</v>
          </cell>
        </row>
        <row r="136">
          <cell r="E136">
            <v>4800</v>
          </cell>
          <cell r="W136" t="str">
            <v>YATECH8001415054</v>
          </cell>
        </row>
        <row r="137">
          <cell r="E137">
            <v>0</v>
          </cell>
          <cell r="W137" t="str">
            <v>YATECH8001415057</v>
          </cell>
        </row>
        <row r="138">
          <cell r="E138">
            <v>4850</v>
          </cell>
          <cell r="W138" t="str">
            <v>YATECH8001415058</v>
          </cell>
        </row>
        <row r="139">
          <cell r="E139">
            <v>30000</v>
          </cell>
          <cell r="W139" t="str">
            <v>YATECH8001415060</v>
          </cell>
        </row>
        <row r="140">
          <cell r="E140">
            <v>29500</v>
          </cell>
          <cell r="W140" t="str">
            <v>YATECH8001415064</v>
          </cell>
        </row>
        <row r="141">
          <cell r="E141">
            <v>0</v>
          </cell>
          <cell r="W141" t="str">
            <v>YATECH8001415068</v>
          </cell>
        </row>
        <row r="142">
          <cell r="E142">
            <v>0</v>
          </cell>
          <cell r="W142" t="str">
            <v>YATECH8002515041</v>
          </cell>
        </row>
        <row r="143">
          <cell r="E143">
            <v>21377</v>
          </cell>
          <cell r="W143" t="str">
            <v>YATECH8001415073</v>
          </cell>
        </row>
        <row r="144">
          <cell r="E144">
            <v>5000</v>
          </cell>
          <cell r="W144" t="str">
            <v>YATECH8001415075</v>
          </cell>
        </row>
        <row r="145">
          <cell r="E145">
            <v>0</v>
          </cell>
          <cell r="W145" t="str">
            <v>YATECH</v>
          </cell>
        </row>
        <row r="146">
          <cell r="E146">
            <v>8000</v>
          </cell>
          <cell r="W146" t="str">
            <v>YATECH8002531045</v>
          </cell>
        </row>
        <row r="147">
          <cell r="E147">
            <v>12058</v>
          </cell>
          <cell r="W147" t="str">
            <v>YATECH8002531048</v>
          </cell>
        </row>
        <row r="148">
          <cell r="E148">
            <v>12999</v>
          </cell>
          <cell r="W148" t="str">
            <v>YATECH8002531050</v>
          </cell>
        </row>
        <row r="149">
          <cell r="E149">
            <v>1915</v>
          </cell>
          <cell r="W149" t="str">
            <v>YATECH8002533052</v>
          </cell>
        </row>
        <row r="150">
          <cell r="E150">
            <v>1517</v>
          </cell>
          <cell r="W150" t="str">
            <v>YATECH8002500059</v>
          </cell>
        </row>
        <row r="151">
          <cell r="E151">
            <v>160</v>
          </cell>
          <cell r="W151" t="str">
            <v>YATECH8002100061</v>
          </cell>
        </row>
        <row r="152">
          <cell r="E152">
            <v>9600</v>
          </cell>
          <cell r="W152" t="str">
            <v>YATECH8001100008</v>
          </cell>
        </row>
        <row r="153">
          <cell r="E153">
            <v>4360</v>
          </cell>
          <cell r="W153" t="str">
            <v>YATECH8002531047</v>
          </cell>
        </row>
        <row r="154">
          <cell r="E154">
            <v>1400</v>
          </cell>
          <cell r="W154" t="str">
            <v>YATECH8002500062</v>
          </cell>
        </row>
        <row r="155">
          <cell r="E155">
            <v>1700</v>
          </cell>
          <cell r="W155" t="str">
            <v>YATECH8002500063</v>
          </cell>
        </row>
        <row r="156">
          <cell r="E156">
            <v>1000</v>
          </cell>
          <cell r="W156" t="str">
            <v>YATECH8001100001</v>
          </cell>
        </row>
        <row r="157">
          <cell r="E157">
            <v>750</v>
          </cell>
          <cell r="W157" t="str">
            <v>YATECH8002533046</v>
          </cell>
        </row>
        <row r="158">
          <cell r="E158">
            <v>7980</v>
          </cell>
          <cell r="W158" t="str">
            <v>YATECH8002532051</v>
          </cell>
        </row>
        <row r="159">
          <cell r="E159">
            <v>0</v>
          </cell>
          <cell r="W159" t="str">
            <v>YATECH8001100004</v>
          </cell>
        </row>
        <row r="160">
          <cell r="E160">
            <v>0</v>
          </cell>
          <cell r="W160" t="str">
            <v>YATECH8001100005</v>
          </cell>
        </row>
        <row r="161">
          <cell r="E161">
            <v>0</v>
          </cell>
          <cell r="W161" t="str">
            <v>YATECH8002531052</v>
          </cell>
        </row>
        <row r="162">
          <cell r="E162">
            <v>0</v>
          </cell>
          <cell r="W162" t="str">
            <v>YATECH</v>
          </cell>
        </row>
        <row r="163">
          <cell r="E163">
            <v>2529</v>
          </cell>
          <cell r="W163" t="str">
            <v>YATECH8004813030</v>
          </cell>
        </row>
        <row r="164">
          <cell r="E164">
            <v>12216</v>
          </cell>
          <cell r="W164" t="str">
            <v>YATECH8003211011</v>
          </cell>
        </row>
        <row r="165">
          <cell r="E165">
            <v>0</v>
          </cell>
          <cell r="W165" t="str">
            <v>YATECH8004511011</v>
          </cell>
        </row>
        <row r="166">
          <cell r="E166">
            <v>20004</v>
          </cell>
          <cell r="W166" t="str">
            <v>YATECH8008211001</v>
          </cell>
        </row>
        <row r="167">
          <cell r="E167">
            <v>125941</v>
          </cell>
          <cell r="W167" t="str">
            <v>YATECH8005212002</v>
          </cell>
        </row>
        <row r="168">
          <cell r="E168">
            <v>6026</v>
          </cell>
          <cell r="W168" t="str">
            <v>YATECH8005219016</v>
          </cell>
        </row>
        <row r="169">
          <cell r="E169">
            <v>-1</v>
          </cell>
          <cell r="W169" t="str">
            <v>YATECH8004311007</v>
          </cell>
        </row>
        <row r="170">
          <cell r="E170">
            <v>7500</v>
          </cell>
          <cell r="W170" t="str">
            <v>YATECH8004112001</v>
          </cell>
        </row>
        <row r="171">
          <cell r="E171">
            <v>3999</v>
          </cell>
          <cell r="W171" t="str">
            <v>YATECH8004713030</v>
          </cell>
        </row>
        <row r="172">
          <cell r="E172">
            <v>4500</v>
          </cell>
          <cell r="W172" t="str">
            <v>YATECH8004819031</v>
          </cell>
        </row>
        <row r="173">
          <cell r="E173">
            <v>11424</v>
          </cell>
          <cell r="W173" t="str">
            <v>YATECH8004211001</v>
          </cell>
        </row>
        <row r="174">
          <cell r="E174">
            <v>21</v>
          </cell>
          <cell r="W174" t="str">
            <v>YATECH80042110012</v>
          </cell>
        </row>
        <row r="175">
          <cell r="E175">
            <v>36</v>
          </cell>
          <cell r="W175" t="str">
            <v>YATECH80042110011</v>
          </cell>
        </row>
        <row r="176">
          <cell r="E176">
            <v>16800</v>
          </cell>
          <cell r="W176" t="str">
            <v>YATECH8001100007</v>
          </cell>
        </row>
        <row r="177">
          <cell r="E177">
            <v>1950</v>
          </cell>
          <cell r="W177" t="str">
            <v>YATECH8013100001</v>
          </cell>
        </row>
        <row r="178">
          <cell r="E178">
            <v>2000</v>
          </cell>
          <cell r="W178" t="str">
            <v>YATECH8013100002</v>
          </cell>
        </row>
        <row r="179">
          <cell r="E179">
            <v>1000</v>
          </cell>
          <cell r="W179" t="str">
            <v>YATECH8013100003</v>
          </cell>
        </row>
        <row r="180">
          <cell r="E180">
            <v>5171</v>
          </cell>
          <cell r="W180" t="str">
            <v>YATECH8013100004</v>
          </cell>
        </row>
        <row r="181">
          <cell r="E181">
            <v>5135</v>
          </cell>
          <cell r="W181" t="str">
            <v>YATECH8013100005</v>
          </cell>
        </row>
        <row r="182">
          <cell r="E182">
            <v>5509</v>
          </cell>
          <cell r="W182" t="str">
            <v>YATECH8013100006</v>
          </cell>
        </row>
        <row r="183">
          <cell r="E183">
            <v>9130</v>
          </cell>
          <cell r="W183" t="str">
            <v>YATECH8013100007</v>
          </cell>
        </row>
        <row r="184">
          <cell r="E184">
            <v>400</v>
          </cell>
          <cell r="W184" t="str">
            <v>YATECH8007111001</v>
          </cell>
        </row>
        <row r="185">
          <cell r="E185">
            <v>4052</v>
          </cell>
          <cell r="W185" t="str">
            <v>YATECH8007111002</v>
          </cell>
        </row>
        <row r="186">
          <cell r="E186">
            <v>4169</v>
          </cell>
          <cell r="W186" t="str">
            <v>YATECH8007111003</v>
          </cell>
        </row>
        <row r="187">
          <cell r="E187">
            <v>0</v>
          </cell>
          <cell r="W187" t="str">
            <v>YATECH8004219005</v>
          </cell>
        </row>
        <row r="188">
          <cell r="E188">
            <v>476</v>
          </cell>
          <cell r="W188" t="str">
            <v>YATECHACN20025068</v>
          </cell>
        </row>
        <row r="189">
          <cell r="E189">
            <v>4614</v>
          </cell>
          <cell r="W189" t="str">
            <v>YATECH8004512009</v>
          </cell>
        </row>
        <row r="190">
          <cell r="E190">
            <v>5097</v>
          </cell>
          <cell r="W190" t="str">
            <v>YATECH8004713026</v>
          </cell>
        </row>
        <row r="191">
          <cell r="E191">
            <v>2362</v>
          </cell>
          <cell r="W191" t="str">
            <v>YATECH8004511010</v>
          </cell>
        </row>
        <row r="192">
          <cell r="E192">
            <v>10408</v>
          </cell>
          <cell r="W192" t="str">
            <v>YATECH8014000001</v>
          </cell>
        </row>
        <row r="193">
          <cell r="E193">
            <v>1940</v>
          </cell>
          <cell r="W193" t="str">
            <v>YATECH90020002</v>
          </cell>
        </row>
        <row r="194">
          <cell r="E194">
            <v>7734</v>
          </cell>
          <cell r="W194" t="str">
            <v>YATECH8011119010</v>
          </cell>
        </row>
        <row r="195">
          <cell r="E195">
            <v>3488</v>
          </cell>
          <cell r="W195" t="str">
            <v>YATECH40020006</v>
          </cell>
        </row>
        <row r="196">
          <cell r="E196">
            <v>6194</v>
          </cell>
          <cell r="W196" t="str">
            <v>YATECH40020015</v>
          </cell>
        </row>
        <row r="197">
          <cell r="E197">
            <v>6494</v>
          </cell>
          <cell r="W197" t="str">
            <v>YATECH40020016</v>
          </cell>
        </row>
        <row r="198">
          <cell r="E198">
            <v>4420</v>
          </cell>
          <cell r="W198" t="str">
            <v>YATECH8004712028</v>
          </cell>
        </row>
        <row r="199">
          <cell r="E199">
            <v>950</v>
          </cell>
          <cell r="W199" t="str">
            <v>YATECH8004115001</v>
          </cell>
        </row>
        <row r="200">
          <cell r="E200">
            <v>40457</v>
          </cell>
          <cell r="W200" t="str">
            <v>YATECHACN18030086</v>
          </cell>
        </row>
        <row r="201">
          <cell r="E201">
            <v>0</v>
          </cell>
          <cell r="W201" t="str">
            <v>YATECH8004619015</v>
          </cell>
        </row>
        <row r="202">
          <cell r="E202">
            <v>0</v>
          </cell>
          <cell r="W202" t="str">
            <v>YATECH8005219015</v>
          </cell>
        </row>
        <row r="203">
          <cell r="E203">
            <v>0</v>
          </cell>
          <cell r="W203" t="str">
            <v>YATECH8005219014</v>
          </cell>
        </row>
        <row r="204">
          <cell r="E204">
            <v>3000</v>
          </cell>
          <cell r="W204" t="str">
            <v>YATECH8008211004</v>
          </cell>
        </row>
        <row r="205">
          <cell r="E205">
            <v>1000</v>
          </cell>
          <cell r="W205" t="str">
            <v>YATECH8004211002</v>
          </cell>
        </row>
        <row r="206">
          <cell r="E206">
            <v>175</v>
          </cell>
          <cell r="W206" t="str">
            <v>YATECH8004219007</v>
          </cell>
        </row>
        <row r="207">
          <cell r="E207">
            <v>2928</v>
          </cell>
          <cell r="W207" t="str">
            <v>YATECH8004119</v>
          </cell>
        </row>
        <row r="208">
          <cell r="E208">
            <v>0</v>
          </cell>
          <cell r="W208" t="str">
            <v>YATECH8004713029</v>
          </cell>
        </row>
        <row r="209">
          <cell r="E209">
            <v>4508</v>
          </cell>
          <cell r="W209" t="str">
            <v>YATECH8004111</v>
          </cell>
        </row>
        <row r="210">
          <cell r="E210">
            <v>500</v>
          </cell>
          <cell r="W210" t="str">
            <v>YATECH8004619021</v>
          </cell>
        </row>
        <row r="211">
          <cell r="E211">
            <v>5992</v>
          </cell>
          <cell r="W211" t="str">
            <v>YATECH8004713027</v>
          </cell>
        </row>
        <row r="212">
          <cell r="E212">
            <v>5000</v>
          </cell>
          <cell r="W212" t="str">
            <v>YATECH8004713025</v>
          </cell>
        </row>
        <row r="213">
          <cell r="E213">
            <v>0</v>
          </cell>
          <cell r="W213" t="str">
            <v>YATECH</v>
          </cell>
        </row>
        <row r="214">
          <cell r="E214">
            <v>39081</v>
          </cell>
          <cell r="W214" t="str">
            <v>YATECH8005211001</v>
          </cell>
        </row>
        <row r="215">
          <cell r="E215">
            <v>9397</v>
          </cell>
          <cell r="W215" t="str">
            <v>YATECH8005211004</v>
          </cell>
        </row>
        <row r="216">
          <cell r="E216">
            <v>3095</v>
          </cell>
          <cell r="W216" t="str">
            <v>YATECH8005211005</v>
          </cell>
        </row>
        <row r="217">
          <cell r="E217">
            <v>12130</v>
          </cell>
          <cell r="W217" t="str">
            <v>YATECH8005211003</v>
          </cell>
        </row>
        <row r="218">
          <cell r="E218">
            <v>27360</v>
          </cell>
          <cell r="W218" t="str">
            <v>YATECH8006211012</v>
          </cell>
        </row>
        <row r="219">
          <cell r="E219">
            <v>6000</v>
          </cell>
          <cell r="W219" t="str">
            <v>YATECH8006211011</v>
          </cell>
        </row>
        <row r="220">
          <cell r="E220">
            <v>60842</v>
          </cell>
          <cell r="W220" t="str">
            <v>YATECH8006211004</v>
          </cell>
        </row>
        <row r="221">
          <cell r="E221">
            <v>48059</v>
          </cell>
          <cell r="W221" t="str">
            <v>YATECH8006211006</v>
          </cell>
        </row>
        <row r="222">
          <cell r="E222">
            <v>23974</v>
          </cell>
          <cell r="W222" t="str">
            <v>YATECH8006211008</v>
          </cell>
        </row>
        <row r="223">
          <cell r="E223">
            <v>4029</v>
          </cell>
          <cell r="W223" t="str">
            <v>YATECH8004619019</v>
          </cell>
        </row>
        <row r="224">
          <cell r="E224">
            <v>3052</v>
          </cell>
          <cell r="W224" t="str">
            <v>YATECH8004619017</v>
          </cell>
        </row>
        <row r="225">
          <cell r="E225">
            <v>4869</v>
          </cell>
          <cell r="W225" t="str">
            <v>YATECH8004619016</v>
          </cell>
        </row>
        <row r="226">
          <cell r="E226">
            <v>17957</v>
          </cell>
          <cell r="W226" t="str">
            <v>YATECH8005211013</v>
          </cell>
        </row>
        <row r="227">
          <cell r="E227">
            <v>9534</v>
          </cell>
          <cell r="W227" t="str">
            <v>YATECH8005211008</v>
          </cell>
        </row>
        <row r="228">
          <cell r="E228">
            <v>6854</v>
          </cell>
          <cell r="W228" t="str">
            <v>YATECH8005211011</v>
          </cell>
        </row>
        <row r="229">
          <cell r="E229">
            <v>0</v>
          </cell>
          <cell r="W229" t="str">
            <v>YATECH8006211009</v>
          </cell>
        </row>
        <row r="230">
          <cell r="E230">
            <v>7</v>
          </cell>
          <cell r="W230" t="str">
            <v>YATECH8005211009</v>
          </cell>
        </row>
        <row r="231">
          <cell r="E231">
            <v>8988</v>
          </cell>
          <cell r="W231" t="str">
            <v>YATECH8005211010</v>
          </cell>
        </row>
        <row r="232">
          <cell r="E232">
            <v>27000</v>
          </cell>
          <cell r="W232" t="str">
            <v>YATECH8005211006</v>
          </cell>
        </row>
        <row r="233">
          <cell r="E233">
            <v>4711</v>
          </cell>
          <cell r="W233" t="str">
            <v>YATECH8005111002</v>
          </cell>
        </row>
        <row r="234">
          <cell r="E234">
            <v>4977</v>
          </cell>
          <cell r="W234" t="str">
            <v>YATECH8105111001</v>
          </cell>
        </row>
        <row r="235">
          <cell r="E235">
            <v>1533</v>
          </cell>
          <cell r="W235" t="str">
            <v>YATECH8009111001</v>
          </cell>
        </row>
        <row r="236">
          <cell r="E236">
            <v>2480</v>
          </cell>
          <cell r="W236" t="str">
            <v>YATECHACN24020062</v>
          </cell>
        </row>
        <row r="237">
          <cell r="E237">
            <v>12740</v>
          </cell>
          <cell r="W237" t="str">
            <v>YATECH8010111002</v>
          </cell>
        </row>
        <row r="238">
          <cell r="E238">
            <v>400</v>
          </cell>
          <cell r="W238" t="str">
            <v>YATECH8010111003</v>
          </cell>
        </row>
        <row r="239">
          <cell r="E239">
            <v>3952</v>
          </cell>
          <cell r="W239" t="str">
            <v>YATECH8010111004</v>
          </cell>
        </row>
        <row r="240">
          <cell r="E240">
            <v>4000</v>
          </cell>
          <cell r="W240" t="str">
            <v>YATECH8010112005</v>
          </cell>
        </row>
        <row r="241">
          <cell r="E241">
            <v>0</v>
          </cell>
          <cell r="W241" t="str">
            <v>YATECH8010112001</v>
          </cell>
        </row>
        <row r="242">
          <cell r="E242">
            <v>480</v>
          </cell>
          <cell r="W242" t="str">
            <v>YATECH8004619018</v>
          </cell>
        </row>
        <row r="243">
          <cell r="E243">
            <v>0</v>
          </cell>
          <cell r="W243" t="str">
            <v>YATECH</v>
          </cell>
        </row>
        <row r="244">
          <cell r="E244">
            <v>8812</v>
          </cell>
          <cell r="W244" t="str">
            <v>YATECH60020001</v>
          </cell>
        </row>
        <row r="245">
          <cell r="E245">
            <v>6157</v>
          </cell>
          <cell r="W245" t="str">
            <v>YATECH60020003</v>
          </cell>
        </row>
        <row r="246">
          <cell r="E246">
            <v>13359</v>
          </cell>
          <cell r="W246" t="str">
            <v>YATECH60020011</v>
          </cell>
        </row>
        <row r="247">
          <cell r="E247">
            <v>7811</v>
          </cell>
          <cell r="W247" t="str">
            <v>YATECH60020009</v>
          </cell>
        </row>
        <row r="248">
          <cell r="E248">
            <v>2017</v>
          </cell>
          <cell r="W248" t="str">
            <v>YATECH60090002</v>
          </cell>
        </row>
        <row r="249">
          <cell r="E249">
            <v>500</v>
          </cell>
          <cell r="W249" t="str">
            <v>YATECH60020008</v>
          </cell>
        </row>
        <row r="250">
          <cell r="E250">
            <v>0</v>
          </cell>
          <cell r="W250" t="str">
            <v>YATECH60020013</v>
          </cell>
        </row>
        <row r="251">
          <cell r="E251">
            <v>0</v>
          </cell>
          <cell r="W251" t="str">
            <v>YATECH20020001</v>
          </cell>
        </row>
        <row r="252">
          <cell r="E252">
            <v>1199</v>
          </cell>
          <cell r="W252" t="str">
            <v>YATECH20020005</v>
          </cell>
        </row>
        <row r="253">
          <cell r="E253">
            <v>2340</v>
          </cell>
          <cell r="W253" t="str">
            <v>YATECH20020016</v>
          </cell>
        </row>
        <row r="254">
          <cell r="E254">
            <v>0</v>
          </cell>
          <cell r="W254" t="str">
            <v>YATECH20020014</v>
          </cell>
        </row>
        <row r="255">
          <cell r="E255">
            <v>0</v>
          </cell>
          <cell r="W255" t="str">
            <v>YATECH200200011</v>
          </cell>
        </row>
        <row r="256">
          <cell r="E256">
            <v>0</v>
          </cell>
          <cell r="W256" t="str">
            <v>YATECH20020013</v>
          </cell>
        </row>
        <row r="257">
          <cell r="E257">
            <v>0</v>
          </cell>
          <cell r="W257" t="str">
            <v>YATECH</v>
          </cell>
        </row>
        <row r="258">
          <cell r="E258">
            <v>0</v>
          </cell>
          <cell r="W258" t="str">
            <v>YATECH</v>
          </cell>
        </row>
        <row r="259">
          <cell r="E259">
            <v>1864</v>
          </cell>
          <cell r="W259" t="str">
            <v>YATECH20020002</v>
          </cell>
        </row>
        <row r="260">
          <cell r="E260">
            <v>1034</v>
          </cell>
          <cell r="W260" t="str">
            <v>YATECH20020003</v>
          </cell>
        </row>
        <row r="261">
          <cell r="E261">
            <v>1818</v>
          </cell>
          <cell r="W261" t="str">
            <v>YATECH20020006</v>
          </cell>
        </row>
        <row r="262">
          <cell r="E262">
            <v>2762</v>
          </cell>
          <cell r="W262" t="str">
            <v>YATECH30020001</v>
          </cell>
        </row>
        <row r="263">
          <cell r="E263">
            <v>3611</v>
          </cell>
          <cell r="W263" t="str">
            <v>YATECH30020011</v>
          </cell>
        </row>
        <row r="264">
          <cell r="E264">
            <v>1048</v>
          </cell>
          <cell r="W264" t="str">
            <v>YATECH30020009</v>
          </cell>
        </row>
        <row r="265">
          <cell r="E265">
            <v>1178</v>
          </cell>
          <cell r="W265" t="str">
            <v>YATECH30020003</v>
          </cell>
        </row>
        <row r="266">
          <cell r="E266">
            <v>4082</v>
          </cell>
          <cell r="W266" t="str">
            <v>YATECH3002000T</v>
          </cell>
        </row>
        <row r="267">
          <cell r="E267">
            <v>1672</v>
          </cell>
          <cell r="W267" t="str">
            <v>YATECH30020002</v>
          </cell>
        </row>
        <row r="268">
          <cell r="E268">
            <v>953</v>
          </cell>
          <cell r="W268" t="str">
            <v>YATECH30090004</v>
          </cell>
        </row>
        <row r="269">
          <cell r="E269">
            <v>911</v>
          </cell>
          <cell r="W269" t="str">
            <v>YATECH30090005</v>
          </cell>
        </row>
        <row r="270">
          <cell r="E270">
            <v>2500</v>
          </cell>
          <cell r="W270" t="str">
            <v>YATECH30020013</v>
          </cell>
        </row>
        <row r="271">
          <cell r="E271">
            <v>2635</v>
          </cell>
          <cell r="W271" t="str">
            <v>YATECH30020014</v>
          </cell>
        </row>
        <row r="272">
          <cell r="E272">
            <v>507</v>
          </cell>
          <cell r="W272" t="str">
            <v>YATECH30020020</v>
          </cell>
        </row>
        <row r="273">
          <cell r="E273">
            <v>1737</v>
          </cell>
          <cell r="W273" t="str">
            <v>YATECH30020006</v>
          </cell>
        </row>
        <row r="274">
          <cell r="E274">
            <v>1733</v>
          </cell>
          <cell r="W274" t="str">
            <v>YATECH30020007</v>
          </cell>
        </row>
        <row r="275">
          <cell r="E275">
            <v>2447</v>
          </cell>
          <cell r="W275" t="str">
            <v>YATECH30020008</v>
          </cell>
        </row>
        <row r="276">
          <cell r="E276">
            <v>1497</v>
          </cell>
          <cell r="W276" t="str">
            <v>YATECH30020010</v>
          </cell>
        </row>
        <row r="277">
          <cell r="E277">
            <v>837</v>
          </cell>
          <cell r="W277" t="str">
            <v>YATECH20090004</v>
          </cell>
        </row>
        <row r="278">
          <cell r="E278">
            <v>2200</v>
          </cell>
          <cell r="W278" t="str">
            <v>YATECHATECH90</v>
          </cell>
        </row>
        <row r="279">
          <cell r="E279">
            <v>20000</v>
          </cell>
          <cell r="W279" t="str">
            <v>YATECHATECH89</v>
          </cell>
        </row>
        <row r="280">
          <cell r="E280">
            <v>0</v>
          </cell>
          <cell r="W280" t="str">
            <v>YATECH</v>
          </cell>
        </row>
        <row r="281">
          <cell r="E281">
            <v>1763</v>
          </cell>
          <cell r="W281" t="str">
            <v>YATECH30090001</v>
          </cell>
        </row>
        <row r="282">
          <cell r="E282">
            <v>1794</v>
          </cell>
          <cell r="W282" t="str">
            <v>YATECH30090002</v>
          </cell>
        </row>
        <row r="283">
          <cell r="E283">
            <v>1290</v>
          </cell>
          <cell r="W283" t="str">
            <v>YATECH20090002</v>
          </cell>
        </row>
        <row r="284">
          <cell r="E284">
            <v>1951</v>
          </cell>
          <cell r="W284" t="str">
            <v>YATECH60090001</v>
          </cell>
        </row>
        <row r="285">
          <cell r="E285">
            <v>2228</v>
          </cell>
          <cell r="W285" t="str">
            <v>YATECH60040001</v>
          </cell>
        </row>
        <row r="286">
          <cell r="E286">
            <v>559</v>
          </cell>
          <cell r="W286" t="str">
            <v>YATECH30040001</v>
          </cell>
        </row>
        <row r="287">
          <cell r="E287">
            <v>550</v>
          </cell>
          <cell r="W287" t="str">
            <v>YATECH30040003</v>
          </cell>
        </row>
        <row r="288">
          <cell r="E288">
            <v>708</v>
          </cell>
          <cell r="W288" t="str">
            <v>YATECH30040004</v>
          </cell>
        </row>
        <row r="289">
          <cell r="E289">
            <v>567</v>
          </cell>
          <cell r="W289" t="str">
            <v>YATECH30040002</v>
          </cell>
        </row>
        <row r="290">
          <cell r="E290">
            <v>706</v>
          </cell>
          <cell r="W290" t="str">
            <v>YATECHATECH5.801.001</v>
          </cell>
        </row>
        <row r="291">
          <cell r="E291">
            <v>3606</v>
          </cell>
          <cell r="W291" t="str">
            <v>YATECH50040001</v>
          </cell>
        </row>
        <row r="292">
          <cell r="E292">
            <v>2216</v>
          </cell>
          <cell r="W292" t="str">
            <v>YATECHGBT8451985</v>
          </cell>
        </row>
        <row r="293">
          <cell r="E293">
            <v>99</v>
          </cell>
          <cell r="W293" t="str">
            <v>YATECH30040005</v>
          </cell>
        </row>
        <row r="294">
          <cell r="E294">
            <v>99</v>
          </cell>
          <cell r="W294" t="str">
            <v>YATECH30040007</v>
          </cell>
        </row>
        <row r="295">
          <cell r="E295">
            <v>98</v>
          </cell>
          <cell r="W295" t="str">
            <v>YATECH30040006</v>
          </cell>
        </row>
        <row r="296">
          <cell r="E296">
            <v>0</v>
          </cell>
          <cell r="W296" t="str">
            <v>YATECH</v>
          </cell>
        </row>
        <row r="297">
          <cell r="E297">
            <v>1599</v>
          </cell>
          <cell r="W297" t="str">
            <v>YATECH20020008</v>
          </cell>
        </row>
        <row r="298">
          <cell r="E298">
            <v>1549</v>
          </cell>
          <cell r="W298" t="str">
            <v>YATECH20020009</v>
          </cell>
        </row>
        <row r="299">
          <cell r="E299">
            <v>1723</v>
          </cell>
          <cell r="W299" t="str">
            <v>YATECH40020010</v>
          </cell>
        </row>
        <row r="300">
          <cell r="E300">
            <v>154</v>
          </cell>
          <cell r="W300" t="str">
            <v>YATECH30020015</v>
          </cell>
        </row>
        <row r="301">
          <cell r="E301">
            <v>154</v>
          </cell>
          <cell r="W301" t="str">
            <v>YATECH30020016</v>
          </cell>
        </row>
        <row r="302">
          <cell r="E302">
            <v>954</v>
          </cell>
          <cell r="W302" t="str">
            <v>YATECH30020019</v>
          </cell>
        </row>
        <row r="303">
          <cell r="E303">
            <v>418</v>
          </cell>
          <cell r="W303" t="str">
            <v>YATECH60020004</v>
          </cell>
        </row>
        <row r="304">
          <cell r="E304">
            <v>400</v>
          </cell>
          <cell r="W304" t="str">
            <v>YATECH60020005</v>
          </cell>
        </row>
        <row r="305">
          <cell r="E305">
            <v>100</v>
          </cell>
          <cell r="W305" t="str">
            <v>YATECH20020007</v>
          </cell>
        </row>
        <row r="306">
          <cell r="E306">
            <v>100</v>
          </cell>
          <cell r="W306" t="str">
            <v>YATECH20020010</v>
          </cell>
        </row>
        <row r="307">
          <cell r="E307">
            <v>75</v>
          </cell>
          <cell r="W307" t="str">
            <v>YATECH30020021</v>
          </cell>
        </row>
        <row r="308">
          <cell r="E308">
            <v>0</v>
          </cell>
          <cell r="W308" t="str">
            <v>YATECH</v>
          </cell>
        </row>
        <row r="309">
          <cell r="E309">
            <v>800</v>
          </cell>
          <cell r="W309" t="str">
            <v>YATECHAP120010110</v>
          </cell>
        </row>
        <row r="310">
          <cell r="E310">
            <v>1054</v>
          </cell>
          <cell r="W310" t="str">
            <v>YATECH40050001</v>
          </cell>
        </row>
        <row r="311">
          <cell r="E311">
            <v>1000</v>
          </cell>
          <cell r="W311" t="str">
            <v>YATECH30050002</v>
          </cell>
        </row>
        <row r="312">
          <cell r="E312">
            <v>624</v>
          </cell>
          <cell r="W312" t="str">
            <v>YATECH30050001</v>
          </cell>
        </row>
        <row r="313">
          <cell r="E313">
            <v>1153</v>
          </cell>
          <cell r="W313" t="str">
            <v>YATECH40050003</v>
          </cell>
        </row>
        <row r="314">
          <cell r="E314">
            <v>998</v>
          </cell>
          <cell r="W314" t="str">
            <v>YATECH90050001</v>
          </cell>
        </row>
        <row r="315">
          <cell r="E315">
            <v>980</v>
          </cell>
          <cell r="W315" t="str">
            <v>YATECH40050002</v>
          </cell>
        </row>
        <row r="316">
          <cell r="E316">
            <v>0</v>
          </cell>
          <cell r="W316" t="str">
            <v>YATECHM3*15</v>
          </cell>
        </row>
        <row r="317">
          <cell r="E317">
            <v>1259</v>
          </cell>
          <cell r="W317" t="str">
            <v>YATECH3</v>
          </cell>
        </row>
        <row r="318">
          <cell r="E318">
            <v>10</v>
          </cell>
          <cell r="W318" t="str">
            <v>YATECHDC340</v>
          </cell>
        </row>
        <row r="319">
          <cell r="E319">
            <v>100</v>
          </cell>
          <cell r="W319" t="str">
            <v>YATECHKE44</v>
          </cell>
        </row>
        <row r="320">
          <cell r="E320">
            <v>0</v>
          </cell>
          <cell r="W320" t="str">
            <v>YATECH止动漆</v>
          </cell>
        </row>
        <row r="321">
          <cell r="E321">
            <v>0</v>
          </cell>
          <cell r="W321" t="str">
            <v>YATECH</v>
          </cell>
        </row>
        <row r="322">
          <cell r="E322">
            <v>863</v>
          </cell>
          <cell r="W322" t="str">
            <v>YATECH8011111001</v>
          </cell>
        </row>
        <row r="323">
          <cell r="E323">
            <v>4031</v>
          </cell>
          <cell r="W323" t="str">
            <v>YATECH8011111003</v>
          </cell>
        </row>
        <row r="324">
          <cell r="E324">
            <v>4028</v>
          </cell>
          <cell r="W324" t="str">
            <v>YATECH8011111004</v>
          </cell>
        </row>
        <row r="325">
          <cell r="E325">
            <v>44</v>
          </cell>
          <cell r="W325" t="str">
            <v>YATECH8011111007</v>
          </cell>
        </row>
        <row r="326">
          <cell r="E326">
            <v>163</v>
          </cell>
          <cell r="W326" t="str">
            <v>YATECH8011111008</v>
          </cell>
        </row>
        <row r="327">
          <cell r="E327">
            <v>613</v>
          </cell>
          <cell r="W327" t="str">
            <v>YATECH8011111005</v>
          </cell>
        </row>
        <row r="328">
          <cell r="E328">
            <v>699</v>
          </cell>
          <cell r="W328" t="str">
            <v>YATECH8011111002</v>
          </cell>
        </row>
        <row r="329">
          <cell r="E329">
            <v>0</v>
          </cell>
          <cell r="W329" t="str">
            <v>YATECH</v>
          </cell>
        </row>
        <row r="330">
          <cell r="E330">
            <v>0</v>
          </cell>
          <cell r="W330" t="str">
            <v>YATECH8004311009</v>
          </cell>
        </row>
        <row r="331">
          <cell r="E331">
            <v>499</v>
          </cell>
          <cell r="W331" t="str">
            <v>YATECH8004419008</v>
          </cell>
        </row>
        <row r="332">
          <cell r="E332">
            <v>0</v>
          </cell>
          <cell r="W332" t="str">
            <v>YATECH8003212007</v>
          </cell>
        </row>
        <row r="333">
          <cell r="E333">
            <v>0</v>
          </cell>
          <cell r="W333" t="str">
            <v>YATECH8003212001</v>
          </cell>
        </row>
        <row r="334">
          <cell r="E334">
            <v>4000</v>
          </cell>
          <cell r="W334" t="str">
            <v>YATECH8003212002</v>
          </cell>
        </row>
        <row r="335">
          <cell r="E335">
            <v>6000</v>
          </cell>
          <cell r="W335" t="str">
            <v>YATECH8003213003</v>
          </cell>
        </row>
        <row r="336">
          <cell r="E336">
            <v>2000</v>
          </cell>
          <cell r="W336" t="str">
            <v>YATECH8003212004</v>
          </cell>
        </row>
        <row r="337">
          <cell r="E337">
            <v>2000</v>
          </cell>
          <cell r="W337" t="str">
            <v>YATECH8003212006</v>
          </cell>
        </row>
        <row r="338">
          <cell r="E338">
            <v>0</v>
          </cell>
          <cell r="W338" t="str">
            <v>YATECH8003211007</v>
          </cell>
        </row>
        <row r="339">
          <cell r="E339">
            <v>0</v>
          </cell>
          <cell r="W339" t="str">
            <v>YATECH</v>
          </cell>
        </row>
        <row r="340">
          <cell r="E340">
            <v>750</v>
          </cell>
          <cell r="W340" t="str">
            <v>YATECH8015000001</v>
          </cell>
        </row>
        <row r="341">
          <cell r="E341">
            <v>0</v>
          </cell>
          <cell r="W341" t="str">
            <v>YATECH</v>
          </cell>
        </row>
        <row r="342">
          <cell r="E342">
            <v>1719</v>
          </cell>
          <cell r="W342" t="str">
            <v>YATECH50010001</v>
          </cell>
        </row>
        <row r="343">
          <cell r="E343">
            <v>1328</v>
          </cell>
          <cell r="W343" t="str">
            <v>YATECH50010002</v>
          </cell>
        </row>
        <row r="344">
          <cell r="E344">
            <v>1880</v>
          </cell>
          <cell r="W344" t="str">
            <v>YATECH50010003</v>
          </cell>
        </row>
        <row r="345">
          <cell r="E345">
            <v>2946</v>
          </cell>
          <cell r="W345" t="str">
            <v>YATECH50010005</v>
          </cell>
        </row>
        <row r="346">
          <cell r="E346">
            <v>973</v>
          </cell>
          <cell r="W346" t="str">
            <v>YATECH50010004</v>
          </cell>
        </row>
        <row r="347">
          <cell r="E347">
            <v>5000</v>
          </cell>
          <cell r="W347" t="str">
            <v>YATECH30010007</v>
          </cell>
        </row>
        <row r="348">
          <cell r="E348">
            <v>12000</v>
          </cell>
          <cell r="W348" t="str">
            <v>YATECH30010008</v>
          </cell>
        </row>
        <row r="349">
          <cell r="E349">
            <v>1500</v>
          </cell>
          <cell r="W349" t="str">
            <v>YATECH30010010</v>
          </cell>
        </row>
        <row r="350">
          <cell r="E350">
            <v>11</v>
          </cell>
          <cell r="W350" t="str">
            <v>YATECH20010001</v>
          </cell>
        </row>
        <row r="351">
          <cell r="E351">
            <v>0</v>
          </cell>
          <cell r="W351" t="str">
            <v>YATECH</v>
          </cell>
        </row>
        <row r="352">
          <cell r="E352">
            <v>2232</v>
          </cell>
          <cell r="W352" t="str">
            <v>YATECH50010010</v>
          </cell>
        </row>
        <row r="353">
          <cell r="E353">
            <v>2093</v>
          </cell>
          <cell r="W353" t="str">
            <v>YATECH50010011</v>
          </cell>
        </row>
        <row r="354">
          <cell r="E354">
            <v>2247</v>
          </cell>
          <cell r="W354" t="str">
            <v>YATECH50010013</v>
          </cell>
        </row>
        <row r="355">
          <cell r="E355">
            <v>473</v>
          </cell>
          <cell r="W355" t="str">
            <v>YATECH50010012</v>
          </cell>
        </row>
        <row r="356">
          <cell r="E356">
            <v>0</v>
          </cell>
          <cell r="W356" t="str">
            <v>YATECH20010028</v>
          </cell>
        </row>
        <row r="357">
          <cell r="E357">
            <v>10000</v>
          </cell>
          <cell r="W357" t="str">
            <v>YATECH30010042</v>
          </cell>
        </row>
        <row r="358">
          <cell r="E358">
            <v>0</v>
          </cell>
          <cell r="W358" t="str">
            <v>YATECH</v>
          </cell>
        </row>
        <row r="359">
          <cell r="E359">
            <v>905</v>
          </cell>
          <cell r="W359" t="str">
            <v>YATECH70010003</v>
          </cell>
        </row>
        <row r="360">
          <cell r="E360">
            <v>8506</v>
          </cell>
          <cell r="W360" t="str">
            <v>YATECH50010009</v>
          </cell>
        </row>
        <row r="361">
          <cell r="E361">
            <v>99</v>
          </cell>
          <cell r="W361" t="str">
            <v>YATECH60010004</v>
          </cell>
        </row>
        <row r="362">
          <cell r="E362">
            <v>0</v>
          </cell>
          <cell r="W362" t="str">
            <v>YATECH20010017</v>
          </cell>
        </row>
        <row r="363">
          <cell r="E363">
            <v>0</v>
          </cell>
          <cell r="W363" t="str">
            <v>YATECH</v>
          </cell>
        </row>
        <row r="364">
          <cell r="E364">
            <v>910</v>
          </cell>
          <cell r="W364" t="str">
            <v>YATECH70010002</v>
          </cell>
        </row>
        <row r="365">
          <cell r="E365">
            <v>20</v>
          </cell>
          <cell r="W365" t="str">
            <v>YATECH60010002</v>
          </cell>
        </row>
        <row r="366">
          <cell r="E366">
            <v>4455</v>
          </cell>
          <cell r="W366" t="str">
            <v>YATECH50010006</v>
          </cell>
        </row>
        <row r="367">
          <cell r="E367">
            <v>878</v>
          </cell>
          <cell r="W367" t="str">
            <v>YATECH50010008</v>
          </cell>
        </row>
        <row r="368">
          <cell r="E368">
            <v>4932</v>
          </cell>
          <cell r="W368" t="str">
            <v>YATECH30010028</v>
          </cell>
        </row>
        <row r="369">
          <cell r="E369">
            <v>8870</v>
          </cell>
          <cell r="W369" t="str">
            <v>YATECH30010021</v>
          </cell>
        </row>
        <row r="370">
          <cell r="E370">
            <v>12440</v>
          </cell>
          <cell r="W370" t="str">
            <v>YATECH30010024</v>
          </cell>
        </row>
        <row r="371">
          <cell r="E371">
            <v>12500</v>
          </cell>
          <cell r="W371" t="str">
            <v>YATECH30010028</v>
          </cell>
        </row>
        <row r="372">
          <cell r="E372">
            <v>0</v>
          </cell>
          <cell r="W372" t="str">
            <v>YATECH</v>
          </cell>
        </row>
        <row r="373">
          <cell r="E373">
            <v>0</v>
          </cell>
          <cell r="W373" t="str">
            <v>YATECH20010015</v>
          </cell>
        </row>
        <row r="374">
          <cell r="E374">
            <v>0</v>
          </cell>
          <cell r="W374" t="str">
            <v>YATECH</v>
          </cell>
        </row>
        <row r="375">
          <cell r="W375" t="str">
            <v>YATECH</v>
          </cell>
        </row>
        <row r="376">
          <cell r="E376">
            <v>2295</v>
          </cell>
          <cell r="W376" t="str">
            <v>YATECH50010017</v>
          </cell>
        </row>
        <row r="377">
          <cell r="E377">
            <v>10000</v>
          </cell>
          <cell r="W377" t="str">
            <v>YATECH30010004</v>
          </cell>
        </row>
        <row r="378">
          <cell r="E378">
            <v>0</v>
          </cell>
          <cell r="W378" t="str">
            <v>YATECH</v>
          </cell>
        </row>
        <row r="379">
          <cell r="E379">
            <v>2890</v>
          </cell>
          <cell r="W379" t="str">
            <v>YATECH40010016</v>
          </cell>
        </row>
        <row r="380">
          <cell r="E380">
            <v>835</v>
          </cell>
          <cell r="W380" t="str">
            <v>YATECH70010005</v>
          </cell>
        </row>
        <row r="381">
          <cell r="E381">
            <v>0</v>
          </cell>
          <cell r="W381" t="str">
            <v>YATECHACN11019010</v>
          </cell>
        </row>
        <row r="382">
          <cell r="E382">
            <v>1259</v>
          </cell>
          <cell r="W382" t="str">
            <v>YATECH50010015</v>
          </cell>
        </row>
        <row r="383">
          <cell r="E383">
            <v>1189</v>
          </cell>
          <cell r="W383" t="str">
            <v>YATECH50010014</v>
          </cell>
        </row>
        <row r="384">
          <cell r="E384">
            <v>150</v>
          </cell>
          <cell r="W384" t="str">
            <v>YATECH30010062</v>
          </cell>
        </row>
        <row r="385">
          <cell r="E385">
            <v>150</v>
          </cell>
          <cell r="W385" t="str">
            <v>YATECH30010063</v>
          </cell>
        </row>
        <row r="386">
          <cell r="E386">
            <v>150</v>
          </cell>
          <cell r="W386" t="str">
            <v>YATECH30010055</v>
          </cell>
        </row>
        <row r="387">
          <cell r="E387">
            <v>200</v>
          </cell>
          <cell r="W387" t="str">
            <v>YATECH30010060</v>
          </cell>
        </row>
        <row r="388">
          <cell r="E388">
            <v>200</v>
          </cell>
          <cell r="W388" t="str">
            <v>YATECH30010059</v>
          </cell>
        </row>
        <row r="389">
          <cell r="E389">
            <v>200</v>
          </cell>
          <cell r="W389" t="str">
            <v>YATECH30010065</v>
          </cell>
        </row>
        <row r="390">
          <cell r="E390">
            <v>0</v>
          </cell>
          <cell r="W390" t="str">
            <v>YATECH20010033</v>
          </cell>
        </row>
        <row r="391">
          <cell r="E391">
            <v>0</v>
          </cell>
          <cell r="W391" t="str">
            <v>YATECH30010066</v>
          </cell>
        </row>
        <row r="392">
          <cell r="E392">
            <v>200</v>
          </cell>
          <cell r="W392" t="str">
            <v>YATECH30010061</v>
          </cell>
        </row>
        <row r="393">
          <cell r="E393">
            <v>200</v>
          </cell>
          <cell r="W393" t="str">
            <v>YATECH30010057</v>
          </cell>
        </row>
        <row r="394">
          <cell r="E394">
            <v>200</v>
          </cell>
          <cell r="W394" t="str">
            <v>YATECH30010058</v>
          </cell>
        </row>
        <row r="395">
          <cell r="E395">
            <v>200</v>
          </cell>
          <cell r="W395" t="str">
            <v>YATECH30010064</v>
          </cell>
        </row>
        <row r="396">
          <cell r="E396">
            <v>3</v>
          </cell>
          <cell r="W396" t="str">
            <v>YATECH60010006</v>
          </cell>
        </row>
        <row r="397">
          <cell r="E397">
            <v>0</v>
          </cell>
          <cell r="W397" t="str">
            <v>YATECH</v>
          </cell>
        </row>
        <row r="398">
          <cell r="E398">
            <v>0</v>
          </cell>
          <cell r="W398" t="str">
            <v>YATECH</v>
          </cell>
        </row>
        <row r="399">
          <cell r="E399">
            <v>0</v>
          </cell>
          <cell r="W399" t="str">
            <v>YATECH</v>
          </cell>
        </row>
        <row r="400">
          <cell r="E400">
            <v>880</v>
          </cell>
          <cell r="W400" t="str">
            <v>YATECHA153600060</v>
          </cell>
        </row>
        <row r="401">
          <cell r="E401">
            <v>100</v>
          </cell>
          <cell r="W401" t="str">
            <v>YATECHB113600060</v>
          </cell>
        </row>
        <row r="402">
          <cell r="E402">
            <v>554</v>
          </cell>
          <cell r="W402" t="str">
            <v>YATECHB113804010</v>
          </cell>
        </row>
        <row r="403">
          <cell r="E403">
            <v>0</v>
          </cell>
          <cell r="W403" t="str">
            <v>YATECHB113804010BB</v>
          </cell>
        </row>
        <row r="404">
          <cell r="E404">
            <v>11</v>
          </cell>
          <cell r="W404" t="str">
            <v>YATECHB113600030BC</v>
          </cell>
        </row>
        <row r="405">
          <cell r="E405">
            <v>427</v>
          </cell>
          <cell r="W405" t="str">
            <v>YATECHB113600030BA</v>
          </cell>
        </row>
        <row r="406">
          <cell r="E406">
            <v>369</v>
          </cell>
          <cell r="W406" t="str">
            <v>YATECHB113600030BB</v>
          </cell>
        </row>
        <row r="407">
          <cell r="E407">
            <v>614</v>
          </cell>
          <cell r="W407" t="str">
            <v>YATECHA153600030</v>
          </cell>
        </row>
        <row r="408">
          <cell r="E408">
            <v>1356</v>
          </cell>
          <cell r="W408" t="str">
            <v>YATECHA157900017BA</v>
          </cell>
        </row>
        <row r="409">
          <cell r="E409">
            <v>1012</v>
          </cell>
          <cell r="W409" t="str">
            <v>YATECHB117900017</v>
          </cell>
        </row>
        <row r="410">
          <cell r="E410">
            <v>587</v>
          </cell>
          <cell r="W410" t="str">
            <v>YATECHB117900017BB</v>
          </cell>
        </row>
        <row r="411">
          <cell r="E411">
            <v>13</v>
          </cell>
          <cell r="W411" t="str">
            <v>YATECHATECH0300107</v>
          </cell>
        </row>
        <row r="412">
          <cell r="E412">
            <v>24</v>
          </cell>
          <cell r="W412" t="str">
            <v>YATECHB113600020</v>
          </cell>
        </row>
        <row r="413">
          <cell r="E413">
            <v>0</v>
          </cell>
          <cell r="W413" t="str">
            <v>YATECHB113804010BC</v>
          </cell>
        </row>
        <row r="414">
          <cell r="E414">
            <v>0</v>
          </cell>
          <cell r="W414" t="str">
            <v>YATECHB143600030</v>
          </cell>
        </row>
        <row r="415">
          <cell r="E415">
            <v>0</v>
          </cell>
          <cell r="W415" t="str">
            <v>YATECHB147900017</v>
          </cell>
        </row>
        <row r="416">
          <cell r="E416">
            <v>62</v>
          </cell>
          <cell r="W416" t="str">
            <v>YATECHA213600030</v>
          </cell>
        </row>
        <row r="417">
          <cell r="E417">
            <v>62</v>
          </cell>
          <cell r="W417" t="str">
            <v>YATECHA213600050</v>
          </cell>
        </row>
        <row r="418">
          <cell r="E418">
            <v>26</v>
          </cell>
          <cell r="W418" t="str">
            <v>YATECHA217900017</v>
          </cell>
        </row>
        <row r="419">
          <cell r="E419">
            <v>30</v>
          </cell>
          <cell r="W419" t="str">
            <v>YATECH10010020</v>
          </cell>
        </row>
        <row r="420">
          <cell r="E420">
            <v>0</v>
          </cell>
          <cell r="W420" t="str">
            <v>YATECHS113820010</v>
          </cell>
        </row>
        <row r="421">
          <cell r="E421">
            <v>0</v>
          </cell>
          <cell r="W421" t="str">
            <v>YATECHA113820010CE</v>
          </cell>
        </row>
        <row r="422">
          <cell r="W422" t="str">
            <v>Y</v>
          </cell>
        </row>
        <row r="423">
          <cell r="W423" t="str">
            <v>Y</v>
          </cell>
        </row>
        <row r="424">
          <cell r="W424" t="str">
            <v>Y</v>
          </cell>
        </row>
        <row r="425">
          <cell r="W425" t="str">
            <v>Y</v>
          </cell>
        </row>
        <row r="426">
          <cell r="W426" t="str">
            <v>Y</v>
          </cell>
        </row>
        <row r="427">
          <cell r="W427" t="str">
            <v>Y</v>
          </cell>
        </row>
        <row r="428">
          <cell r="W428" t="str">
            <v>Y</v>
          </cell>
        </row>
        <row r="429">
          <cell r="W429" t="str">
            <v>Y</v>
          </cell>
        </row>
        <row r="430">
          <cell r="W430" t="str">
            <v>Y</v>
          </cell>
        </row>
        <row r="431">
          <cell r="W431" t="str">
            <v>Y</v>
          </cell>
        </row>
        <row r="432">
          <cell r="W432" t="str">
            <v>Y</v>
          </cell>
        </row>
        <row r="433">
          <cell r="W433" t="str">
            <v>Y</v>
          </cell>
        </row>
        <row r="434">
          <cell r="W434" t="str">
            <v>Y</v>
          </cell>
        </row>
        <row r="435">
          <cell r="W435" t="str">
            <v>Y</v>
          </cell>
        </row>
        <row r="436">
          <cell r="W436" t="str">
            <v>Y</v>
          </cell>
        </row>
        <row r="437">
          <cell r="W437" t="str">
            <v>Y</v>
          </cell>
        </row>
        <row r="438">
          <cell r="W438" t="str">
            <v>Y</v>
          </cell>
        </row>
        <row r="439">
          <cell r="W439" t="str">
            <v>Y</v>
          </cell>
        </row>
        <row r="440">
          <cell r="W440" t="str">
            <v>Y</v>
          </cell>
        </row>
        <row r="441">
          <cell r="W441" t="str">
            <v>Y</v>
          </cell>
        </row>
        <row r="442">
          <cell r="W442" t="str">
            <v>Y</v>
          </cell>
        </row>
        <row r="443">
          <cell r="W443" t="str">
            <v>Y</v>
          </cell>
        </row>
        <row r="444">
          <cell r="W444" t="str">
            <v>Y</v>
          </cell>
        </row>
        <row r="445">
          <cell r="W445" t="str">
            <v>Y</v>
          </cell>
        </row>
        <row r="446">
          <cell r="W446" t="str">
            <v>Y</v>
          </cell>
        </row>
        <row r="447">
          <cell r="W447" t="str">
            <v>Y</v>
          </cell>
        </row>
        <row r="448">
          <cell r="W448" t="str">
            <v>Y</v>
          </cell>
        </row>
        <row r="449">
          <cell r="W449" t="str">
            <v>Y</v>
          </cell>
        </row>
        <row r="450">
          <cell r="W450" t="str">
            <v>Y</v>
          </cell>
        </row>
        <row r="451">
          <cell r="W451" t="str">
            <v>Y</v>
          </cell>
        </row>
        <row r="452">
          <cell r="W452" t="str">
            <v>Y</v>
          </cell>
        </row>
        <row r="453">
          <cell r="W453" t="str">
            <v>Y</v>
          </cell>
        </row>
        <row r="454">
          <cell r="W454" t="str">
            <v>Y</v>
          </cell>
        </row>
        <row r="455">
          <cell r="W455" t="str">
            <v>Y</v>
          </cell>
        </row>
        <row r="456">
          <cell r="W456" t="str">
            <v>Y</v>
          </cell>
        </row>
        <row r="457">
          <cell r="W457" t="str">
            <v>Y</v>
          </cell>
        </row>
        <row r="458">
          <cell r="W458" t="str">
            <v>Y</v>
          </cell>
        </row>
        <row r="459">
          <cell r="W459" t="str">
            <v>Y</v>
          </cell>
        </row>
        <row r="460">
          <cell r="W460" t="str">
            <v>Y</v>
          </cell>
        </row>
        <row r="461">
          <cell r="W461" t="str">
            <v>Y</v>
          </cell>
        </row>
        <row r="462">
          <cell r="W462" t="str">
            <v>Y</v>
          </cell>
        </row>
        <row r="463">
          <cell r="W463" t="str">
            <v>Y</v>
          </cell>
        </row>
        <row r="464">
          <cell r="W464" t="str">
            <v>Y</v>
          </cell>
        </row>
        <row r="465">
          <cell r="W465" t="str">
            <v>Y</v>
          </cell>
        </row>
        <row r="466">
          <cell r="W466" t="str">
            <v>Y</v>
          </cell>
        </row>
        <row r="467">
          <cell r="W467" t="str">
            <v>Y</v>
          </cell>
        </row>
        <row r="468">
          <cell r="W468" t="str">
            <v>Y</v>
          </cell>
        </row>
        <row r="469">
          <cell r="W469" t="str">
            <v>Y</v>
          </cell>
        </row>
        <row r="470">
          <cell r="W470" t="str">
            <v>Y</v>
          </cell>
        </row>
        <row r="471">
          <cell r="W471" t="str">
            <v>Y</v>
          </cell>
        </row>
        <row r="472">
          <cell r="W472" t="str">
            <v>Y</v>
          </cell>
        </row>
        <row r="473">
          <cell r="W473" t="str">
            <v>Y</v>
          </cell>
        </row>
        <row r="474">
          <cell r="W474" t="str">
            <v>Y</v>
          </cell>
        </row>
        <row r="475">
          <cell r="W475" t="str">
            <v>Y</v>
          </cell>
        </row>
        <row r="476">
          <cell r="W476" t="str">
            <v>Y</v>
          </cell>
        </row>
        <row r="477">
          <cell r="W477" t="str">
            <v>Y</v>
          </cell>
        </row>
        <row r="478">
          <cell r="W478" t="str">
            <v>Y</v>
          </cell>
        </row>
        <row r="479">
          <cell r="W479" t="str">
            <v>Y</v>
          </cell>
        </row>
        <row r="480">
          <cell r="W480" t="str">
            <v>Y</v>
          </cell>
        </row>
        <row r="481">
          <cell r="W481" t="str">
            <v>Y</v>
          </cell>
        </row>
        <row r="482">
          <cell r="W482" t="str">
            <v>Y</v>
          </cell>
        </row>
        <row r="483">
          <cell r="W483" t="str">
            <v>Y</v>
          </cell>
        </row>
        <row r="484">
          <cell r="W484" t="str">
            <v>Y</v>
          </cell>
        </row>
        <row r="485">
          <cell r="W485" t="str">
            <v>Y</v>
          </cell>
        </row>
        <row r="486">
          <cell r="W486" t="str">
            <v>Y</v>
          </cell>
        </row>
        <row r="487">
          <cell r="W487" t="str">
            <v>Y</v>
          </cell>
        </row>
        <row r="488">
          <cell r="W488" t="str">
            <v>Y</v>
          </cell>
        </row>
        <row r="489">
          <cell r="W489" t="str">
            <v>Y</v>
          </cell>
        </row>
        <row r="490">
          <cell r="W490" t="str">
            <v>Y</v>
          </cell>
        </row>
        <row r="491">
          <cell r="W491" t="str">
            <v>Y</v>
          </cell>
        </row>
        <row r="492">
          <cell r="W492" t="str">
            <v>Y</v>
          </cell>
        </row>
        <row r="493">
          <cell r="W493" t="str">
            <v>Y</v>
          </cell>
        </row>
        <row r="494">
          <cell r="W494" t="str">
            <v>Y</v>
          </cell>
        </row>
        <row r="495">
          <cell r="W495" t="str">
            <v>Y</v>
          </cell>
        </row>
        <row r="496">
          <cell r="W496" t="str">
            <v>Y</v>
          </cell>
        </row>
        <row r="497">
          <cell r="W497" t="str">
            <v>Y</v>
          </cell>
        </row>
        <row r="498">
          <cell r="W498" t="str">
            <v>Y</v>
          </cell>
        </row>
        <row r="499">
          <cell r="W499" t="str">
            <v>Y</v>
          </cell>
        </row>
        <row r="500">
          <cell r="W500" t="str">
            <v>Y</v>
          </cell>
        </row>
        <row r="501">
          <cell r="W501" t="str">
            <v>Y</v>
          </cell>
        </row>
        <row r="502">
          <cell r="W502" t="str">
            <v>Y</v>
          </cell>
        </row>
        <row r="503">
          <cell r="W503" t="str">
            <v>Y</v>
          </cell>
        </row>
        <row r="504">
          <cell r="W504" t="str">
            <v>Y</v>
          </cell>
        </row>
        <row r="505">
          <cell r="W505" t="str">
            <v>Y</v>
          </cell>
        </row>
        <row r="506">
          <cell r="W506" t="str">
            <v>Y</v>
          </cell>
        </row>
        <row r="507">
          <cell r="W507" t="str">
            <v>Y</v>
          </cell>
        </row>
        <row r="508">
          <cell r="W508" t="str">
            <v>Y</v>
          </cell>
        </row>
        <row r="509">
          <cell r="W509" t="str">
            <v>Y</v>
          </cell>
        </row>
        <row r="510">
          <cell r="W510" t="str">
            <v>Y</v>
          </cell>
        </row>
        <row r="511">
          <cell r="W511" t="str">
            <v>Y</v>
          </cell>
        </row>
        <row r="512">
          <cell r="W512" t="str">
            <v>Y</v>
          </cell>
        </row>
        <row r="513">
          <cell r="W513" t="str">
            <v>Y</v>
          </cell>
        </row>
        <row r="514">
          <cell r="W514" t="str">
            <v>Y</v>
          </cell>
        </row>
        <row r="515">
          <cell r="W515" t="str">
            <v>Y</v>
          </cell>
        </row>
        <row r="516">
          <cell r="W516" t="str">
            <v>Y</v>
          </cell>
        </row>
        <row r="517">
          <cell r="W517" t="str">
            <v>Y</v>
          </cell>
        </row>
        <row r="518">
          <cell r="W518" t="str">
            <v>Y</v>
          </cell>
        </row>
        <row r="519">
          <cell r="W519" t="str">
            <v>Y</v>
          </cell>
        </row>
        <row r="520">
          <cell r="W520" t="str">
            <v>Y</v>
          </cell>
        </row>
        <row r="521">
          <cell r="W521" t="str">
            <v>Y</v>
          </cell>
        </row>
        <row r="522">
          <cell r="W522" t="str">
            <v>Y</v>
          </cell>
        </row>
        <row r="523">
          <cell r="W523" t="str">
            <v>Y</v>
          </cell>
        </row>
        <row r="524">
          <cell r="W524" t="str">
            <v>Y</v>
          </cell>
        </row>
        <row r="525">
          <cell r="W525" t="str">
            <v>Y</v>
          </cell>
        </row>
        <row r="526">
          <cell r="W526" t="str">
            <v>Y</v>
          </cell>
        </row>
        <row r="527">
          <cell r="W527" t="str">
            <v>Y</v>
          </cell>
        </row>
        <row r="528">
          <cell r="W528" t="str">
            <v>Y</v>
          </cell>
        </row>
        <row r="529">
          <cell r="W529" t="str">
            <v>Y</v>
          </cell>
        </row>
        <row r="530">
          <cell r="W530" t="str">
            <v>Y</v>
          </cell>
        </row>
        <row r="531">
          <cell r="W531" t="str">
            <v>Y</v>
          </cell>
        </row>
        <row r="532">
          <cell r="W532" t="str">
            <v>Y</v>
          </cell>
        </row>
        <row r="533">
          <cell r="W533" t="str">
            <v>Y</v>
          </cell>
        </row>
        <row r="534">
          <cell r="W534" t="str">
            <v>Y</v>
          </cell>
        </row>
        <row r="535">
          <cell r="W535" t="str">
            <v>Y</v>
          </cell>
        </row>
        <row r="536">
          <cell r="W536" t="str">
            <v>Y</v>
          </cell>
        </row>
        <row r="537">
          <cell r="W537" t="str">
            <v>Y</v>
          </cell>
        </row>
        <row r="538">
          <cell r="W538" t="str">
            <v>Y</v>
          </cell>
        </row>
        <row r="539">
          <cell r="W539" t="str">
            <v>Y</v>
          </cell>
        </row>
        <row r="540">
          <cell r="W540" t="str">
            <v>Y</v>
          </cell>
        </row>
        <row r="541">
          <cell r="W541" t="str">
            <v>Y</v>
          </cell>
        </row>
        <row r="542">
          <cell r="W542" t="str">
            <v>Y</v>
          </cell>
        </row>
        <row r="543">
          <cell r="W543" t="str">
            <v>Y</v>
          </cell>
        </row>
        <row r="544">
          <cell r="W544" t="str">
            <v>Y</v>
          </cell>
        </row>
        <row r="545">
          <cell r="W545" t="str">
            <v>Y</v>
          </cell>
        </row>
        <row r="546">
          <cell r="W546" t="str">
            <v>Y</v>
          </cell>
        </row>
        <row r="547">
          <cell r="W547" t="str">
            <v>Y</v>
          </cell>
        </row>
        <row r="548">
          <cell r="W548" t="str">
            <v>Y</v>
          </cell>
        </row>
        <row r="549">
          <cell r="W549" t="str">
            <v>Y</v>
          </cell>
        </row>
        <row r="550">
          <cell r="W550" t="str">
            <v>Y</v>
          </cell>
        </row>
        <row r="551">
          <cell r="W551" t="str">
            <v>Y</v>
          </cell>
        </row>
        <row r="552">
          <cell r="W552" t="str">
            <v>Y</v>
          </cell>
        </row>
        <row r="553">
          <cell r="W553" t="str">
            <v>Y</v>
          </cell>
        </row>
        <row r="554">
          <cell r="W554" t="str">
            <v>Y</v>
          </cell>
        </row>
        <row r="555">
          <cell r="W555" t="str">
            <v>Y</v>
          </cell>
        </row>
        <row r="556">
          <cell r="W556" t="str">
            <v>Y</v>
          </cell>
        </row>
        <row r="557">
          <cell r="W557" t="str">
            <v>Y</v>
          </cell>
        </row>
        <row r="558">
          <cell r="W558" t="str">
            <v>Y</v>
          </cell>
        </row>
        <row r="559">
          <cell r="W559" t="str">
            <v>Y</v>
          </cell>
        </row>
        <row r="560">
          <cell r="W560" t="str">
            <v>Y</v>
          </cell>
        </row>
        <row r="561">
          <cell r="W561" t="str">
            <v>Y</v>
          </cell>
        </row>
        <row r="562">
          <cell r="W562" t="str">
            <v>Y</v>
          </cell>
        </row>
        <row r="563">
          <cell r="W563" t="str">
            <v>Y</v>
          </cell>
        </row>
        <row r="564">
          <cell r="W564" t="str">
            <v>Y</v>
          </cell>
        </row>
        <row r="565">
          <cell r="W565" t="str">
            <v>Y</v>
          </cell>
        </row>
        <row r="566">
          <cell r="W566" t="str">
            <v>Y</v>
          </cell>
        </row>
        <row r="567">
          <cell r="W567" t="str">
            <v>Y</v>
          </cell>
        </row>
        <row r="568">
          <cell r="W568" t="str">
            <v>Y</v>
          </cell>
        </row>
        <row r="569">
          <cell r="W569" t="str">
            <v>Y</v>
          </cell>
        </row>
        <row r="570">
          <cell r="W570" t="str">
            <v>Y</v>
          </cell>
        </row>
        <row r="571">
          <cell r="W571" t="str">
            <v>Y</v>
          </cell>
        </row>
        <row r="572">
          <cell r="W572" t="str">
            <v>Y</v>
          </cell>
        </row>
        <row r="573">
          <cell r="W573" t="str">
            <v>Y</v>
          </cell>
        </row>
        <row r="574">
          <cell r="W574" t="str">
            <v>Y</v>
          </cell>
        </row>
        <row r="575">
          <cell r="W575" t="str">
            <v>Y</v>
          </cell>
        </row>
        <row r="576">
          <cell r="W576" t="str">
            <v>Y</v>
          </cell>
        </row>
        <row r="577">
          <cell r="W577" t="str">
            <v>Y</v>
          </cell>
        </row>
        <row r="578">
          <cell r="W578" t="str">
            <v>Y</v>
          </cell>
        </row>
        <row r="579">
          <cell r="W579" t="str">
            <v>Y</v>
          </cell>
        </row>
        <row r="580">
          <cell r="W580" t="str">
            <v>Y</v>
          </cell>
        </row>
        <row r="581">
          <cell r="W581" t="str">
            <v>Y</v>
          </cell>
        </row>
        <row r="582">
          <cell r="W582" t="str">
            <v>Y</v>
          </cell>
        </row>
        <row r="583">
          <cell r="W583" t="str">
            <v>Y</v>
          </cell>
        </row>
        <row r="584">
          <cell r="W584" t="str">
            <v>Y</v>
          </cell>
        </row>
        <row r="585">
          <cell r="W585" t="str">
            <v>Y</v>
          </cell>
        </row>
        <row r="586">
          <cell r="W586" t="str">
            <v>Y</v>
          </cell>
        </row>
        <row r="587">
          <cell r="W587" t="str">
            <v>Y</v>
          </cell>
        </row>
        <row r="588">
          <cell r="W588" t="str">
            <v>Y</v>
          </cell>
        </row>
        <row r="589">
          <cell r="W589" t="str">
            <v>Y</v>
          </cell>
        </row>
        <row r="590">
          <cell r="W590" t="str">
            <v>Y</v>
          </cell>
        </row>
        <row r="591">
          <cell r="W591" t="str">
            <v>Y</v>
          </cell>
        </row>
        <row r="592">
          <cell r="W592" t="str">
            <v>Y</v>
          </cell>
        </row>
        <row r="593">
          <cell r="W593" t="str">
            <v>Y</v>
          </cell>
        </row>
        <row r="594">
          <cell r="W594" t="str">
            <v>Y</v>
          </cell>
        </row>
        <row r="595">
          <cell r="W595" t="str">
            <v>Y</v>
          </cell>
        </row>
        <row r="596">
          <cell r="W596" t="str">
            <v>Y</v>
          </cell>
        </row>
        <row r="597">
          <cell r="W597" t="str">
            <v>Y</v>
          </cell>
        </row>
        <row r="598">
          <cell r="W598" t="str">
            <v>Y</v>
          </cell>
        </row>
        <row r="599">
          <cell r="W599" t="str">
            <v>Y</v>
          </cell>
        </row>
        <row r="600">
          <cell r="W600" t="str">
            <v>Y</v>
          </cell>
        </row>
        <row r="601">
          <cell r="W601" t="str">
            <v>Y</v>
          </cell>
        </row>
        <row r="602">
          <cell r="W602" t="str">
            <v>Y</v>
          </cell>
        </row>
        <row r="603">
          <cell r="W603" t="str">
            <v>Y</v>
          </cell>
        </row>
        <row r="604">
          <cell r="W604" t="str">
            <v>Y</v>
          </cell>
        </row>
        <row r="605">
          <cell r="W605" t="str">
            <v>Y</v>
          </cell>
        </row>
        <row r="606">
          <cell r="W606" t="str">
            <v>Y</v>
          </cell>
        </row>
        <row r="607">
          <cell r="W607" t="str">
            <v>Y</v>
          </cell>
        </row>
        <row r="608">
          <cell r="W608" t="str">
            <v>Y</v>
          </cell>
        </row>
        <row r="609">
          <cell r="W609" t="str">
            <v>Y</v>
          </cell>
        </row>
        <row r="610">
          <cell r="W610" t="str">
            <v>Y</v>
          </cell>
        </row>
        <row r="611">
          <cell r="W611" t="str">
            <v>Y</v>
          </cell>
        </row>
        <row r="612">
          <cell r="W612" t="str">
            <v>Y</v>
          </cell>
        </row>
        <row r="613">
          <cell r="W613" t="str">
            <v>Y</v>
          </cell>
        </row>
        <row r="614">
          <cell r="W614" t="str">
            <v>Y</v>
          </cell>
        </row>
        <row r="615">
          <cell r="W615" t="str">
            <v>Y</v>
          </cell>
        </row>
        <row r="616">
          <cell r="W616" t="str">
            <v>Y</v>
          </cell>
        </row>
        <row r="617">
          <cell r="W617" t="str">
            <v>Y</v>
          </cell>
        </row>
        <row r="618">
          <cell r="W618" t="str">
            <v>Y</v>
          </cell>
        </row>
        <row r="619">
          <cell r="W619" t="str">
            <v>Y</v>
          </cell>
        </row>
        <row r="620">
          <cell r="W620" t="str">
            <v>Y</v>
          </cell>
        </row>
        <row r="621">
          <cell r="W621" t="str">
            <v>Y</v>
          </cell>
        </row>
        <row r="622">
          <cell r="W622" t="str">
            <v>Y</v>
          </cell>
        </row>
        <row r="623">
          <cell r="W623" t="str">
            <v>Y</v>
          </cell>
        </row>
        <row r="624">
          <cell r="W624" t="str">
            <v>Y</v>
          </cell>
        </row>
        <row r="625">
          <cell r="W625" t="str">
            <v>Y</v>
          </cell>
        </row>
        <row r="626">
          <cell r="W626" t="str">
            <v>Y</v>
          </cell>
        </row>
        <row r="627">
          <cell r="W627" t="str">
            <v>Y</v>
          </cell>
        </row>
        <row r="628">
          <cell r="W628" t="str">
            <v>Y</v>
          </cell>
        </row>
        <row r="629">
          <cell r="W629" t="str">
            <v>Y</v>
          </cell>
        </row>
        <row r="630">
          <cell r="W630" t="str">
            <v>Y</v>
          </cell>
        </row>
        <row r="631">
          <cell r="W631" t="str">
            <v>Y</v>
          </cell>
        </row>
        <row r="632">
          <cell r="W632" t="str">
            <v>Y</v>
          </cell>
        </row>
        <row r="633">
          <cell r="W633" t="str">
            <v>Y</v>
          </cell>
        </row>
        <row r="634">
          <cell r="W634" t="str">
            <v>Y</v>
          </cell>
        </row>
        <row r="635">
          <cell r="W635" t="str">
            <v>Y</v>
          </cell>
        </row>
        <row r="636">
          <cell r="W636" t="str">
            <v>Y</v>
          </cell>
        </row>
        <row r="637">
          <cell r="W637" t="str">
            <v>Y</v>
          </cell>
        </row>
        <row r="638">
          <cell r="W638" t="str">
            <v>Y</v>
          </cell>
        </row>
        <row r="639">
          <cell r="W639" t="str">
            <v>Y</v>
          </cell>
        </row>
        <row r="640">
          <cell r="W640" t="str">
            <v>Y</v>
          </cell>
        </row>
        <row r="641">
          <cell r="W641" t="str">
            <v>Y</v>
          </cell>
        </row>
        <row r="642">
          <cell r="W642" t="str">
            <v>Y</v>
          </cell>
        </row>
        <row r="643">
          <cell r="W643" t="str">
            <v>Y</v>
          </cell>
        </row>
        <row r="644">
          <cell r="W644" t="str">
            <v>Y</v>
          </cell>
        </row>
        <row r="645">
          <cell r="W645" t="str">
            <v>Y</v>
          </cell>
        </row>
        <row r="646">
          <cell r="W646" t="str">
            <v>Y</v>
          </cell>
        </row>
        <row r="647">
          <cell r="W647" t="str">
            <v>Y</v>
          </cell>
        </row>
        <row r="648">
          <cell r="W648" t="str">
            <v>Y</v>
          </cell>
        </row>
        <row r="649">
          <cell r="W649" t="str">
            <v>Y</v>
          </cell>
        </row>
        <row r="650">
          <cell r="W650" t="str">
            <v>Y</v>
          </cell>
        </row>
        <row r="651">
          <cell r="W651" t="str">
            <v>Y</v>
          </cell>
        </row>
        <row r="652">
          <cell r="W652" t="str">
            <v>Y</v>
          </cell>
        </row>
        <row r="653">
          <cell r="W653" t="str">
            <v>Y</v>
          </cell>
        </row>
        <row r="654">
          <cell r="W654" t="str">
            <v>Y</v>
          </cell>
        </row>
        <row r="655">
          <cell r="W655" t="str">
            <v>Y</v>
          </cell>
        </row>
        <row r="656">
          <cell r="W656" t="str">
            <v>Y</v>
          </cell>
        </row>
        <row r="657">
          <cell r="W657" t="str">
            <v>Y</v>
          </cell>
        </row>
        <row r="658">
          <cell r="W658" t="str">
            <v>Y</v>
          </cell>
        </row>
        <row r="659">
          <cell r="W659" t="str">
            <v>Y</v>
          </cell>
        </row>
        <row r="660">
          <cell r="W660" t="str">
            <v>Y</v>
          </cell>
        </row>
        <row r="661">
          <cell r="W661" t="str">
            <v>Y</v>
          </cell>
        </row>
        <row r="662">
          <cell r="W662" t="str">
            <v>Y</v>
          </cell>
        </row>
        <row r="663">
          <cell r="W663" t="str">
            <v>Y</v>
          </cell>
        </row>
        <row r="664">
          <cell r="W664" t="str">
            <v>Y</v>
          </cell>
        </row>
        <row r="665">
          <cell r="W665" t="str">
            <v>Y</v>
          </cell>
        </row>
        <row r="666">
          <cell r="W666" t="str">
            <v>Y</v>
          </cell>
        </row>
        <row r="667">
          <cell r="W667" t="str">
            <v>Y</v>
          </cell>
        </row>
        <row r="668">
          <cell r="W668" t="str">
            <v>Y</v>
          </cell>
        </row>
        <row r="669">
          <cell r="W669" t="str">
            <v>Y</v>
          </cell>
        </row>
        <row r="670">
          <cell r="W670" t="str">
            <v>Y</v>
          </cell>
        </row>
        <row r="671">
          <cell r="W671" t="str">
            <v>Y</v>
          </cell>
        </row>
        <row r="672">
          <cell r="W672" t="str">
            <v>Y</v>
          </cell>
        </row>
        <row r="673">
          <cell r="W673" t="str">
            <v>Y</v>
          </cell>
        </row>
        <row r="674">
          <cell r="W674" t="str">
            <v>Y</v>
          </cell>
        </row>
        <row r="675">
          <cell r="W675" t="str">
            <v>Y</v>
          </cell>
        </row>
        <row r="676">
          <cell r="W676" t="str">
            <v>Y</v>
          </cell>
        </row>
        <row r="677">
          <cell r="W677" t="str">
            <v>Y</v>
          </cell>
        </row>
        <row r="678">
          <cell r="W678" t="str">
            <v>Y</v>
          </cell>
        </row>
        <row r="679">
          <cell r="W679" t="str">
            <v>Y</v>
          </cell>
        </row>
        <row r="680">
          <cell r="W680" t="str">
            <v>Y</v>
          </cell>
        </row>
        <row r="681">
          <cell r="W681" t="str">
            <v>Y</v>
          </cell>
        </row>
        <row r="682">
          <cell r="W682" t="str">
            <v>Y</v>
          </cell>
        </row>
        <row r="683">
          <cell r="W683" t="str">
            <v>Y</v>
          </cell>
        </row>
        <row r="684">
          <cell r="W684" t="str">
            <v>Y</v>
          </cell>
        </row>
        <row r="685">
          <cell r="W685" t="str">
            <v>Y</v>
          </cell>
        </row>
        <row r="686">
          <cell r="W686" t="str">
            <v>Y</v>
          </cell>
        </row>
        <row r="687">
          <cell r="W687" t="str">
            <v>Y</v>
          </cell>
        </row>
        <row r="688">
          <cell r="W688" t="str">
            <v>Y</v>
          </cell>
        </row>
        <row r="689">
          <cell r="W689" t="str">
            <v>Y</v>
          </cell>
        </row>
        <row r="690">
          <cell r="W690" t="str">
            <v>Y</v>
          </cell>
        </row>
        <row r="691">
          <cell r="W691" t="str">
            <v>Y</v>
          </cell>
        </row>
        <row r="692">
          <cell r="W692" t="str">
            <v>Y</v>
          </cell>
        </row>
        <row r="693">
          <cell r="W693" t="str">
            <v>Y</v>
          </cell>
        </row>
        <row r="694">
          <cell r="W694" t="str">
            <v>Y</v>
          </cell>
        </row>
        <row r="695">
          <cell r="W695" t="str">
            <v>Y</v>
          </cell>
        </row>
        <row r="696">
          <cell r="W696" t="str">
            <v>Y</v>
          </cell>
        </row>
        <row r="697">
          <cell r="W697" t="str">
            <v>Y</v>
          </cell>
        </row>
        <row r="698">
          <cell r="W698" t="str">
            <v>Y</v>
          </cell>
        </row>
        <row r="699">
          <cell r="W699" t="str">
            <v>Y</v>
          </cell>
        </row>
        <row r="700">
          <cell r="W700" t="str">
            <v>Y</v>
          </cell>
        </row>
        <row r="701">
          <cell r="W701" t="str">
            <v>Y</v>
          </cell>
        </row>
        <row r="702">
          <cell r="W702" t="str">
            <v>Y</v>
          </cell>
        </row>
        <row r="703">
          <cell r="W703" t="str">
            <v>Y</v>
          </cell>
        </row>
        <row r="704">
          <cell r="W704" t="str">
            <v>Y</v>
          </cell>
        </row>
        <row r="705">
          <cell r="W705" t="str">
            <v>Y</v>
          </cell>
        </row>
        <row r="706">
          <cell r="W706" t="str">
            <v>Y</v>
          </cell>
        </row>
        <row r="707">
          <cell r="W707" t="str">
            <v>Y</v>
          </cell>
        </row>
        <row r="708">
          <cell r="W708" t="str">
            <v>Y</v>
          </cell>
        </row>
        <row r="709">
          <cell r="W709" t="str">
            <v>Y</v>
          </cell>
        </row>
        <row r="710">
          <cell r="W710" t="str">
            <v>Y</v>
          </cell>
        </row>
        <row r="711">
          <cell r="W711" t="str">
            <v>Y</v>
          </cell>
        </row>
        <row r="712">
          <cell r="W712" t="str">
            <v>Y</v>
          </cell>
        </row>
        <row r="713">
          <cell r="W713" t="str">
            <v>Y</v>
          </cell>
        </row>
        <row r="714">
          <cell r="W714" t="str">
            <v>Y</v>
          </cell>
        </row>
        <row r="715">
          <cell r="W715" t="str">
            <v>Y</v>
          </cell>
        </row>
        <row r="716">
          <cell r="W716" t="str">
            <v>Y</v>
          </cell>
        </row>
        <row r="717">
          <cell r="W717" t="str">
            <v>Y</v>
          </cell>
        </row>
        <row r="718">
          <cell r="W718" t="str">
            <v>Y</v>
          </cell>
        </row>
        <row r="719">
          <cell r="W719" t="str">
            <v>Y</v>
          </cell>
        </row>
        <row r="720">
          <cell r="W720" t="str">
            <v>Y</v>
          </cell>
        </row>
        <row r="721">
          <cell r="W721" t="str">
            <v>Y</v>
          </cell>
        </row>
        <row r="722">
          <cell r="W722" t="str">
            <v>Y</v>
          </cell>
        </row>
        <row r="723">
          <cell r="W723" t="str">
            <v>Y</v>
          </cell>
        </row>
        <row r="724">
          <cell r="W724" t="str">
            <v>Y</v>
          </cell>
        </row>
        <row r="725">
          <cell r="W725" t="str">
            <v>Y</v>
          </cell>
        </row>
        <row r="726">
          <cell r="W726" t="str">
            <v>Y</v>
          </cell>
        </row>
        <row r="727">
          <cell r="W727" t="str">
            <v>Y</v>
          </cell>
        </row>
        <row r="728">
          <cell r="W728" t="str">
            <v>Y</v>
          </cell>
        </row>
        <row r="729">
          <cell r="W729" t="str">
            <v>Y</v>
          </cell>
        </row>
        <row r="730">
          <cell r="W730" t="str">
            <v>Y</v>
          </cell>
        </row>
        <row r="731">
          <cell r="W731" t="str">
            <v>Y</v>
          </cell>
        </row>
        <row r="732">
          <cell r="W732" t="str">
            <v>Y</v>
          </cell>
        </row>
        <row r="733">
          <cell r="W733" t="str">
            <v>Y</v>
          </cell>
        </row>
        <row r="734">
          <cell r="W734" t="str">
            <v>Y</v>
          </cell>
        </row>
        <row r="735">
          <cell r="W735" t="str">
            <v>Y</v>
          </cell>
        </row>
        <row r="736">
          <cell r="W736" t="str">
            <v>Y</v>
          </cell>
        </row>
        <row r="737">
          <cell r="W737" t="str">
            <v>Y</v>
          </cell>
        </row>
        <row r="738">
          <cell r="W738" t="str">
            <v>Y</v>
          </cell>
        </row>
        <row r="739">
          <cell r="W739" t="str">
            <v>Y</v>
          </cell>
        </row>
        <row r="740">
          <cell r="W740" t="str">
            <v>Y</v>
          </cell>
        </row>
        <row r="741">
          <cell r="W741" t="str">
            <v>Y</v>
          </cell>
        </row>
        <row r="742">
          <cell r="W742" t="str">
            <v>Y</v>
          </cell>
        </row>
        <row r="743">
          <cell r="W743" t="str">
            <v>Y</v>
          </cell>
        </row>
        <row r="744">
          <cell r="W744" t="str">
            <v>Y</v>
          </cell>
        </row>
        <row r="745">
          <cell r="W745" t="str">
            <v>Y</v>
          </cell>
        </row>
        <row r="746">
          <cell r="W746" t="str">
            <v>Y</v>
          </cell>
        </row>
        <row r="747">
          <cell r="W747" t="str">
            <v>Y</v>
          </cell>
        </row>
        <row r="748">
          <cell r="W748" t="str">
            <v>Y</v>
          </cell>
        </row>
        <row r="749">
          <cell r="W749" t="str">
            <v>Y</v>
          </cell>
        </row>
        <row r="750">
          <cell r="W750" t="str">
            <v>Y</v>
          </cell>
        </row>
        <row r="751">
          <cell r="W751" t="str">
            <v>Y</v>
          </cell>
        </row>
        <row r="752">
          <cell r="W752" t="str">
            <v>Y</v>
          </cell>
        </row>
        <row r="753">
          <cell r="W753" t="str">
            <v>Y</v>
          </cell>
        </row>
        <row r="754">
          <cell r="W754" t="str">
            <v>Y</v>
          </cell>
        </row>
        <row r="755">
          <cell r="W755" t="str">
            <v>Y</v>
          </cell>
        </row>
        <row r="756">
          <cell r="W756" t="str">
            <v>Y</v>
          </cell>
        </row>
        <row r="757">
          <cell r="W757" t="str">
            <v>Y</v>
          </cell>
        </row>
        <row r="758">
          <cell r="W758" t="str">
            <v>Y</v>
          </cell>
        </row>
        <row r="759">
          <cell r="W759" t="str">
            <v>Y</v>
          </cell>
        </row>
        <row r="760">
          <cell r="W760" t="str">
            <v>Y</v>
          </cell>
        </row>
        <row r="761">
          <cell r="W761" t="str">
            <v>Y</v>
          </cell>
        </row>
        <row r="762">
          <cell r="W762" t="str">
            <v>Y</v>
          </cell>
        </row>
        <row r="763">
          <cell r="W763" t="str">
            <v>Y</v>
          </cell>
        </row>
        <row r="764">
          <cell r="W764" t="str">
            <v>Y</v>
          </cell>
        </row>
        <row r="765">
          <cell r="W765" t="str">
            <v>Y</v>
          </cell>
        </row>
        <row r="766">
          <cell r="W766" t="str">
            <v>Y</v>
          </cell>
        </row>
        <row r="767">
          <cell r="W767" t="str">
            <v>Y</v>
          </cell>
        </row>
        <row r="768">
          <cell r="W768" t="str">
            <v>Y</v>
          </cell>
        </row>
        <row r="769">
          <cell r="W769" t="str">
            <v>Y</v>
          </cell>
        </row>
        <row r="770">
          <cell r="W770" t="str">
            <v>Y</v>
          </cell>
        </row>
        <row r="771">
          <cell r="W771" t="str">
            <v>Y</v>
          </cell>
        </row>
        <row r="772">
          <cell r="W772" t="str">
            <v>Y</v>
          </cell>
        </row>
        <row r="773">
          <cell r="W773" t="str">
            <v>Y</v>
          </cell>
        </row>
        <row r="774">
          <cell r="W774" t="str">
            <v>Y</v>
          </cell>
        </row>
        <row r="775">
          <cell r="W775" t="str">
            <v>Y</v>
          </cell>
        </row>
        <row r="776">
          <cell r="W776" t="str">
            <v>Y</v>
          </cell>
        </row>
        <row r="777">
          <cell r="W777" t="str">
            <v>Y</v>
          </cell>
        </row>
        <row r="778">
          <cell r="W778" t="str">
            <v>Y</v>
          </cell>
        </row>
        <row r="779">
          <cell r="W779" t="str">
            <v>Y</v>
          </cell>
        </row>
        <row r="780">
          <cell r="W780" t="str">
            <v>Y</v>
          </cell>
        </row>
        <row r="781">
          <cell r="W781" t="str">
            <v>Y</v>
          </cell>
        </row>
        <row r="782">
          <cell r="W782" t="str">
            <v>Y</v>
          </cell>
        </row>
        <row r="783">
          <cell r="W783" t="str">
            <v>Y</v>
          </cell>
        </row>
        <row r="784">
          <cell r="W784" t="str">
            <v>Y</v>
          </cell>
        </row>
        <row r="785">
          <cell r="W785" t="str">
            <v>Y</v>
          </cell>
        </row>
        <row r="786">
          <cell r="W786" t="str">
            <v>Y</v>
          </cell>
        </row>
        <row r="787">
          <cell r="W787" t="str">
            <v>Y</v>
          </cell>
        </row>
        <row r="788">
          <cell r="W788" t="str">
            <v>Y</v>
          </cell>
        </row>
        <row r="789">
          <cell r="W789" t="str">
            <v>Y</v>
          </cell>
        </row>
        <row r="790">
          <cell r="W790" t="str">
            <v>Y</v>
          </cell>
        </row>
        <row r="791">
          <cell r="W791" t="str">
            <v>Y</v>
          </cell>
        </row>
        <row r="792">
          <cell r="W792" t="str">
            <v>Y</v>
          </cell>
        </row>
        <row r="793">
          <cell r="W793" t="str">
            <v>Y</v>
          </cell>
        </row>
        <row r="794">
          <cell r="W794" t="str">
            <v>Y</v>
          </cell>
        </row>
        <row r="795">
          <cell r="W795" t="str">
            <v>Y</v>
          </cell>
        </row>
        <row r="796">
          <cell r="W796" t="str">
            <v>Y</v>
          </cell>
        </row>
        <row r="797">
          <cell r="W797" t="str">
            <v>Y</v>
          </cell>
        </row>
        <row r="798">
          <cell r="W798" t="str">
            <v>Y</v>
          </cell>
        </row>
        <row r="799">
          <cell r="W799" t="str">
            <v>Y</v>
          </cell>
        </row>
        <row r="800">
          <cell r="W800" t="str">
            <v>Y</v>
          </cell>
        </row>
        <row r="801">
          <cell r="W801" t="str">
            <v>Y</v>
          </cell>
        </row>
        <row r="802">
          <cell r="W802" t="str">
            <v>Y</v>
          </cell>
        </row>
        <row r="803">
          <cell r="W803" t="str">
            <v>Y</v>
          </cell>
        </row>
        <row r="804">
          <cell r="W804" t="str">
            <v>Y</v>
          </cell>
        </row>
        <row r="805">
          <cell r="W805" t="str">
            <v>Y</v>
          </cell>
        </row>
        <row r="806">
          <cell r="W806" t="str">
            <v>Y</v>
          </cell>
        </row>
        <row r="807">
          <cell r="W807" t="str">
            <v>Y</v>
          </cell>
        </row>
        <row r="808">
          <cell r="W808" t="str">
            <v>Y</v>
          </cell>
        </row>
        <row r="809">
          <cell r="W809" t="str">
            <v>Y</v>
          </cell>
        </row>
        <row r="810">
          <cell r="W810" t="str">
            <v>Y</v>
          </cell>
        </row>
        <row r="811">
          <cell r="W811" t="str">
            <v>Y</v>
          </cell>
        </row>
        <row r="812">
          <cell r="W812" t="str">
            <v>Y</v>
          </cell>
        </row>
        <row r="813">
          <cell r="W813" t="str">
            <v>Y</v>
          </cell>
        </row>
        <row r="814">
          <cell r="W814" t="str">
            <v>Y</v>
          </cell>
        </row>
        <row r="815">
          <cell r="W815" t="str">
            <v>Y</v>
          </cell>
        </row>
        <row r="816">
          <cell r="W816" t="str">
            <v>Y</v>
          </cell>
        </row>
        <row r="817">
          <cell r="W817" t="str">
            <v>Y</v>
          </cell>
        </row>
        <row r="818">
          <cell r="W818" t="str">
            <v>Y</v>
          </cell>
        </row>
        <row r="819">
          <cell r="W819" t="str">
            <v>Y</v>
          </cell>
        </row>
        <row r="820">
          <cell r="W820" t="str">
            <v>Y</v>
          </cell>
        </row>
        <row r="821">
          <cell r="W821" t="str">
            <v>Y</v>
          </cell>
        </row>
        <row r="822">
          <cell r="W822" t="str">
            <v>Y</v>
          </cell>
        </row>
        <row r="823">
          <cell r="W823" t="str">
            <v>Y</v>
          </cell>
        </row>
        <row r="824">
          <cell r="W824" t="str">
            <v>Y</v>
          </cell>
        </row>
        <row r="825">
          <cell r="W825" t="str">
            <v>Y</v>
          </cell>
        </row>
        <row r="826">
          <cell r="W826" t="str">
            <v>Y</v>
          </cell>
        </row>
        <row r="827">
          <cell r="W827" t="str">
            <v>Y</v>
          </cell>
        </row>
        <row r="828">
          <cell r="W828" t="str">
            <v>Y</v>
          </cell>
        </row>
        <row r="829">
          <cell r="W829" t="str">
            <v>Y</v>
          </cell>
        </row>
        <row r="830">
          <cell r="W830" t="str">
            <v>Y</v>
          </cell>
        </row>
        <row r="831">
          <cell r="W831" t="str">
            <v>Y</v>
          </cell>
        </row>
        <row r="832">
          <cell r="W832" t="str">
            <v>Y</v>
          </cell>
        </row>
        <row r="833">
          <cell r="W833" t="str">
            <v>Y</v>
          </cell>
        </row>
        <row r="834">
          <cell r="W834" t="str">
            <v>Y</v>
          </cell>
        </row>
        <row r="835">
          <cell r="W835" t="str">
            <v>Y</v>
          </cell>
        </row>
        <row r="836">
          <cell r="W836" t="str">
            <v>Y</v>
          </cell>
        </row>
        <row r="837">
          <cell r="W837" t="str">
            <v>Y</v>
          </cell>
        </row>
        <row r="838">
          <cell r="W838" t="str">
            <v>Y</v>
          </cell>
        </row>
        <row r="839">
          <cell r="W839" t="str">
            <v>Y</v>
          </cell>
        </row>
        <row r="840">
          <cell r="W840" t="str">
            <v>Y</v>
          </cell>
        </row>
        <row r="841">
          <cell r="W841" t="str">
            <v>Y</v>
          </cell>
        </row>
        <row r="842">
          <cell r="W842" t="str">
            <v>Y</v>
          </cell>
        </row>
        <row r="843">
          <cell r="W843" t="str">
            <v>Y</v>
          </cell>
        </row>
        <row r="844">
          <cell r="W844" t="str">
            <v>Y</v>
          </cell>
        </row>
        <row r="845">
          <cell r="W845" t="str">
            <v>Y</v>
          </cell>
        </row>
        <row r="846">
          <cell r="W846" t="str">
            <v>Y</v>
          </cell>
        </row>
        <row r="847">
          <cell r="W847" t="str">
            <v>Y</v>
          </cell>
        </row>
        <row r="848">
          <cell r="W848" t="str">
            <v>Y</v>
          </cell>
        </row>
        <row r="849">
          <cell r="W849" t="str">
            <v>Y</v>
          </cell>
        </row>
        <row r="850">
          <cell r="W850" t="str">
            <v>Y</v>
          </cell>
        </row>
        <row r="851">
          <cell r="W851" t="str">
            <v>Y</v>
          </cell>
        </row>
        <row r="852">
          <cell r="W852" t="str">
            <v>Y</v>
          </cell>
        </row>
        <row r="853">
          <cell r="W853" t="str">
            <v>Y</v>
          </cell>
        </row>
        <row r="854">
          <cell r="W854" t="str">
            <v>Y</v>
          </cell>
        </row>
        <row r="855">
          <cell r="W855" t="str">
            <v>Y</v>
          </cell>
        </row>
        <row r="856">
          <cell r="W856" t="str">
            <v>Y</v>
          </cell>
        </row>
        <row r="857">
          <cell r="W857" t="str">
            <v>Y</v>
          </cell>
        </row>
        <row r="858">
          <cell r="W858" t="str">
            <v>Y</v>
          </cell>
        </row>
        <row r="859">
          <cell r="W859" t="str">
            <v>Y</v>
          </cell>
        </row>
        <row r="860">
          <cell r="W860" t="str">
            <v>Y</v>
          </cell>
        </row>
        <row r="861">
          <cell r="W861" t="str">
            <v>Y</v>
          </cell>
        </row>
        <row r="862">
          <cell r="W862" t="str">
            <v>Y</v>
          </cell>
        </row>
        <row r="863">
          <cell r="W863" t="str">
            <v>Y</v>
          </cell>
        </row>
        <row r="864">
          <cell r="W864" t="str">
            <v>Y</v>
          </cell>
        </row>
        <row r="865">
          <cell r="W865" t="str">
            <v>Y</v>
          </cell>
        </row>
        <row r="866">
          <cell r="W866" t="str">
            <v>Y</v>
          </cell>
        </row>
        <row r="867">
          <cell r="W867" t="str">
            <v>Y</v>
          </cell>
        </row>
        <row r="868">
          <cell r="W868" t="str">
            <v>Y</v>
          </cell>
        </row>
        <row r="869">
          <cell r="W869" t="str">
            <v>Y</v>
          </cell>
        </row>
        <row r="870">
          <cell r="W870" t="str">
            <v>Y</v>
          </cell>
        </row>
        <row r="871">
          <cell r="W871" t="str">
            <v>Y</v>
          </cell>
        </row>
        <row r="872">
          <cell r="W872" t="str">
            <v>Y</v>
          </cell>
        </row>
        <row r="873">
          <cell r="W873" t="str">
            <v>Y</v>
          </cell>
        </row>
        <row r="874">
          <cell r="W874" t="str">
            <v>Y</v>
          </cell>
        </row>
        <row r="875">
          <cell r="W875" t="str">
            <v>Y</v>
          </cell>
        </row>
        <row r="876">
          <cell r="W876" t="str">
            <v>Y</v>
          </cell>
        </row>
        <row r="877">
          <cell r="W877" t="str">
            <v>Y</v>
          </cell>
        </row>
        <row r="878">
          <cell r="W878" t="str">
            <v>Y</v>
          </cell>
        </row>
        <row r="879">
          <cell r="W879" t="str">
            <v>Y</v>
          </cell>
        </row>
        <row r="880">
          <cell r="W880" t="str">
            <v>Y</v>
          </cell>
        </row>
        <row r="881">
          <cell r="W881" t="str">
            <v>Y</v>
          </cell>
        </row>
        <row r="882">
          <cell r="W882" t="str">
            <v>Y</v>
          </cell>
        </row>
        <row r="883">
          <cell r="W883" t="str">
            <v>Y</v>
          </cell>
        </row>
        <row r="884">
          <cell r="W884" t="str">
            <v>Y</v>
          </cell>
        </row>
        <row r="885">
          <cell r="W885" t="str">
            <v>Y</v>
          </cell>
        </row>
        <row r="886">
          <cell r="W886" t="str">
            <v>Y</v>
          </cell>
        </row>
        <row r="887">
          <cell r="W887" t="str">
            <v>Y</v>
          </cell>
        </row>
        <row r="888">
          <cell r="W888" t="str">
            <v>Y</v>
          </cell>
        </row>
        <row r="889">
          <cell r="W889" t="str">
            <v>Y</v>
          </cell>
        </row>
        <row r="890">
          <cell r="W890" t="str">
            <v>Y</v>
          </cell>
        </row>
        <row r="891">
          <cell r="W891" t="str">
            <v>Y</v>
          </cell>
        </row>
        <row r="892">
          <cell r="W892" t="str">
            <v>Y</v>
          </cell>
        </row>
        <row r="893">
          <cell r="W893" t="str">
            <v>Y</v>
          </cell>
        </row>
        <row r="894">
          <cell r="W894" t="str">
            <v>Y</v>
          </cell>
        </row>
        <row r="895">
          <cell r="W895" t="str">
            <v>Y</v>
          </cell>
        </row>
        <row r="896">
          <cell r="W896" t="str">
            <v>Y</v>
          </cell>
        </row>
        <row r="897">
          <cell r="W897" t="str">
            <v>Y</v>
          </cell>
        </row>
        <row r="898">
          <cell r="W898" t="str">
            <v>Y</v>
          </cell>
        </row>
        <row r="899">
          <cell r="W899" t="str">
            <v>Y</v>
          </cell>
        </row>
        <row r="900">
          <cell r="W900" t="str">
            <v>Y</v>
          </cell>
        </row>
        <row r="901">
          <cell r="W901" t="str">
            <v>Y</v>
          </cell>
        </row>
        <row r="902">
          <cell r="W902" t="str">
            <v>Y</v>
          </cell>
        </row>
        <row r="903">
          <cell r="W903" t="str">
            <v>Y</v>
          </cell>
        </row>
        <row r="904">
          <cell r="W904" t="str">
            <v>Y</v>
          </cell>
        </row>
        <row r="905">
          <cell r="W905" t="str">
            <v>Y</v>
          </cell>
        </row>
        <row r="906">
          <cell r="W906" t="str">
            <v>Y</v>
          </cell>
        </row>
        <row r="907">
          <cell r="W907" t="str">
            <v>Y</v>
          </cell>
        </row>
        <row r="908">
          <cell r="W908" t="str">
            <v>Y</v>
          </cell>
        </row>
        <row r="909">
          <cell r="W909" t="str">
            <v>Y</v>
          </cell>
        </row>
        <row r="910">
          <cell r="W910" t="str">
            <v>Y</v>
          </cell>
        </row>
        <row r="911">
          <cell r="W911" t="str">
            <v>Y</v>
          </cell>
        </row>
        <row r="912">
          <cell r="W912" t="str">
            <v>Y</v>
          </cell>
        </row>
        <row r="913">
          <cell r="W913" t="str">
            <v>Y</v>
          </cell>
        </row>
        <row r="914">
          <cell r="W914" t="str">
            <v>Y</v>
          </cell>
        </row>
        <row r="915">
          <cell r="W915" t="str">
            <v>Y</v>
          </cell>
        </row>
        <row r="916">
          <cell r="W916" t="str">
            <v>Y</v>
          </cell>
        </row>
        <row r="917">
          <cell r="W917" t="str">
            <v>Y</v>
          </cell>
        </row>
        <row r="918">
          <cell r="W918" t="str">
            <v>Y</v>
          </cell>
        </row>
        <row r="919">
          <cell r="W919" t="str">
            <v>Y</v>
          </cell>
        </row>
        <row r="920">
          <cell r="W920" t="str">
            <v>Y</v>
          </cell>
        </row>
        <row r="921">
          <cell r="W921" t="str">
            <v>Y</v>
          </cell>
        </row>
        <row r="922">
          <cell r="W922" t="str">
            <v>Y</v>
          </cell>
        </row>
        <row r="923">
          <cell r="W923" t="str">
            <v>Y</v>
          </cell>
        </row>
        <row r="924">
          <cell r="W924" t="str">
            <v>Y</v>
          </cell>
        </row>
        <row r="925">
          <cell r="W925" t="str">
            <v>Y</v>
          </cell>
        </row>
        <row r="926">
          <cell r="W926" t="str">
            <v>Y</v>
          </cell>
        </row>
        <row r="927">
          <cell r="W927" t="str">
            <v>Y</v>
          </cell>
        </row>
        <row r="928">
          <cell r="W928" t="str">
            <v>Y</v>
          </cell>
        </row>
        <row r="929">
          <cell r="W929" t="str">
            <v>Y</v>
          </cell>
        </row>
        <row r="930">
          <cell r="W930" t="str">
            <v>Y</v>
          </cell>
        </row>
        <row r="931">
          <cell r="W931" t="str">
            <v>Y</v>
          </cell>
        </row>
        <row r="932">
          <cell r="W932" t="str">
            <v>Y</v>
          </cell>
        </row>
        <row r="933">
          <cell r="W933" t="str">
            <v>Y</v>
          </cell>
        </row>
        <row r="934">
          <cell r="W934" t="str">
            <v>Y</v>
          </cell>
        </row>
        <row r="935">
          <cell r="W935" t="str">
            <v>Y</v>
          </cell>
        </row>
        <row r="936">
          <cell r="W936" t="str">
            <v>Y</v>
          </cell>
        </row>
        <row r="937">
          <cell r="W937" t="str">
            <v>Y</v>
          </cell>
        </row>
        <row r="938">
          <cell r="W938" t="str">
            <v>Y</v>
          </cell>
        </row>
        <row r="939">
          <cell r="W939" t="str">
            <v>Y</v>
          </cell>
        </row>
        <row r="940">
          <cell r="W940" t="str">
            <v>Y</v>
          </cell>
        </row>
        <row r="941">
          <cell r="W941" t="str">
            <v>Y</v>
          </cell>
        </row>
        <row r="942">
          <cell r="W942" t="str">
            <v>Y</v>
          </cell>
        </row>
        <row r="943">
          <cell r="W943" t="str">
            <v>Y</v>
          </cell>
        </row>
        <row r="944">
          <cell r="W944" t="str">
            <v>Y</v>
          </cell>
        </row>
        <row r="945">
          <cell r="W945" t="str">
            <v>Y</v>
          </cell>
        </row>
        <row r="946">
          <cell r="W946" t="str">
            <v>Y</v>
          </cell>
        </row>
        <row r="947">
          <cell r="W947" t="str">
            <v>Y</v>
          </cell>
        </row>
        <row r="948">
          <cell r="W948" t="str">
            <v>Y</v>
          </cell>
        </row>
        <row r="949">
          <cell r="W949" t="str">
            <v>Y</v>
          </cell>
        </row>
        <row r="950">
          <cell r="W950" t="str">
            <v>Y</v>
          </cell>
        </row>
        <row r="951">
          <cell r="W951" t="str">
            <v>Y</v>
          </cell>
        </row>
        <row r="952">
          <cell r="W952" t="str">
            <v>Y</v>
          </cell>
        </row>
        <row r="953">
          <cell r="W953" t="str">
            <v>Y</v>
          </cell>
        </row>
        <row r="954">
          <cell r="W954" t="str">
            <v>Y</v>
          </cell>
        </row>
        <row r="955">
          <cell r="W955" t="str">
            <v>Y</v>
          </cell>
        </row>
        <row r="956">
          <cell r="W956" t="str">
            <v>Y</v>
          </cell>
        </row>
        <row r="957">
          <cell r="W957" t="str">
            <v>Y</v>
          </cell>
        </row>
        <row r="958">
          <cell r="W958" t="str">
            <v>Y</v>
          </cell>
        </row>
        <row r="959">
          <cell r="W959" t="str">
            <v>Y</v>
          </cell>
        </row>
        <row r="960">
          <cell r="W960" t="str">
            <v>Y</v>
          </cell>
        </row>
        <row r="961">
          <cell r="W961" t="str">
            <v>Y</v>
          </cell>
        </row>
        <row r="962">
          <cell r="W962" t="str">
            <v>Y</v>
          </cell>
        </row>
        <row r="963">
          <cell r="W963" t="str">
            <v>Y</v>
          </cell>
        </row>
        <row r="964">
          <cell r="W964" t="str">
            <v>Y</v>
          </cell>
        </row>
        <row r="965">
          <cell r="W965" t="str">
            <v>Y</v>
          </cell>
        </row>
        <row r="966">
          <cell r="W966" t="str">
            <v>Y</v>
          </cell>
        </row>
        <row r="967">
          <cell r="W967" t="str">
            <v>Y</v>
          </cell>
        </row>
        <row r="968">
          <cell r="W968" t="str">
            <v>Y</v>
          </cell>
        </row>
        <row r="969">
          <cell r="W969" t="str">
            <v>Y</v>
          </cell>
        </row>
        <row r="970">
          <cell r="W970" t="str">
            <v>Y</v>
          </cell>
        </row>
        <row r="971">
          <cell r="W971" t="str">
            <v>Y</v>
          </cell>
        </row>
        <row r="972">
          <cell r="W972" t="str">
            <v>Y</v>
          </cell>
        </row>
        <row r="973">
          <cell r="W973" t="str">
            <v>Y</v>
          </cell>
        </row>
        <row r="974">
          <cell r="W974" t="str">
            <v>Y</v>
          </cell>
        </row>
        <row r="975">
          <cell r="W975" t="str">
            <v>Y</v>
          </cell>
        </row>
        <row r="976">
          <cell r="W976" t="str">
            <v>Y</v>
          </cell>
        </row>
        <row r="977">
          <cell r="W977" t="str">
            <v>Y</v>
          </cell>
        </row>
        <row r="978">
          <cell r="W978" t="str">
            <v>Y</v>
          </cell>
        </row>
        <row r="979">
          <cell r="W979" t="str">
            <v>Y</v>
          </cell>
        </row>
        <row r="980">
          <cell r="W980" t="str">
            <v>Y</v>
          </cell>
        </row>
        <row r="981">
          <cell r="W981" t="str">
            <v>Y</v>
          </cell>
        </row>
        <row r="982">
          <cell r="W982" t="str">
            <v>Y</v>
          </cell>
        </row>
        <row r="983">
          <cell r="W983" t="str">
            <v>Y</v>
          </cell>
        </row>
        <row r="984">
          <cell r="W984" t="str">
            <v>Y</v>
          </cell>
        </row>
        <row r="985">
          <cell r="W985" t="str">
            <v>Y</v>
          </cell>
        </row>
        <row r="986">
          <cell r="W986" t="str">
            <v>Y</v>
          </cell>
        </row>
        <row r="987">
          <cell r="W987" t="str">
            <v>Y</v>
          </cell>
        </row>
        <row r="988">
          <cell r="W988" t="str">
            <v>Y</v>
          </cell>
        </row>
        <row r="989">
          <cell r="W989" t="str">
            <v>Y</v>
          </cell>
        </row>
        <row r="990">
          <cell r="W990" t="str">
            <v>Y</v>
          </cell>
        </row>
        <row r="991">
          <cell r="W991" t="str">
            <v>Y</v>
          </cell>
        </row>
        <row r="992">
          <cell r="W992" t="str">
            <v>Y</v>
          </cell>
        </row>
        <row r="993">
          <cell r="W993" t="str">
            <v>Y</v>
          </cell>
        </row>
        <row r="994">
          <cell r="W994" t="str">
            <v>Y</v>
          </cell>
        </row>
        <row r="995">
          <cell r="W995" t="str">
            <v>Y</v>
          </cell>
        </row>
        <row r="996">
          <cell r="W996" t="str">
            <v>Y</v>
          </cell>
        </row>
        <row r="997">
          <cell r="W997" t="str">
            <v>Y</v>
          </cell>
        </row>
        <row r="998">
          <cell r="W998" t="str">
            <v>Y</v>
          </cell>
        </row>
        <row r="999">
          <cell r="W999" t="str">
            <v>Y</v>
          </cell>
        </row>
        <row r="1000">
          <cell r="W1000" t="str">
            <v>Y</v>
          </cell>
        </row>
        <row r="1001">
          <cell r="W1001" t="str">
            <v>Y</v>
          </cell>
        </row>
        <row r="1002">
          <cell r="W1002" t="str">
            <v>Y</v>
          </cell>
        </row>
        <row r="1003">
          <cell r="W1003" t="str">
            <v>Y</v>
          </cell>
        </row>
        <row r="1004">
          <cell r="W1004" t="str">
            <v>Y</v>
          </cell>
        </row>
        <row r="1005">
          <cell r="W1005" t="str">
            <v>Y</v>
          </cell>
        </row>
        <row r="1006">
          <cell r="W1006" t="str">
            <v>Y</v>
          </cell>
        </row>
        <row r="1007">
          <cell r="W1007" t="str">
            <v>Y</v>
          </cell>
        </row>
        <row r="1008">
          <cell r="W1008" t="str">
            <v>Y</v>
          </cell>
        </row>
        <row r="1009">
          <cell r="W1009" t="str">
            <v>Y</v>
          </cell>
        </row>
        <row r="1010">
          <cell r="W1010" t="str">
            <v>Y</v>
          </cell>
        </row>
        <row r="1011">
          <cell r="W1011" t="str">
            <v>Y</v>
          </cell>
        </row>
        <row r="1012">
          <cell r="W1012" t="str">
            <v>Y</v>
          </cell>
        </row>
        <row r="1013">
          <cell r="W1013" t="str">
            <v>Y</v>
          </cell>
        </row>
        <row r="1014">
          <cell r="W1014" t="str">
            <v>Y</v>
          </cell>
        </row>
        <row r="1015">
          <cell r="W1015" t="str">
            <v>Y</v>
          </cell>
        </row>
        <row r="1016">
          <cell r="W1016" t="str">
            <v>Y</v>
          </cell>
        </row>
        <row r="1017">
          <cell r="W1017" t="str">
            <v>Y</v>
          </cell>
        </row>
        <row r="1018">
          <cell r="W1018" t="str">
            <v>Y</v>
          </cell>
        </row>
        <row r="1019">
          <cell r="W1019" t="str">
            <v>Y</v>
          </cell>
        </row>
        <row r="1020">
          <cell r="W1020" t="str">
            <v>Y</v>
          </cell>
        </row>
        <row r="1021">
          <cell r="W1021" t="str">
            <v>Y</v>
          </cell>
        </row>
        <row r="1022">
          <cell r="W1022" t="str">
            <v>Y</v>
          </cell>
        </row>
        <row r="1023">
          <cell r="W1023" t="str">
            <v>Y</v>
          </cell>
        </row>
        <row r="1024">
          <cell r="W1024" t="str">
            <v>Y</v>
          </cell>
        </row>
        <row r="1025">
          <cell r="W1025" t="str">
            <v>Y</v>
          </cell>
        </row>
        <row r="1026">
          <cell r="W1026" t="str">
            <v>Y</v>
          </cell>
        </row>
        <row r="1027">
          <cell r="W1027" t="str">
            <v>Y</v>
          </cell>
        </row>
        <row r="1028">
          <cell r="W1028" t="str">
            <v>Y</v>
          </cell>
        </row>
        <row r="1029">
          <cell r="W1029" t="str">
            <v>Y</v>
          </cell>
        </row>
        <row r="1030">
          <cell r="W1030" t="str">
            <v>Y</v>
          </cell>
        </row>
        <row r="1031">
          <cell r="W1031" t="str">
            <v>Y</v>
          </cell>
        </row>
        <row r="1032">
          <cell r="W1032" t="str">
            <v>Y</v>
          </cell>
        </row>
        <row r="1033">
          <cell r="W1033" t="str">
            <v>Y</v>
          </cell>
        </row>
        <row r="1034">
          <cell r="W1034" t="str">
            <v>Y</v>
          </cell>
        </row>
        <row r="1035">
          <cell r="W1035" t="str">
            <v>Y</v>
          </cell>
        </row>
        <row r="1036">
          <cell r="W1036" t="str">
            <v>Y</v>
          </cell>
        </row>
        <row r="1037">
          <cell r="W1037" t="str">
            <v>Y</v>
          </cell>
        </row>
        <row r="1038">
          <cell r="W1038" t="str">
            <v>Y</v>
          </cell>
        </row>
        <row r="1039">
          <cell r="W1039" t="str">
            <v>Y</v>
          </cell>
        </row>
        <row r="1040">
          <cell r="W1040" t="str">
            <v>Y</v>
          </cell>
        </row>
        <row r="1041">
          <cell r="W1041" t="str">
            <v>Y</v>
          </cell>
        </row>
        <row r="1042">
          <cell r="W1042" t="str">
            <v>Y</v>
          </cell>
        </row>
        <row r="1043">
          <cell r="W1043" t="str">
            <v>Y</v>
          </cell>
        </row>
        <row r="1044">
          <cell r="W1044" t="str">
            <v>Y</v>
          </cell>
        </row>
        <row r="1045">
          <cell r="W1045" t="str">
            <v>Y</v>
          </cell>
        </row>
        <row r="1046">
          <cell r="W1046" t="str">
            <v>Y</v>
          </cell>
        </row>
        <row r="1047">
          <cell r="W1047" t="str">
            <v>Y</v>
          </cell>
        </row>
        <row r="1048">
          <cell r="W1048" t="str">
            <v>Y</v>
          </cell>
        </row>
        <row r="1049">
          <cell r="W1049" t="str">
            <v>Y</v>
          </cell>
        </row>
        <row r="1050">
          <cell r="W1050" t="str">
            <v>Y</v>
          </cell>
        </row>
        <row r="1051">
          <cell r="W1051" t="str">
            <v>Y</v>
          </cell>
        </row>
        <row r="1052">
          <cell r="W1052" t="str">
            <v>Y</v>
          </cell>
        </row>
        <row r="1053">
          <cell r="W1053" t="str">
            <v>Y</v>
          </cell>
        </row>
        <row r="1054">
          <cell r="W1054" t="str">
            <v>Y</v>
          </cell>
        </row>
        <row r="1055">
          <cell r="W1055" t="str">
            <v>Y</v>
          </cell>
        </row>
        <row r="1056">
          <cell r="W1056" t="str">
            <v>Y</v>
          </cell>
        </row>
        <row r="1057">
          <cell r="W1057" t="str">
            <v>Y</v>
          </cell>
        </row>
        <row r="1058">
          <cell r="W1058" t="str">
            <v>Y</v>
          </cell>
        </row>
        <row r="1059">
          <cell r="W1059" t="str">
            <v>Y</v>
          </cell>
        </row>
        <row r="1060">
          <cell r="W1060" t="str">
            <v>Y</v>
          </cell>
        </row>
        <row r="1061">
          <cell r="W1061" t="str">
            <v>Y</v>
          </cell>
        </row>
        <row r="1062">
          <cell r="W1062" t="str">
            <v>Y</v>
          </cell>
        </row>
        <row r="1063">
          <cell r="W1063" t="str">
            <v>Y</v>
          </cell>
        </row>
        <row r="1064">
          <cell r="W1064" t="str">
            <v>Y</v>
          </cell>
        </row>
        <row r="1065">
          <cell r="W1065" t="str">
            <v>Y</v>
          </cell>
        </row>
        <row r="1066">
          <cell r="W1066" t="str">
            <v>Y</v>
          </cell>
        </row>
        <row r="1067">
          <cell r="W1067" t="str">
            <v>Y</v>
          </cell>
        </row>
        <row r="1068">
          <cell r="W1068" t="str">
            <v>Y</v>
          </cell>
        </row>
        <row r="1069">
          <cell r="W1069" t="str">
            <v>Y</v>
          </cell>
        </row>
        <row r="1070">
          <cell r="W1070" t="str">
            <v>Y</v>
          </cell>
        </row>
        <row r="1071">
          <cell r="W1071" t="str">
            <v>Y</v>
          </cell>
        </row>
        <row r="1072">
          <cell r="W1072" t="str">
            <v>Y</v>
          </cell>
        </row>
        <row r="1073">
          <cell r="W1073" t="str">
            <v>Y</v>
          </cell>
        </row>
        <row r="1074">
          <cell r="W1074" t="str">
            <v>Y</v>
          </cell>
        </row>
        <row r="1075">
          <cell r="W1075" t="str">
            <v>Y</v>
          </cell>
        </row>
        <row r="1076">
          <cell r="W1076" t="str">
            <v>Y</v>
          </cell>
        </row>
        <row r="1077">
          <cell r="W1077" t="str">
            <v>Y</v>
          </cell>
        </row>
        <row r="1078">
          <cell r="W1078" t="str">
            <v>Y</v>
          </cell>
        </row>
        <row r="1079">
          <cell r="W1079" t="str">
            <v>Y</v>
          </cell>
        </row>
        <row r="1080">
          <cell r="W1080" t="str">
            <v>Y</v>
          </cell>
        </row>
        <row r="1081">
          <cell r="W1081" t="str">
            <v>Y</v>
          </cell>
        </row>
        <row r="1082">
          <cell r="W1082" t="str">
            <v>Y</v>
          </cell>
        </row>
        <row r="1083">
          <cell r="W1083" t="str">
            <v>Y</v>
          </cell>
        </row>
        <row r="1084">
          <cell r="W1084" t="str">
            <v>Y</v>
          </cell>
        </row>
        <row r="1085">
          <cell r="W1085" t="str">
            <v>Y</v>
          </cell>
        </row>
        <row r="1086">
          <cell r="W1086" t="str">
            <v>Y</v>
          </cell>
        </row>
        <row r="1087">
          <cell r="W1087" t="str">
            <v>Y</v>
          </cell>
        </row>
        <row r="1088">
          <cell r="W1088" t="str">
            <v>Y</v>
          </cell>
        </row>
        <row r="1089">
          <cell r="W1089" t="str">
            <v>Y</v>
          </cell>
        </row>
        <row r="1090">
          <cell r="W1090" t="str">
            <v>Y</v>
          </cell>
        </row>
        <row r="1091">
          <cell r="W1091" t="str">
            <v>Y</v>
          </cell>
        </row>
        <row r="1092">
          <cell r="W1092" t="str">
            <v>Y</v>
          </cell>
        </row>
        <row r="1093">
          <cell r="W1093" t="str">
            <v>Y</v>
          </cell>
        </row>
        <row r="1094">
          <cell r="W1094" t="str">
            <v>Y</v>
          </cell>
        </row>
        <row r="1095">
          <cell r="W1095" t="str">
            <v>Y</v>
          </cell>
        </row>
        <row r="1096">
          <cell r="W1096" t="str">
            <v>Y</v>
          </cell>
        </row>
        <row r="1097">
          <cell r="W1097" t="str">
            <v>Y</v>
          </cell>
        </row>
        <row r="1098">
          <cell r="W1098" t="str">
            <v>Y</v>
          </cell>
        </row>
        <row r="1099">
          <cell r="W1099" t="str">
            <v>Y</v>
          </cell>
        </row>
        <row r="1100">
          <cell r="W1100" t="str">
            <v>Y</v>
          </cell>
        </row>
        <row r="1101">
          <cell r="W1101" t="str">
            <v>Y</v>
          </cell>
        </row>
        <row r="1102">
          <cell r="W1102" t="str">
            <v>Y</v>
          </cell>
        </row>
        <row r="1103">
          <cell r="W1103" t="str">
            <v>Y</v>
          </cell>
        </row>
        <row r="1104">
          <cell r="W1104" t="str">
            <v>Y</v>
          </cell>
        </row>
        <row r="1105">
          <cell r="W1105" t="str">
            <v>Y</v>
          </cell>
        </row>
        <row r="1106">
          <cell r="W1106" t="str">
            <v>Y</v>
          </cell>
        </row>
        <row r="1107">
          <cell r="W1107" t="str">
            <v>Y</v>
          </cell>
        </row>
        <row r="1108">
          <cell r="W1108" t="str">
            <v>Y</v>
          </cell>
        </row>
        <row r="1109">
          <cell r="W1109" t="str">
            <v>Y</v>
          </cell>
        </row>
        <row r="1110">
          <cell r="W1110" t="str">
            <v>Y</v>
          </cell>
        </row>
        <row r="1111">
          <cell r="W1111" t="str">
            <v>Y</v>
          </cell>
        </row>
        <row r="1112">
          <cell r="W1112" t="str">
            <v>Y</v>
          </cell>
        </row>
        <row r="1113">
          <cell r="W1113" t="str">
            <v>Y</v>
          </cell>
        </row>
        <row r="1114">
          <cell r="W1114" t="str">
            <v>Y</v>
          </cell>
        </row>
        <row r="1115">
          <cell r="W1115" t="str">
            <v>Y</v>
          </cell>
        </row>
        <row r="1116">
          <cell r="W1116" t="str">
            <v>Y</v>
          </cell>
        </row>
        <row r="1117">
          <cell r="W1117" t="str">
            <v>Y</v>
          </cell>
        </row>
        <row r="1118">
          <cell r="W1118" t="str">
            <v>Y</v>
          </cell>
        </row>
        <row r="1119">
          <cell r="W1119" t="str">
            <v>Y</v>
          </cell>
        </row>
        <row r="1120">
          <cell r="W1120" t="str">
            <v>Y</v>
          </cell>
        </row>
        <row r="1121">
          <cell r="W1121" t="str">
            <v>Y</v>
          </cell>
        </row>
        <row r="1122">
          <cell r="W1122" t="str">
            <v>Y</v>
          </cell>
        </row>
        <row r="1123">
          <cell r="W1123" t="str">
            <v>Y</v>
          </cell>
        </row>
        <row r="1124">
          <cell r="W1124" t="str">
            <v>Y</v>
          </cell>
        </row>
        <row r="1125">
          <cell r="W1125" t="str">
            <v>Y</v>
          </cell>
        </row>
        <row r="1126">
          <cell r="W1126" t="str">
            <v>Y</v>
          </cell>
        </row>
        <row r="1127">
          <cell r="W1127" t="str">
            <v>Y</v>
          </cell>
        </row>
        <row r="1128">
          <cell r="W1128" t="str">
            <v>Y</v>
          </cell>
        </row>
        <row r="1129">
          <cell r="W1129" t="str">
            <v>Y</v>
          </cell>
        </row>
        <row r="1130">
          <cell r="W1130" t="str">
            <v>Y</v>
          </cell>
        </row>
        <row r="1131">
          <cell r="W1131" t="str">
            <v>Y</v>
          </cell>
        </row>
        <row r="1132">
          <cell r="W1132" t="str">
            <v>Y</v>
          </cell>
        </row>
        <row r="1133">
          <cell r="W1133" t="str">
            <v>Y</v>
          </cell>
        </row>
        <row r="1134">
          <cell r="W1134" t="str">
            <v>Y</v>
          </cell>
        </row>
        <row r="1135">
          <cell r="W1135" t="str">
            <v>Y</v>
          </cell>
        </row>
        <row r="1136">
          <cell r="W1136" t="str">
            <v>Y</v>
          </cell>
        </row>
        <row r="1137">
          <cell r="W1137" t="str">
            <v>Y</v>
          </cell>
        </row>
        <row r="1138">
          <cell r="W1138" t="str">
            <v>Y</v>
          </cell>
        </row>
        <row r="1139">
          <cell r="W1139" t="str">
            <v>Y</v>
          </cell>
        </row>
        <row r="1140">
          <cell r="W1140" t="str">
            <v>Y</v>
          </cell>
        </row>
        <row r="1141">
          <cell r="W1141" t="str">
            <v>Y</v>
          </cell>
        </row>
        <row r="1142">
          <cell r="W1142" t="str">
            <v>Y</v>
          </cell>
        </row>
        <row r="1143">
          <cell r="W1143" t="str">
            <v>Y</v>
          </cell>
        </row>
        <row r="1144">
          <cell r="W1144" t="str">
            <v>Y</v>
          </cell>
        </row>
        <row r="1145">
          <cell r="W1145" t="str">
            <v>Y</v>
          </cell>
        </row>
        <row r="1146">
          <cell r="W1146" t="str">
            <v>Y</v>
          </cell>
        </row>
        <row r="1147">
          <cell r="W1147" t="str">
            <v>Y</v>
          </cell>
        </row>
        <row r="1148">
          <cell r="W1148" t="str">
            <v>Y</v>
          </cell>
        </row>
        <row r="1149">
          <cell r="W1149" t="str">
            <v>Y</v>
          </cell>
        </row>
        <row r="1150">
          <cell r="W1150" t="str">
            <v>Y</v>
          </cell>
        </row>
        <row r="1151">
          <cell r="W1151" t="str">
            <v>Y</v>
          </cell>
        </row>
        <row r="1152">
          <cell r="W1152" t="str">
            <v>Y</v>
          </cell>
        </row>
        <row r="1153">
          <cell r="W1153" t="str">
            <v>Y</v>
          </cell>
        </row>
        <row r="1154">
          <cell r="W1154" t="str">
            <v>Y</v>
          </cell>
        </row>
        <row r="1155">
          <cell r="W1155" t="str">
            <v>Y</v>
          </cell>
        </row>
        <row r="1156">
          <cell r="W1156" t="str">
            <v>Y</v>
          </cell>
        </row>
        <row r="1157">
          <cell r="W1157" t="str">
            <v>Y</v>
          </cell>
        </row>
        <row r="1158">
          <cell r="W1158" t="str">
            <v>Y</v>
          </cell>
        </row>
        <row r="1159">
          <cell r="W1159" t="str">
            <v>Y</v>
          </cell>
        </row>
        <row r="1160">
          <cell r="W1160" t="str">
            <v>Y</v>
          </cell>
        </row>
        <row r="1161">
          <cell r="W1161" t="str">
            <v>Y</v>
          </cell>
        </row>
        <row r="1162">
          <cell r="W1162" t="str">
            <v>Y</v>
          </cell>
        </row>
        <row r="1163">
          <cell r="W1163" t="str">
            <v>Y</v>
          </cell>
        </row>
        <row r="1164">
          <cell r="W1164" t="str">
            <v>Y</v>
          </cell>
        </row>
        <row r="1165">
          <cell r="W1165" t="str">
            <v>Y</v>
          </cell>
        </row>
        <row r="1166">
          <cell r="W1166" t="str">
            <v>Y</v>
          </cell>
        </row>
        <row r="1167">
          <cell r="W1167" t="str">
            <v>Y</v>
          </cell>
        </row>
        <row r="1168">
          <cell r="W1168" t="str">
            <v>Y</v>
          </cell>
        </row>
        <row r="1169">
          <cell r="W1169" t="str">
            <v>Y</v>
          </cell>
        </row>
        <row r="1170">
          <cell r="W1170" t="str">
            <v>Y</v>
          </cell>
        </row>
        <row r="1171">
          <cell r="W1171" t="str">
            <v>Y</v>
          </cell>
        </row>
        <row r="1172">
          <cell r="W1172" t="str">
            <v>Y</v>
          </cell>
        </row>
        <row r="1173">
          <cell r="W1173" t="str">
            <v>Y</v>
          </cell>
        </row>
        <row r="1174">
          <cell r="W1174" t="str">
            <v>Y</v>
          </cell>
        </row>
        <row r="1175">
          <cell r="W1175" t="str">
            <v>Y</v>
          </cell>
        </row>
        <row r="1176">
          <cell r="W1176" t="str">
            <v>Y</v>
          </cell>
        </row>
        <row r="1177">
          <cell r="W1177" t="str">
            <v>Y</v>
          </cell>
        </row>
        <row r="1178">
          <cell r="W1178" t="str">
            <v>Y</v>
          </cell>
        </row>
        <row r="1179">
          <cell r="W1179" t="str">
            <v>Y</v>
          </cell>
        </row>
        <row r="1180">
          <cell r="W1180" t="str">
            <v>Y</v>
          </cell>
        </row>
        <row r="1181">
          <cell r="W1181" t="str">
            <v>Y</v>
          </cell>
        </row>
        <row r="1182">
          <cell r="W1182" t="str">
            <v>Y</v>
          </cell>
        </row>
        <row r="1183">
          <cell r="W1183" t="str">
            <v>Y</v>
          </cell>
        </row>
        <row r="1184">
          <cell r="W1184" t="str">
            <v>Y</v>
          </cell>
        </row>
        <row r="1185">
          <cell r="W1185" t="str">
            <v>Y</v>
          </cell>
        </row>
        <row r="1186">
          <cell r="W1186" t="str">
            <v>Y</v>
          </cell>
        </row>
        <row r="1187">
          <cell r="W1187" t="str">
            <v>Y</v>
          </cell>
        </row>
        <row r="1188">
          <cell r="W1188" t="str">
            <v>Y</v>
          </cell>
        </row>
        <row r="1189">
          <cell r="W1189" t="str">
            <v>Y</v>
          </cell>
        </row>
        <row r="1190">
          <cell r="W1190" t="str">
            <v>Y</v>
          </cell>
        </row>
        <row r="1191">
          <cell r="W1191" t="str">
            <v>Y</v>
          </cell>
        </row>
        <row r="1192">
          <cell r="W1192" t="str">
            <v>Y</v>
          </cell>
        </row>
        <row r="1193">
          <cell r="W1193" t="str">
            <v>Y</v>
          </cell>
        </row>
        <row r="1194">
          <cell r="W1194" t="str">
            <v>Y</v>
          </cell>
        </row>
        <row r="1195">
          <cell r="W1195" t="str">
            <v>Y</v>
          </cell>
        </row>
        <row r="1196">
          <cell r="W1196" t="str">
            <v>Y</v>
          </cell>
        </row>
        <row r="1197">
          <cell r="W1197" t="str">
            <v>Y</v>
          </cell>
        </row>
        <row r="1198">
          <cell r="W1198" t="str">
            <v>Y</v>
          </cell>
        </row>
        <row r="1199">
          <cell r="W1199" t="str">
            <v>Y</v>
          </cell>
        </row>
        <row r="1200">
          <cell r="W1200" t="str">
            <v>Y</v>
          </cell>
        </row>
        <row r="1201">
          <cell r="W1201" t="str">
            <v>Y</v>
          </cell>
        </row>
        <row r="1202">
          <cell r="W1202" t="str">
            <v>Y</v>
          </cell>
        </row>
        <row r="1203">
          <cell r="W1203" t="str">
            <v>Y</v>
          </cell>
        </row>
        <row r="1204">
          <cell r="W1204" t="str">
            <v>Y</v>
          </cell>
        </row>
        <row r="1205">
          <cell r="W1205" t="str">
            <v>Y</v>
          </cell>
        </row>
        <row r="1206">
          <cell r="W1206" t="str">
            <v>Y</v>
          </cell>
        </row>
        <row r="1207">
          <cell r="W1207" t="str">
            <v>Y</v>
          </cell>
        </row>
        <row r="1208">
          <cell r="W1208" t="str">
            <v>Y</v>
          </cell>
        </row>
        <row r="1209">
          <cell r="W1209" t="str">
            <v>Y</v>
          </cell>
        </row>
        <row r="1210">
          <cell r="W1210" t="str">
            <v>Y</v>
          </cell>
        </row>
        <row r="1211">
          <cell r="W1211" t="str">
            <v>Y</v>
          </cell>
        </row>
        <row r="1212">
          <cell r="W1212" t="str">
            <v>Y</v>
          </cell>
        </row>
        <row r="1213">
          <cell r="W1213" t="str">
            <v>Y</v>
          </cell>
        </row>
        <row r="1214">
          <cell r="W1214" t="str">
            <v>Y</v>
          </cell>
        </row>
        <row r="1215">
          <cell r="W1215" t="str">
            <v>Y</v>
          </cell>
        </row>
        <row r="1216">
          <cell r="W1216" t="str">
            <v>Y</v>
          </cell>
        </row>
        <row r="1217">
          <cell r="W1217" t="str">
            <v>Y</v>
          </cell>
        </row>
        <row r="1218">
          <cell r="W1218" t="str">
            <v>Y</v>
          </cell>
        </row>
        <row r="1219">
          <cell r="W1219" t="str">
            <v>Y</v>
          </cell>
        </row>
        <row r="1220">
          <cell r="W1220" t="str">
            <v>Y</v>
          </cell>
        </row>
        <row r="1221">
          <cell r="W1221" t="str">
            <v>Y</v>
          </cell>
        </row>
        <row r="1222">
          <cell r="W1222" t="str">
            <v>Y</v>
          </cell>
        </row>
        <row r="1223">
          <cell r="W1223" t="str">
            <v>Y</v>
          </cell>
        </row>
        <row r="1224">
          <cell r="W1224" t="str">
            <v>Y</v>
          </cell>
        </row>
        <row r="1225">
          <cell r="W1225" t="str">
            <v>Y</v>
          </cell>
        </row>
        <row r="1226">
          <cell r="W1226" t="str">
            <v>Y</v>
          </cell>
        </row>
        <row r="1227">
          <cell r="W1227" t="str">
            <v>Y</v>
          </cell>
        </row>
        <row r="1228">
          <cell r="W1228" t="str">
            <v>Y</v>
          </cell>
        </row>
        <row r="1229">
          <cell r="W1229" t="str">
            <v>Y</v>
          </cell>
        </row>
        <row r="1230">
          <cell r="W1230" t="str">
            <v>Y</v>
          </cell>
        </row>
        <row r="1231">
          <cell r="W1231" t="str">
            <v>Y</v>
          </cell>
        </row>
        <row r="1232">
          <cell r="W1232" t="str">
            <v>Y</v>
          </cell>
        </row>
        <row r="1233">
          <cell r="W1233" t="str">
            <v>Y</v>
          </cell>
        </row>
        <row r="1234">
          <cell r="W1234" t="str">
            <v>Y</v>
          </cell>
        </row>
        <row r="1235">
          <cell r="W1235" t="str">
            <v>Y</v>
          </cell>
        </row>
        <row r="1236">
          <cell r="W1236" t="str">
            <v>Y</v>
          </cell>
        </row>
        <row r="1237">
          <cell r="W1237" t="str">
            <v>Y</v>
          </cell>
        </row>
        <row r="1238">
          <cell r="W1238" t="str">
            <v>Y</v>
          </cell>
        </row>
        <row r="1239">
          <cell r="W1239" t="str">
            <v>Y</v>
          </cell>
        </row>
        <row r="1240">
          <cell r="W1240" t="str">
            <v>Y</v>
          </cell>
        </row>
        <row r="1241">
          <cell r="W1241" t="str">
            <v>Y</v>
          </cell>
        </row>
        <row r="1242">
          <cell r="W1242" t="str">
            <v>Y</v>
          </cell>
        </row>
        <row r="1243">
          <cell r="W1243" t="str">
            <v>Y</v>
          </cell>
        </row>
        <row r="1244">
          <cell r="W1244" t="str">
            <v>Y</v>
          </cell>
        </row>
        <row r="1245">
          <cell r="W1245" t="str">
            <v>Y</v>
          </cell>
        </row>
        <row r="1246">
          <cell r="W1246" t="str">
            <v>Y</v>
          </cell>
        </row>
        <row r="1247">
          <cell r="W1247" t="str">
            <v>Y</v>
          </cell>
        </row>
        <row r="1248">
          <cell r="W1248" t="str">
            <v>Y</v>
          </cell>
        </row>
        <row r="1249">
          <cell r="W1249" t="str">
            <v>Y</v>
          </cell>
        </row>
        <row r="1250">
          <cell r="W1250" t="str">
            <v>Y</v>
          </cell>
        </row>
        <row r="1251">
          <cell r="W1251" t="str">
            <v>Y</v>
          </cell>
        </row>
        <row r="1252">
          <cell r="W1252" t="str">
            <v>Y</v>
          </cell>
        </row>
        <row r="1253">
          <cell r="W1253" t="str">
            <v>Y</v>
          </cell>
        </row>
        <row r="1254">
          <cell r="W1254" t="str">
            <v>Y</v>
          </cell>
        </row>
        <row r="1255">
          <cell r="W1255" t="str">
            <v>Y</v>
          </cell>
        </row>
        <row r="1256">
          <cell r="W1256" t="str">
            <v>Y</v>
          </cell>
        </row>
        <row r="1257">
          <cell r="W1257" t="str">
            <v>Y</v>
          </cell>
        </row>
        <row r="1258">
          <cell r="W1258" t="str">
            <v>Y</v>
          </cell>
        </row>
        <row r="1259">
          <cell r="W1259" t="str">
            <v>Y</v>
          </cell>
        </row>
        <row r="1260">
          <cell r="W1260" t="str">
            <v>Y</v>
          </cell>
        </row>
        <row r="1261">
          <cell r="W1261" t="str">
            <v>Y</v>
          </cell>
        </row>
        <row r="1262">
          <cell r="W1262" t="str">
            <v>Y</v>
          </cell>
        </row>
        <row r="1263">
          <cell r="W1263" t="str">
            <v>Y</v>
          </cell>
        </row>
        <row r="1264">
          <cell r="W1264" t="str">
            <v>Y</v>
          </cell>
        </row>
        <row r="1265">
          <cell r="W1265" t="str">
            <v>Y</v>
          </cell>
        </row>
        <row r="1266">
          <cell r="W1266" t="str">
            <v>Y</v>
          </cell>
        </row>
        <row r="1267">
          <cell r="W1267" t="str">
            <v>Y</v>
          </cell>
        </row>
        <row r="1268">
          <cell r="W1268" t="str">
            <v>Y</v>
          </cell>
        </row>
        <row r="1269">
          <cell r="W1269" t="str">
            <v>Y</v>
          </cell>
        </row>
        <row r="1270">
          <cell r="W1270" t="str">
            <v>Y</v>
          </cell>
        </row>
        <row r="1271">
          <cell r="W1271" t="str">
            <v>Y</v>
          </cell>
        </row>
        <row r="1272">
          <cell r="W1272" t="str">
            <v>Y</v>
          </cell>
        </row>
        <row r="1273">
          <cell r="W1273" t="str">
            <v>Y</v>
          </cell>
        </row>
        <row r="1274">
          <cell r="W1274" t="str">
            <v>Y</v>
          </cell>
        </row>
        <row r="1275">
          <cell r="W1275" t="str">
            <v>Y</v>
          </cell>
        </row>
        <row r="1276">
          <cell r="W1276" t="str">
            <v>Y</v>
          </cell>
        </row>
        <row r="1277">
          <cell r="W1277" t="str">
            <v>Y</v>
          </cell>
        </row>
        <row r="1278">
          <cell r="W1278" t="str">
            <v>Y</v>
          </cell>
        </row>
        <row r="1279">
          <cell r="W1279" t="str">
            <v>Y</v>
          </cell>
        </row>
        <row r="1280">
          <cell r="W1280" t="str">
            <v>Y</v>
          </cell>
        </row>
        <row r="1281">
          <cell r="W1281" t="str">
            <v>Y</v>
          </cell>
        </row>
        <row r="1282">
          <cell r="W1282" t="str">
            <v>Y</v>
          </cell>
        </row>
        <row r="1283">
          <cell r="W1283" t="str">
            <v>Y</v>
          </cell>
        </row>
        <row r="1284">
          <cell r="W1284" t="str">
            <v>Y</v>
          </cell>
        </row>
        <row r="1285">
          <cell r="W1285" t="str">
            <v>Y</v>
          </cell>
        </row>
        <row r="1286">
          <cell r="W1286" t="str">
            <v>Y</v>
          </cell>
        </row>
        <row r="1287">
          <cell r="W1287" t="str">
            <v>Y</v>
          </cell>
        </row>
        <row r="1288">
          <cell r="W1288" t="str">
            <v>Y</v>
          </cell>
        </row>
        <row r="1289">
          <cell r="W1289" t="str">
            <v>Y</v>
          </cell>
        </row>
        <row r="1290">
          <cell r="W1290" t="str">
            <v>Y</v>
          </cell>
        </row>
        <row r="1291">
          <cell r="W1291" t="str">
            <v>Y</v>
          </cell>
        </row>
        <row r="1292">
          <cell r="W1292" t="str">
            <v>Y</v>
          </cell>
        </row>
        <row r="1293">
          <cell r="W1293" t="str">
            <v>Y</v>
          </cell>
        </row>
        <row r="1294">
          <cell r="W1294" t="str">
            <v>Y</v>
          </cell>
        </row>
        <row r="1295">
          <cell r="W1295" t="str">
            <v>Y</v>
          </cell>
        </row>
        <row r="1296">
          <cell r="W1296" t="str">
            <v>Y</v>
          </cell>
        </row>
        <row r="1297">
          <cell r="W1297" t="str">
            <v>Y</v>
          </cell>
        </row>
        <row r="1298">
          <cell r="W1298" t="str">
            <v>Y</v>
          </cell>
        </row>
        <row r="1299">
          <cell r="W1299" t="str">
            <v>Y</v>
          </cell>
        </row>
        <row r="1300">
          <cell r="W1300" t="str">
            <v>Y</v>
          </cell>
        </row>
        <row r="1301">
          <cell r="W1301" t="str">
            <v>Y</v>
          </cell>
        </row>
        <row r="1302">
          <cell r="W1302" t="str">
            <v>Y</v>
          </cell>
        </row>
        <row r="1303">
          <cell r="W1303" t="str">
            <v>Y</v>
          </cell>
        </row>
        <row r="1304">
          <cell r="W1304" t="str">
            <v>Y</v>
          </cell>
        </row>
        <row r="1305">
          <cell r="W1305" t="str">
            <v>Y</v>
          </cell>
        </row>
        <row r="1306">
          <cell r="W1306" t="str">
            <v>Y</v>
          </cell>
        </row>
        <row r="1307">
          <cell r="W1307" t="str">
            <v>Y</v>
          </cell>
        </row>
        <row r="1308">
          <cell r="W1308" t="str">
            <v>Y</v>
          </cell>
        </row>
        <row r="1309">
          <cell r="W1309" t="str">
            <v>Y</v>
          </cell>
        </row>
        <row r="1310">
          <cell r="W1310" t="str">
            <v>Y</v>
          </cell>
        </row>
        <row r="1311">
          <cell r="W1311" t="str">
            <v>Y</v>
          </cell>
        </row>
        <row r="1312">
          <cell r="W1312" t="str">
            <v>Y</v>
          </cell>
        </row>
        <row r="1313">
          <cell r="W1313" t="str">
            <v>Y</v>
          </cell>
        </row>
        <row r="1314">
          <cell r="W1314" t="str">
            <v>Y</v>
          </cell>
        </row>
        <row r="1315">
          <cell r="W1315" t="str">
            <v>Y</v>
          </cell>
        </row>
        <row r="1316">
          <cell r="W1316" t="str">
            <v>Y</v>
          </cell>
        </row>
        <row r="1317">
          <cell r="W1317" t="str">
            <v>Y</v>
          </cell>
        </row>
        <row r="1318">
          <cell r="W1318" t="str">
            <v>Y</v>
          </cell>
        </row>
        <row r="1319">
          <cell r="W1319" t="str">
            <v>Y</v>
          </cell>
        </row>
        <row r="1320">
          <cell r="W1320" t="str">
            <v>Y</v>
          </cell>
        </row>
        <row r="1321">
          <cell r="W1321" t="str">
            <v>Y</v>
          </cell>
        </row>
        <row r="1322">
          <cell r="W1322" t="str">
            <v>Y</v>
          </cell>
        </row>
        <row r="1323">
          <cell r="W1323" t="str">
            <v>Y</v>
          </cell>
        </row>
        <row r="1324">
          <cell r="W1324" t="str">
            <v>Y</v>
          </cell>
        </row>
        <row r="1325">
          <cell r="W1325" t="str">
            <v>Y</v>
          </cell>
        </row>
        <row r="1326">
          <cell r="W1326" t="str">
            <v>Y</v>
          </cell>
        </row>
        <row r="1327">
          <cell r="W1327" t="str">
            <v>Y</v>
          </cell>
        </row>
        <row r="1328">
          <cell r="W1328" t="str">
            <v>Y</v>
          </cell>
        </row>
        <row r="1329">
          <cell r="W1329" t="str">
            <v>Y</v>
          </cell>
        </row>
        <row r="1330">
          <cell r="W1330" t="str">
            <v>Y</v>
          </cell>
        </row>
        <row r="1331">
          <cell r="W1331" t="str">
            <v>Y</v>
          </cell>
        </row>
        <row r="1332">
          <cell r="W1332" t="str">
            <v>Y</v>
          </cell>
        </row>
        <row r="1333">
          <cell r="W1333" t="str">
            <v>Y</v>
          </cell>
        </row>
        <row r="1334">
          <cell r="W1334" t="str">
            <v>Y</v>
          </cell>
        </row>
        <row r="1335">
          <cell r="W1335" t="str">
            <v>Y</v>
          </cell>
        </row>
        <row r="1336">
          <cell r="W1336" t="str">
            <v>Y</v>
          </cell>
        </row>
        <row r="1337">
          <cell r="W1337" t="str">
            <v>Y</v>
          </cell>
        </row>
        <row r="1338">
          <cell r="W1338" t="str">
            <v>Y</v>
          </cell>
        </row>
        <row r="1339">
          <cell r="W1339" t="str">
            <v>Y</v>
          </cell>
        </row>
        <row r="1340">
          <cell r="W1340" t="str">
            <v>Y</v>
          </cell>
        </row>
        <row r="1341">
          <cell r="W1341" t="str">
            <v>Y</v>
          </cell>
        </row>
        <row r="1342">
          <cell r="W1342" t="str">
            <v>Y</v>
          </cell>
        </row>
        <row r="1343">
          <cell r="W1343" t="str">
            <v>Y</v>
          </cell>
        </row>
        <row r="1344">
          <cell r="W1344" t="str">
            <v>Y</v>
          </cell>
        </row>
        <row r="1345">
          <cell r="W1345" t="str">
            <v>Y</v>
          </cell>
        </row>
        <row r="1346">
          <cell r="W1346" t="str">
            <v>Y</v>
          </cell>
        </row>
        <row r="1347">
          <cell r="W1347" t="str">
            <v>Y</v>
          </cell>
        </row>
        <row r="1348">
          <cell r="W1348" t="str">
            <v>Y</v>
          </cell>
        </row>
        <row r="1349">
          <cell r="W1349" t="str">
            <v>Y</v>
          </cell>
        </row>
        <row r="1350">
          <cell r="W1350" t="str">
            <v>Y</v>
          </cell>
        </row>
        <row r="1351">
          <cell r="W1351" t="str">
            <v>Y</v>
          </cell>
        </row>
        <row r="1352">
          <cell r="W1352" t="str">
            <v>Y</v>
          </cell>
        </row>
        <row r="1353">
          <cell r="W1353" t="str">
            <v>Y</v>
          </cell>
        </row>
        <row r="1354">
          <cell r="W1354" t="str">
            <v>Y</v>
          </cell>
        </row>
        <row r="1355">
          <cell r="W1355" t="str">
            <v>Y</v>
          </cell>
        </row>
        <row r="1356">
          <cell r="W1356" t="str">
            <v>Y</v>
          </cell>
        </row>
        <row r="1357">
          <cell r="W1357" t="str">
            <v>Y</v>
          </cell>
        </row>
        <row r="1358">
          <cell r="W1358" t="str">
            <v>Y</v>
          </cell>
        </row>
        <row r="1359">
          <cell r="W1359" t="str">
            <v>Y</v>
          </cell>
        </row>
        <row r="1360">
          <cell r="W1360" t="str">
            <v>Y</v>
          </cell>
        </row>
        <row r="1361">
          <cell r="W1361" t="str">
            <v>Y</v>
          </cell>
        </row>
        <row r="1362">
          <cell r="W1362" t="str">
            <v>Y</v>
          </cell>
        </row>
        <row r="1363">
          <cell r="W1363" t="str">
            <v>Y</v>
          </cell>
        </row>
        <row r="1364">
          <cell r="W1364" t="str">
            <v>Y</v>
          </cell>
        </row>
        <row r="1365">
          <cell r="W1365" t="str">
            <v>Y</v>
          </cell>
        </row>
        <row r="1366">
          <cell r="W1366" t="str">
            <v>Y</v>
          </cell>
        </row>
        <row r="1367">
          <cell r="W1367" t="str">
            <v>Y</v>
          </cell>
        </row>
        <row r="1368">
          <cell r="W1368" t="str">
            <v>Y</v>
          </cell>
        </row>
        <row r="1369">
          <cell r="W1369" t="str">
            <v>Y</v>
          </cell>
        </row>
        <row r="1370">
          <cell r="W1370" t="str">
            <v>Y</v>
          </cell>
        </row>
        <row r="1371">
          <cell r="W1371" t="str">
            <v>Y</v>
          </cell>
        </row>
        <row r="1372">
          <cell r="W1372" t="str">
            <v>Y</v>
          </cell>
        </row>
        <row r="1373">
          <cell r="W1373" t="str">
            <v>Y</v>
          </cell>
        </row>
        <row r="1374">
          <cell r="W1374" t="str">
            <v>Y</v>
          </cell>
        </row>
        <row r="1375">
          <cell r="W1375" t="str">
            <v>Y</v>
          </cell>
        </row>
        <row r="1376">
          <cell r="W1376" t="str">
            <v>Y</v>
          </cell>
        </row>
        <row r="1377">
          <cell r="W1377" t="str">
            <v>Y</v>
          </cell>
        </row>
        <row r="1378">
          <cell r="W1378" t="str">
            <v>Y</v>
          </cell>
        </row>
        <row r="1379">
          <cell r="W1379" t="str">
            <v>Y</v>
          </cell>
        </row>
        <row r="1380">
          <cell r="W1380" t="str">
            <v>Y</v>
          </cell>
        </row>
        <row r="1381">
          <cell r="W1381" t="str">
            <v>Y</v>
          </cell>
        </row>
        <row r="1382">
          <cell r="W1382" t="str">
            <v>Y</v>
          </cell>
        </row>
        <row r="1383">
          <cell r="W1383" t="str">
            <v>Y</v>
          </cell>
        </row>
        <row r="1384">
          <cell r="W1384" t="str">
            <v>Y</v>
          </cell>
        </row>
        <row r="1385">
          <cell r="W1385" t="str">
            <v>Y</v>
          </cell>
        </row>
        <row r="1386">
          <cell r="W1386" t="str">
            <v>Y</v>
          </cell>
        </row>
        <row r="1387">
          <cell r="W1387" t="str">
            <v>Y</v>
          </cell>
        </row>
        <row r="1388">
          <cell r="W1388" t="str">
            <v>Y</v>
          </cell>
        </row>
        <row r="1389">
          <cell r="W1389" t="str">
            <v>Y</v>
          </cell>
        </row>
        <row r="1390">
          <cell r="W1390" t="str">
            <v>Y</v>
          </cell>
        </row>
        <row r="1391">
          <cell r="W1391" t="str">
            <v>Y</v>
          </cell>
        </row>
        <row r="1392">
          <cell r="W1392" t="str">
            <v>Y</v>
          </cell>
        </row>
        <row r="1393">
          <cell r="W1393" t="str">
            <v>Y</v>
          </cell>
        </row>
        <row r="1394">
          <cell r="W1394" t="str">
            <v>Y</v>
          </cell>
        </row>
        <row r="1395">
          <cell r="W1395" t="str">
            <v>Y</v>
          </cell>
        </row>
        <row r="1396">
          <cell r="W1396" t="str">
            <v>Y</v>
          </cell>
        </row>
        <row r="1397">
          <cell r="W1397" t="str">
            <v>Y</v>
          </cell>
        </row>
        <row r="1398">
          <cell r="W1398" t="str">
            <v>Y</v>
          </cell>
        </row>
        <row r="1399">
          <cell r="W1399" t="str">
            <v>Y</v>
          </cell>
        </row>
        <row r="1400">
          <cell r="W1400" t="str">
            <v>Y</v>
          </cell>
        </row>
        <row r="1401">
          <cell r="W1401" t="str">
            <v>Y</v>
          </cell>
        </row>
        <row r="1402">
          <cell r="W1402" t="str">
            <v>Y</v>
          </cell>
        </row>
        <row r="1403">
          <cell r="W1403" t="str">
            <v>Y</v>
          </cell>
        </row>
        <row r="1404">
          <cell r="W1404" t="str">
            <v>Y</v>
          </cell>
        </row>
        <row r="1405">
          <cell r="W1405" t="str">
            <v>Y</v>
          </cell>
        </row>
        <row r="1406">
          <cell r="W1406" t="str">
            <v>Y</v>
          </cell>
        </row>
        <row r="1407">
          <cell r="W1407" t="str">
            <v>Y</v>
          </cell>
        </row>
        <row r="1408">
          <cell r="W1408" t="str">
            <v>Y</v>
          </cell>
        </row>
        <row r="1409">
          <cell r="W1409" t="str">
            <v>Y</v>
          </cell>
        </row>
        <row r="1410">
          <cell r="W1410" t="str">
            <v>Y</v>
          </cell>
        </row>
        <row r="1411">
          <cell r="W1411" t="str">
            <v>Y</v>
          </cell>
        </row>
        <row r="1412">
          <cell r="W1412" t="str">
            <v>Y</v>
          </cell>
        </row>
        <row r="1413">
          <cell r="W1413" t="str">
            <v>Y</v>
          </cell>
        </row>
        <row r="1414">
          <cell r="W1414" t="str">
            <v>Y</v>
          </cell>
        </row>
        <row r="1415">
          <cell r="W1415" t="str">
            <v>Y</v>
          </cell>
        </row>
        <row r="1416">
          <cell r="W1416" t="str">
            <v>Y</v>
          </cell>
        </row>
        <row r="1417">
          <cell r="W1417" t="str">
            <v>Y</v>
          </cell>
        </row>
        <row r="1418">
          <cell r="W1418" t="str">
            <v>Y</v>
          </cell>
        </row>
        <row r="1419">
          <cell r="W1419" t="str">
            <v>Y</v>
          </cell>
        </row>
        <row r="1420">
          <cell r="W1420" t="str">
            <v>Y</v>
          </cell>
        </row>
        <row r="1421">
          <cell r="W1421" t="str">
            <v>Y</v>
          </cell>
        </row>
        <row r="1422">
          <cell r="W1422" t="str">
            <v>Y</v>
          </cell>
        </row>
        <row r="1423">
          <cell r="W1423" t="str">
            <v>Y</v>
          </cell>
        </row>
        <row r="1424">
          <cell r="W1424" t="str">
            <v>Y</v>
          </cell>
        </row>
        <row r="1425">
          <cell r="W1425" t="str">
            <v>Y</v>
          </cell>
        </row>
        <row r="1426">
          <cell r="W1426" t="str">
            <v>Y</v>
          </cell>
        </row>
        <row r="1427">
          <cell r="W1427" t="str">
            <v>Y</v>
          </cell>
        </row>
        <row r="1428">
          <cell r="W1428" t="str">
            <v>Y</v>
          </cell>
        </row>
        <row r="1429">
          <cell r="W1429" t="str">
            <v>Y</v>
          </cell>
        </row>
        <row r="1430">
          <cell r="W1430" t="str">
            <v>Y</v>
          </cell>
        </row>
        <row r="1431">
          <cell r="W1431" t="str">
            <v>Y</v>
          </cell>
        </row>
        <row r="1432">
          <cell r="W1432" t="str">
            <v>Y</v>
          </cell>
        </row>
        <row r="1433">
          <cell r="W1433" t="str">
            <v>Y</v>
          </cell>
        </row>
        <row r="1434">
          <cell r="W1434" t="str">
            <v>Y</v>
          </cell>
        </row>
        <row r="1435">
          <cell r="W1435" t="str">
            <v>Y</v>
          </cell>
        </row>
        <row r="1436">
          <cell r="W1436" t="str">
            <v>Y</v>
          </cell>
        </row>
        <row r="1437">
          <cell r="W1437" t="str">
            <v>Y</v>
          </cell>
        </row>
        <row r="1438">
          <cell r="W1438" t="str">
            <v>Y</v>
          </cell>
        </row>
        <row r="1439">
          <cell r="W1439" t="str">
            <v>Y</v>
          </cell>
        </row>
        <row r="1440">
          <cell r="W1440" t="str">
            <v>Y</v>
          </cell>
        </row>
        <row r="1441">
          <cell r="W1441" t="str">
            <v>Y</v>
          </cell>
        </row>
        <row r="1442">
          <cell r="W1442" t="str">
            <v>Y</v>
          </cell>
        </row>
        <row r="1443">
          <cell r="W1443" t="str">
            <v>Y</v>
          </cell>
        </row>
        <row r="1444">
          <cell r="W1444" t="str">
            <v>Y</v>
          </cell>
        </row>
        <row r="1445">
          <cell r="W1445" t="str">
            <v>Y</v>
          </cell>
        </row>
        <row r="1446">
          <cell r="W1446" t="str">
            <v>Y</v>
          </cell>
        </row>
        <row r="1447">
          <cell r="W1447" t="str">
            <v>Y</v>
          </cell>
        </row>
        <row r="1448">
          <cell r="W1448" t="str">
            <v>Y</v>
          </cell>
        </row>
        <row r="1449">
          <cell r="W1449" t="str">
            <v>Y</v>
          </cell>
        </row>
        <row r="1450">
          <cell r="W1450" t="str">
            <v>Y</v>
          </cell>
        </row>
        <row r="1451">
          <cell r="W1451" t="str">
            <v>Y</v>
          </cell>
        </row>
        <row r="1452">
          <cell r="W1452" t="str">
            <v>Y</v>
          </cell>
        </row>
        <row r="1453">
          <cell r="W1453" t="str">
            <v>Y</v>
          </cell>
        </row>
        <row r="1454">
          <cell r="W1454" t="str">
            <v>Y</v>
          </cell>
        </row>
        <row r="1455">
          <cell r="W1455" t="str">
            <v>Y</v>
          </cell>
        </row>
        <row r="1456">
          <cell r="W1456" t="str">
            <v>Y</v>
          </cell>
        </row>
        <row r="1457">
          <cell r="W1457" t="str">
            <v>Y</v>
          </cell>
        </row>
        <row r="1458">
          <cell r="W1458" t="str">
            <v>Y</v>
          </cell>
        </row>
        <row r="1459">
          <cell r="W1459" t="str">
            <v>Y</v>
          </cell>
        </row>
        <row r="1460">
          <cell r="W1460" t="str">
            <v>Y</v>
          </cell>
        </row>
        <row r="1461">
          <cell r="W1461" t="str">
            <v>Y</v>
          </cell>
        </row>
        <row r="1462">
          <cell r="W1462" t="str">
            <v>Y</v>
          </cell>
        </row>
        <row r="1463">
          <cell r="W1463" t="str">
            <v>Y</v>
          </cell>
        </row>
        <row r="1464">
          <cell r="W1464" t="str">
            <v>Y</v>
          </cell>
        </row>
        <row r="1465">
          <cell r="W1465" t="str">
            <v>Y</v>
          </cell>
        </row>
        <row r="1466">
          <cell r="W1466" t="str">
            <v>Y</v>
          </cell>
        </row>
        <row r="1467">
          <cell r="W1467" t="str">
            <v>Y</v>
          </cell>
        </row>
        <row r="1468">
          <cell r="W1468" t="str">
            <v>Y</v>
          </cell>
        </row>
        <row r="1469">
          <cell r="W1469" t="str">
            <v>Y</v>
          </cell>
        </row>
        <row r="1470">
          <cell r="W1470" t="str">
            <v>Y</v>
          </cell>
        </row>
        <row r="1471">
          <cell r="W1471" t="str">
            <v>Y</v>
          </cell>
        </row>
        <row r="1472">
          <cell r="W1472" t="str">
            <v>Y</v>
          </cell>
        </row>
        <row r="1473">
          <cell r="W1473" t="str">
            <v>Y</v>
          </cell>
        </row>
        <row r="1474">
          <cell r="W1474" t="str">
            <v>Y</v>
          </cell>
        </row>
        <row r="1475">
          <cell r="W1475" t="str">
            <v>Y</v>
          </cell>
        </row>
        <row r="1476">
          <cell r="W1476" t="str">
            <v>Y</v>
          </cell>
        </row>
        <row r="1477">
          <cell r="W1477" t="str">
            <v>Y</v>
          </cell>
        </row>
        <row r="1478">
          <cell r="W1478" t="str">
            <v>Y</v>
          </cell>
        </row>
        <row r="1479">
          <cell r="W1479" t="str">
            <v>Y</v>
          </cell>
        </row>
        <row r="1480">
          <cell r="W1480" t="str">
            <v>Y</v>
          </cell>
        </row>
        <row r="1481">
          <cell r="W1481" t="str">
            <v>Y</v>
          </cell>
        </row>
        <row r="1482">
          <cell r="W1482" t="str">
            <v>Y</v>
          </cell>
        </row>
        <row r="1483">
          <cell r="W1483" t="str">
            <v>Y</v>
          </cell>
        </row>
        <row r="1484">
          <cell r="W1484" t="str">
            <v>Y</v>
          </cell>
        </row>
        <row r="1485">
          <cell r="W1485" t="str">
            <v>Y</v>
          </cell>
        </row>
        <row r="1486">
          <cell r="W1486" t="str">
            <v>Y</v>
          </cell>
        </row>
        <row r="1487">
          <cell r="W1487" t="str">
            <v>Y</v>
          </cell>
        </row>
        <row r="1488">
          <cell r="W1488" t="str">
            <v>Y</v>
          </cell>
        </row>
        <row r="1489">
          <cell r="W1489" t="str">
            <v>Y</v>
          </cell>
        </row>
        <row r="1490">
          <cell r="W1490" t="str">
            <v>Y</v>
          </cell>
        </row>
        <row r="1491">
          <cell r="W1491" t="str">
            <v>Y</v>
          </cell>
        </row>
        <row r="1492">
          <cell r="W1492" t="str">
            <v>Y</v>
          </cell>
        </row>
        <row r="1493">
          <cell r="W1493" t="str">
            <v>Y</v>
          </cell>
        </row>
        <row r="1494">
          <cell r="W1494" t="str">
            <v>Y</v>
          </cell>
        </row>
        <row r="1495">
          <cell r="W1495" t="str">
            <v>Y</v>
          </cell>
        </row>
        <row r="1496">
          <cell r="W1496" t="str">
            <v>Y</v>
          </cell>
        </row>
        <row r="1497">
          <cell r="W1497" t="str">
            <v>Y</v>
          </cell>
        </row>
        <row r="1498">
          <cell r="W1498" t="str">
            <v>Y</v>
          </cell>
        </row>
        <row r="1499">
          <cell r="W1499" t="str">
            <v>Y</v>
          </cell>
        </row>
        <row r="1500">
          <cell r="W1500" t="str">
            <v>Y</v>
          </cell>
        </row>
        <row r="1501">
          <cell r="W1501" t="str">
            <v>Y</v>
          </cell>
        </row>
        <row r="1502">
          <cell r="W1502" t="str">
            <v>Y</v>
          </cell>
        </row>
        <row r="1503">
          <cell r="W1503" t="str">
            <v>Y</v>
          </cell>
        </row>
        <row r="1504">
          <cell r="W1504" t="str">
            <v>Y</v>
          </cell>
        </row>
        <row r="1505">
          <cell r="W1505" t="str">
            <v>Y</v>
          </cell>
        </row>
        <row r="1506">
          <cell r="W1506" t="str">
            <v>Y</v>
          </cell>
        </row>
        <row r="1507">
          <cell r="W1507" t="str">
            <v>Y</v>
          </cell>
        </row>
        <row r="1508">
          <cell r="W1508" t="str">
            <v>Y</v>
          </cell>
        </row>
        <row r="1509">
          <cell r="W1509" t="str">
            <v>Y</v>
          </cell>
        </row>
        <row r="1510">
          <cell r="W1510" t="str">
            <v>Y</v>
          </cell>
        </row>
      </sheetData>
      <sheetData sheetId="2" refreshError="1"/>
      <sheetData sheetId="3" refreshError="1"/>
      <sheetData sheetId="4" refreshError="1">
        <row r="6">
          <cell r="H6">
            <v>0</v>
          </cell>
          <cell r="AP6" t="str">
            <v>YATECH40020006</v>
          </cell>
        </row>
        <row r="7">
          <cell r="H7">
            <v>0</v>
          </cell>
          <cell r="AP7" t="str">
            <v>YATECH20020001</v>
          </cell>
        </row>
        <row r="8">
          <cell r="H8">
            <v>0</v>
          </cell>
          <cell r="AP8" t="str">
            <v>YATECH20020014</v>
          </cell>
        </row>
        <row r="9">
          <cell r="H9">
            <v>0</v>
          </cell>
          <cell r="AP9" t="str">
            <v>YATECH20020016</v>
          </cell>
        </row>
        <row r="10">
          <cell r="H10">
            <v>0</v>
          </cell>
          <cell r="AP10" t="str">
            <v>YATECH8012213009</v>
          </cell>
        </row>
        <row r="11">
          <cell r="H11">
            <v>0</v>
          </cell>
          <cell r="AP11" t="str">
            <v>YATECH60020003</v>
          </cell>
        </row>
        <row r="12">
          <cell r="H12">
            <v>0</v>
          </cell>
          <cell r="AP12" t="str">
            <v>YATECH20010034</v>
          </cell>
        </row>
        <row r="13">
          <cell r="H13">
            <v>0</v>
          </cell>
          <cell r="AP13" t="str">
            <v>YATECH8002312003</v>
          </cell>
        </row>
        <row r="14">
          <cell r="H14">
            <v>0</v>
          </cell>
          <cell r="AP14" t="str">
            <v>YATECH8002312006</v>
          </cell>
        </row>
        <row r="15">
          <cell r="H15">
            <v>0</v>
          </cell>
          <cell r="AP15" t="str">
            <v>YATECH8002412018</v>
          </cell>
        </row>
        <row r="16">
          <cell r="H16">
            <v>0</v>
          </cell>
          <cell r="AP16" t="str">
            <v>YATECH8002412020</v>
          </cell>
        </row>
        <row r="17">
          <cell r="H17">
            <v>0</v>
          </cell>
          <cell r="AP17" t="str">
            <v>YATECH8002412021</v>
          </cell>
        </row>
        <row r="18">
          <cell r="H18">
            <v>0</v>
          </cell>
          <cell r="AP18" t="str">
            <v>YATECHB113600030BA</v>
          </cell>
        </row>
        <row r="19">
          <cell r="H19">
            <v>0</v>
          </cell>
          <cell r="AP19" t="str">
            <v>YATECHB113600030BB</v>
          </cell>
        </row>
        <row r="20">
          <cell r="H20">
            <v>0</v>
          </cell>
          <cell r="AP20" t="str">
            <v>YATECHA153600030</v>
          </cell>
        </row>
        <row r="21">
          <cell r="H21">
            <v>0</v>
          </cell>
          <cell r="AP21" t="str">
            <v>YATECHS113820010</v>
          </cell>
        </row>
        <row r="22">
          <cell r="H22">
            <v>0</v>
          </cell>
          <cell r="AP22" t="str">
            <v>YATECH8004511012</v>
          </cell>
        </row>
        <row r="23">
          <cell r="H23">
            <v>0</v>
          </cell>
          <cell r="AP23" t="str">
            <v>YATECH20020018</v>
          </cell>
        </row>
        <row r="24">
          <cell r="H24">
            <v>0</v>
          </cell>
          <cell r="AP24" t="str">
            <v>YATECH8004214003</v>
          </cell>
        </row>
        <row r="25">
          <cell r="H25">
            <v>0</v>
          </cell>
          <cell r="AP25" t="str">
            <v>YATECH30020015</v>
          </cell>
        </row>
        <row r="26">
          <cell r="H26">
            <v>0</v>
          </cell>
          <cell r="AP26" t="str">
            <v>YATECH30020016</v>
          </cell>
        </row>
        <row r="27">
          <cell r="H27">
            <v>0</v>
          </cell>
          <cell r="AP27" t="str">
            <v>YATECH30020019</v>
          </cell>
        </row>
        <row r="28">
          <cell r="H28">
            <v>0</v>
          </cell>
          <cell r="AP28" t="str">
            <v>YATECH30010032</v>
          </cell>
        </row>
        <row r="29">
          <cell r="H29">
            <v>0</v>
          </cell>
          <cell r="AP29" t="str">
            <v>YATECH8001413117</v>
          </cell>
        </row>
        <row r="30">
          <cell r="H30">
            <v>0</v>
          </cell>
          <cell r="AP30" t="str">
            <v>YATECH8001413121</v>
          </cell>
        </row>
        <row r="31">
          <cell r="H31">
            <v>0</v>
          </cell>
          <cell r="AP31" t="str">
            <v>YATECH8007111001</v>
          </cell>
        </row>
        <row r="32">
          <cell r="H32">
            <v>0</v>
          </cell>
          <cell r="AP32" t="str">
            <v>YATECH8007111002</v>
          </cell>
        </row>
        <row r="33">
          <cell r="H33">
            <v>0</v>
          </cell>
          <cell r="AP33" t="str">
            <v>YATECH8007111003</v>
          </cell>
        </row>
        <row r="34">
          <cell r="H34">
            <v>0</v>
          </cell>
          <cell r="AP34" t="str">
            <v>YATECH8001100005</v>
          </cell>
        </row>
        <row r="35">
          <cell r="H35">
            <v>0</v>
          </cell>
          <cell r="AP35" t="str">
            <v>YATECH8001100007</v>
          </cell>
        </row>
        <row r="36">
          <cell r="H36">
            <v>0</v>
          </cell>
          <cell r="AP36" t="str">
            <v>YATECH8001413033</v>
          </cell>
        </row>
        <row r="37">
          <cell r="H37">
            <v>0</v>
          </cell>
          <cell r="AP37" t="str">
            <v>YATECH8001413097</v>
          </cell>
        </row>
        <row r="38">
          <cell r="H38">
            <v>0</v>
          </cell>
          <cell r="AP38" t="str">
            <v>YATECH8001413025</v>
          </cell>
        </row>
        <row r="39">
          <cell r="H39">
            <v>0</v>
          </cell>
          <cell r="AP39" t="str">
            <v>YATECH8012212002</v>
          </cell>
        </row>
        <row r="40">
          <cell r="H40">
            <v>0</v>
          </cell>
          <cell r="AP40" t="str">
            <v>YATECH8010112005</v>
          </cell>
        </row>
        <row r="41">
          <cell r="H41">
            <v>0</v>
          </cell>
          <cell r="AP41" t="str">
            <v>YATECH8011111003</v>
          </cell>
        </row>
        <row r="42">
          <cell r="H42">
            <v>0</v>
          </cell>
          <cell r="AP42" t="str">
            <v>YATECH20010009</v>
          </cell>
        </row>
        <row r="43">
          <cell r="H43">
            <v>0</v>
          </cell>
          <cell r="AP43" t="str">
            <v>YATECH8001213113</v>
          </cell>
        </row>
        <row r="44">
          <cell r="H44">
            <v>0</v>
          </cell>
          <cell r="AP44" t="str">
            <v>YATECH8001415105</v>
          </cell>
        </row>
        <row r="45">
          <cell r="H45">
            <v>0</v>
          </cell>
          <cell r="AP45" t="str">
            <v>YATECH8001415059</v>
          </cell>
        </row>
        <row r="46">
          <cell r="H46">
            <v>0</v>
          </cell>
          <cell r="AP46" t="str">
            <v>YATECH8002513037</v>
          </cell>
        </row>
        <row r="47">
          <cell r="H47">
            <v>0</v>
          </cell>
          <cell r="AP47" t="str">
            <v>YATECH8002512023</v>
          </cell>
        </row>
        <row r="48">
          <cell r="H48">
            <v>0</v>
          </cell>
          <cell r="AP48" t="str">
            <v>YATECH8002512024</v>
          </cell>
        </row>
        <row r="49">
          <cell r="H49">
            <v>0</v>
          </cell>
          <cell r="AP49" t="str">
            <v>YATECH8002512026</v>
          </cell>
        </row>
        <row r="50">
          <cell r="H50">
            <v>0</v>
          </cell>
          <cell r="AP50" t="str">
            <v>YATECH8002512028</v>
          </cell>
        </row>
        <row r="51">
          <cell r="H51">
            <v>0</v>
          </cell>
          <cell r="AP51" t="str">
            <v>YATECH8001415057</v>
          </cell>
        </row>
        <row r="52">
          <cell r="H52">
            <v>0</v>
          </cell>
          <cell r="AP52" t="str">
            <v>YATECH8001415060</v>
          </cell>
        </row>
        <row r="53">
          <cell r="H53">
            <v>0</v>
          </cell>
          <cell r="AP53" t="str">
            <v>YATECH8001413090</v>
          </cell>
        </row>
        <row r="54">
          <cell r="H54">
            <v>0</v>
          </cell>
          <cell r="AP54" t="str">
            <v>YATECH8001413102</v>
          </cell>
        </row>
        <row r="55">
          <cell r="H55">
            <v>0</v>
          </cell>
          <cell r="AP55" t="str">
            <v>YATECH8001413000</v>
          </cell>
        </row>
        <row r="56">
          <cell r="H56">
            <v>0</v>
          </cell>
          <cell r="AP56" t="str">
            <v>YATECH8011111005</v>
          </cell>
        </row>
        <row r="57">
          <cell r="H57">
            <v>0</v>
          </cell>
          <cell r="AP57" t="str">
            <v>YATECH8011111002</v>
          </cell>
        </row>
        <row r="58">
          <cell r="H58">
            <v>0</v>
          </cell>
          <cell r="AP58" t="str">
            <v>YATECH8015000001</v>
          </cell>
        </row>
        <row r="59">
          <cell r="H59">
            <v>0</v>
          </cell>
          <cell r="AP59" t="str">
            <v>YATECHA217900017</v>
          </cell>
        </row>
        <row r="60">
          <cell r="H60">
            <v>0</v>
          </cell>
          <cell r="AP60" t="str">
            <v>YATECHB113804010</v>
          </cell>
        </row>
        <row r="61">
          <cell r="H61">
            <v>0</v>
          </cell>
          <cell r="AP61" t="str">
            <v>YATECHB117900017BB</v>
          </cell>
        </row>
        <row r="62">
          <cell r="H62">
            <v>0</v>
          </cell>
          <cell r="AP62" t="str">
            <v>YATECH8011111007</v>
          </cell>
        </row>
        <row r="63">
          <cell r="H63">
            <v>0</v>
          </cell>
          <cell r="AP63" t="str">
            <v>YATECH8011111008</v>
          </cell>
        </row>
        <row r="64">
          <cell r="H64">
            <v>0</v>
          </cell>
          <cell r="AP64" t="str">
            <v>YATECH60020008</v>
          </cell>
        </row>
        <row r="65">
          <cell r="H65">
            <v>0</v>
          </cell>
          <cell r="AP65" t="str">
            <v>YATECH50010008</v>
          </cell>
        </row>
        <row r="66">
          <cell r="H66">
            <v>0</v>
          </cell>
          <cell r="AP66" t="str">
            <v>YATECH8001412121</v>
          </cell>
        </row>
        <row r="67">
          <cell r="H67">
            <v>0</v>
          </cell>
          <cell r="AP67" t="str">
            <v>YATECH8001415068</v>
          </cell>
        </row>
        <row r="68">
          <cell r="H68">
            <v>0</v>
          </cell>
          <cell r="AP68" t="str">
            <v>YATECH8004619017</v>
          </cell>
        </row>
        <row r="69">
          <cell r="H69">
            <v>0</v>
          </cell>
          <cell r="AP69" t="str">
            <v>YATECH8002500059</v>
          </cell>
        </row>
        <row r="70">
          <cell r="H70">
            <v>0</v>
          </cell>
          <cell r="AP70" t="str">
            <v>YATECH60010002</v>
          </cell>
        </row>
        <row r="71">
          <cell r="H71">
            <v>0</v>
          </cell>
          <cell r="AP71" t="str">
            <v>YATECH60010004</v>
          </cell>
        </row>
        <row r="72">
          <cell r="H72">
            <v>0</v>
          </cell>
          <cell r="AP72" t="str">
            <v>YATECH20010022</v>
          </cell>
        </row>
        <row r="73">
          <cell r="H73">
            <v>0</v>
          </cell>
          <cell r="AP73" t="str">
            <v>YATECH20020013</v>
          </cell>
        </row>
        <row r="74">
          <cell r="H74">
            <v>0</v>
          </cell>
          <cell r="AP74" t="str">
            <v>YATECH50010028</v>
          </cell>
        </row>
        <row r="75">
          <cell r="H75">
            <v>0</v>
          </cell>
          <cell r="AP75" t="str">
            <v>YATECH50010004</v>
          </cell>
        </row>
        <row r="76">
          <cell r="H76">
            <v>0</v>
          </cell>
          <cell r="AP76" t="str">
            <v>YATECH50010005</v>
          </cell>
        </row>
        <row r="77">
          <cell r="H77">
            <v>0</v>
          </cell>
          <cell r="AP77" t="str">
            <v>YATECH50010012</v>
          </cell>
        </row>
        <row r="78">
          <cell r="H78">
            <v>0</v>
          </cell>
          <cell r="AP78" t="str">
            <v>YATECH50010016</v>
          </cell>
        </row>
        <row r="79">
          <cell r="H79">
            <v>0</v>
          </cell>
          <cell r="AP79" t="str">
            <v>YATECH30010020</v>
          </cell>
        </row>
        <row r="80">
          <cell r="H80">
            <v>0</v>
          </cell>
          <cell r="AP80" t="str">
            <v>YATECH30010060</v>
          </cell>
        </row>
        <row r="81">
          <cell r="H81">
            <v>0</v>
          </cell>
          <cell r="AP81" t="str">
            <v>YATECH8003212001</v>
          </cell>
        </row>
        <row r="82">
          <cell r="H82">
            <v>0</v>
          </cell>
          <cell r="AP82" t="str">
            <v>YATECH8003212002</v>
          </cell>
        </row>
        <row r="83">
          <cell r="H83">
            <v>0</v>
          </cell>
          <cell r="AP83" t="str">
            <v>YATECH8003212004</v>
          </cell>
        </row>
        <row r="84">
          <cell r="H84">
            <v>0</v>
          </cell>
          <cell r="AP84" t="str">
            <v>YATECH8003212006</v>
          </cell>
        </row>
        <row r="85">
          <cell r="H85">
            <v>0</v>
          </cell>
          <cell r="AP85" t="str">
            <v>YATECH8003211007</v>
          </cell>
        </row>
        <row r="86">
          <cell r="H86">
            <v>0</v>
          </cell>
          <cell r="AP86" t="str">
            <v>YATECH8005219014</v>
          </cell>
        </row>
        <row r="87">
          <cell r="H87">
            <v>0</v>
          </cell>
          <cell r="AP87" t="str">
            <v>YATECH8001413113</v>
          </cell>
        </row>
        <row r="88">
          <cell r="H88">
            <v>0</v>
          </cell>
          <cell r="AP88" t="str">
            <v>YATECH8001213102</v>
          </cell>
        </row>
        <row r="89">
          <cell r="H89">
            <v>0</v>
          </cell>
          <cell r="AP89" t="str">
            <v>YATECH8001213060</v>
          </cell>
        </row>
        <row r="90">
          <cell r="H90">
            <v>0</v>
          </cell>
          <cell r="AP90" t="str">
            <v>YATECH8002515044</v>
          </cell>
        </row>
        <row r="91">
          <cell r="H91">
            <v>0</v>
          </cell>
          <cell r="AP91" t="str">
            <v>YATECH8001312054</v>
          </cell>
        </row>
        <row r="92">
          <cell r="H92">
            <v>0</v>
          </cell>
          <cell r="AP92" t="str">
            <v>YATECH8001415081</v>
          </cell>
        </row>
        <row r="93">
          <cell r="H93">
            <v>0</v>
          </cell>
          <cell r="AP93" t="str">
            <v>YATECH8002533052</v>
          </cell>
        </row>
        <row r="94">
          <cell r="H94">
            <v>0</v>
          </cell>
          <cell r="AP94" t="str">
            <v>YATECH8001100004</v>
          </cell>
        </row>
        <row r="95">
          <cell r="H95">
            <v>0</v>
          </cell>
          <cell r="AP95" t="str">
            <v>YATECH8004511010</v>
          </cell>
        </row>
        <row r="96">
          <cell r="H96">
            <v>0</v>
          </cell>
          <cell r="AP96" t="str">
            <v>YATECH8004512009</v>
          </cell>
        </row>
        <row r="97">
          <cell r="H97">
            <v>0</v>
          </cell>
          <cell r="AP97" t="str">
            <v>YATECH8012213006</v>
          </cell>
        </row>
        <row r="98">
          <cell r="H98">
            <v>0</v>
          </cell>
          <cell r="AP98" t="str">
            <v>YATECHT117900011</v>
          </cell>
        </row>
        <row r="99">
          <cell r="H99">
            <v>0</v>
          </cell>
          <cell r="AP99" t="str">
            <v>YATECHA113820010CE</v>
          </cell>
        </row>
        <row r="100">
          <cell r="H100">
            <v>0</v>
          </cell>
          <cell r="AP100" t="str">
            <v>YATECH10010020</v>
          </cell>
        </row>
        <row r="101">
          <cell r="H101">
            <v>0</v>
          </cell>
          <cell r="AP101" t="str">
            <v>YATECHA153600060</v>
          </cell>
        </row>
        <row r="102">
          <cell r="H102">
            <v>0</v>
          </cell>
          <cell r="AP102" t="str">
            <v>YATECH0</v>
          </cell>
        </row>
        <row r="103">
          <cell r="H103">
            <v>0</v>
          </cell>
          <cell r="AP103" t="str">
            <v>Y00</v>
          </cell>
        </row>
        <row r="104">
          <cell r="H104">
            <v>0</v>
          </cell>
          <cell r="AP104" t="str">
            <v>Y</v>
          </cell>
        </row>
        <row r="105">
          <cell r="H105">
            <v>0</v>
          </cell>
          <cell r="AP105" t="str">
            <v>Y</v>
          </cell>
        </row>
        <row r="106">
          <cell r="H106">
            <v>0</v>
          </cell>
          <cell r="AP106" t="str">
            <v>Y</v>
          </cell>
        </row>
        <row r="107">
          <cell r="H107">
            <v>0</v>
          </cell>
          <cell r="AP107" t="str">
            <v>Y</v>
          </cell>
        </row>
        <row r="108">
          <cell r="H108">
            <v>0</v>
          </cell>
          <cell r="AP108" t="str">
            <v>Y</v>
          </cell>
        </row>
        <row r="109">
          <cell r="H109">
            <v>0</v>
          </cell>
          <cell r="AP109" t="str">
            <v>Y</v>
          </cell>
        </row>
        <row r="110">
          <cell r="H110">
            <v>0</v>
          </cell>
          <cell r="AP110" t="str">
            <v>Y</v>
          </cell>
        </row>
        <row r="111">
          <cell r="H111">
            <v>0</v>
          </cell>
          <cell r="AP111" t="str">
            <v>Y</v>
          </cell>
        </row>
        <row r="112">
          <cell r="H112">
            <v>0</v>
          </cell>
          <cell r="AP112" t="str">
            <v>Y</v>
          </cell>
        </row>
        <row r="113">
          <cell r="H113">
            <v>0</v>
          </cell>
          <cell r="AP113" t="str">
            <v>Y</v>
          </cell>
        </row>
        <row r="114">
          <cell r="H114">
            <v>0</v>
          </cell>
          <cell r="AP114" t="str">
            <v>Y</v>
          </cell>
        </row>
        <row r="115">
          <cell r="H115">
            <v>0</v>
          </cell>
          <cell r="AP115" t="str">
            <v>Y</v>
          </cell>
        </row>
        <row r="116">
          <cell r="H116">
            <v>0</v>
          </cell>
          <cell r="AP116" t="str">
            <v>Y</v>
          </cell>
        </row>
        <row r="117">
          <cell r="H117">
            <v>0</v>
          </cell>
          <cell r="AP117" t="str">
            <v>Y</v>
          </cell>
        </row>
        <row r="118">
          <cell r="H118">
            <v>0</v>
          </cell>
          <cell r="AP118" t="str">
            <v>Y</v>
          </cell>
        </row>
        <row r="119">
          <cell r="H119">
            <v>0</v>
          </cell>
          <cell r="AP119" t="str">
            <v>Y</v>
          </cell>
        </row>
        <row r="120">
          <cell r="H120">
            <v>0</v>
          </cell>
          <cell r="AP120" t="str">
            <v>Y</v>
          </cell>
        </row>
        <row r="121">
          <cell r="H121">
            <v>0</v>
          </cell>
          <cell r="AP121" t="str">
            <v>Y</v>
          </cell>
        </row>
        <row r="122">
          <cell r="H122">
            <v>0</v>
          </cell>
          <cell r="AP122" t="str">
            <v>Y</v>
          </cell>
        </row>
        <row r="123">
          <cell r="H123">
            <v>0</v>
          </cell>
          <cell r="AP123" t="str">
            <v>Y</v>
          </cell>
        </row>
        <row r="124">
          <cell r="H124">
            <v>0</v>
          </cell>
          <cell r="AP124" t="str">
            <v>Y</v>
          </cell>
        </row>
        <row r="125">
          <cell r="H125">
            <v>0</v>
          </cell>
          <cell r="AP125" t="str">
            <v>Y</v>
          </cell>
        </row>
        <row r="126">
          <cell r="H126">
            <v>0</v>
          </cell>
          <cell r="AP126" t="str">
            <v>Y</v>
          </cell>
        </row>
        <row r="127">
          <cell r="H127">
            <v>0</v>
          </cell>
          <cell r="AP127" t="str">
            <v>Y</v>
          </cell>
        </row>
        <row r="128">
          <cell r="H128">
            <v>0</v>
          </cell>
          <cell r="AP128" t="str">
            <v>Y</v>
          </cell>
        </row>
        <row r="129">
          <cell r="H129">
            <v>0</v>
          </cell>
          <cell r="AP129" t="str">
            <v>Y</v>
          </cell>
        </row>
        <row r="130">
          <cell r="H130">
            <v>0</v>
          </cell>
          <cell r="AP130" t="str">
            <v>Y</v>
          </cell>
        </row>
        <row r="131">
          <cell r="H131">
            <v>0</v>
          </cell>
          <cell r="AP131" t="str">
            <v>Y</v>
          </cell>
        </row>
        <row r="132">
          <cell r="H132">
            <v>0</v>
          </cell>
          <cell r="AP132" t="str">
            <v>Y</v>
          </cell>
        </row>
        <row r="133">
          <cell r="H133">
            <v>0</v>
          </cell>
          <cell r="AP133" t="str">
            <v>Y</v>
          </cell>
        </row>
        <row r="134">
          <cell r="H134">
            <v>0</v>
          </cell>
          <cell r="AP134" t="str">
            <v>Y</v>
          </cell>
        </row>
        <row r="135">
          <cell r="H135">
            <v>0</v>
          </cell>
          <cell r="AP135" t="str">
            <v>Y</v>
          </cell>
        </row>
        <row r="136">
          <cell r="H136">
            <v>0</v>
          </cell>
          <cell r="AP136" t="str">
            <v>Y</v>
          </cell>
        </row>
        <row r="137">
          <cell r="H137">
            <v>0</v>
          </cell>
          <cell r="AP137" t="str">
            <v>Y</v>
          </cell>
        </row>
        <row r="138">
          <cell r="H138">
            <v>0</v>
          </cell>
          <cell r="AP138" t="str">
            <v>Y</v>
          </cell>
        </row>
        <row r="139">
          <cell r="H139">
            <v>0</v>
          </cell>
          <cell r="AP139" t="str">
            <v>Y</v>
          </cell>
        </row>
        <row r="140">
          <cell r="H140">
            <v>0</v>
          </cell>
          <cell r="AP140" t="str">
            <v>Y</v>
          </cell>
        </row>
        <row r="141">
          <cell r="H141">
            <v>0</v>
          </cell>
          <cell r="AP141" t="str">
            <v>Y</v>
          </cell>
        </row>
        <row r="142">
          <cell r="H142">
            <v>0</v>
          </cell>
          <cell r="AP142" t="str">
            <v>Y</v>
          </cell>
        </row>
        <row r="143">
          <cell r="H143">
            <v>0</v>
          </cell>
          <cell r="AP143" t="str">
            <v>Y</v>
          </cell>
        </row>
        <row r="144">
          <cell r="H144">
            <v>0</v>
          </cell>
          <cell r="AP144" t="str">
            <v>Y</v>
          </cell>
        </row>
        <row r="145">
          <cell r="H145">
            <v>0</v>
          </cell>
          <cell r="AP145" t="str">
            <v>Y</v>
          </cell>
        </row>
        <row r="146">
          <cell r="H146">
            <v>0</v>
          </cell>
          <cell r="AP146" t="str">
            <v>Y</v>
          </cell>
        </row>
        <row r="147">
          <cell r="H147">
            <v>0</v>
          </cell>
          <cell r="AP147" t="str">
            <v>Y</v>
          </cell>
        </row>
        <row r="148">
          <cell r="H148">
            <v>0</v>
          </cell>
          <cell r="AP148" t="str">
            <v>Y</v>
          </cell>
        </row>
        <row r="149">
          <cell r="H149">
            <v>0</v>
          </cell>
          <cell r="AP149" t="str">
            <v>Y</v>
          </cell>
        </row>
        <row r="150">
          <cell r="H150">
            <v>0</v>
          </cell>
          <cell r="AP150" t="str">
            <v>Y</v>
          </cell>
        </row>
        <row r="151">
          <cell r="H151">
            <v>0</v>
          </cell>
          <cell r="AP151" t="str">
            <v>Y</v>
          </cell>
        </row>
        <row r="152">
          <cell r="H152">
            <v>0</v>
          </cell>
          <cell r="AP152" t="str">
            <v>Y</v>
          </cell>
        </row>
        <row r="153">
          <cell r="H153">
            <v>0</v>
          </cell>
          <cell r="AP153" t="str">
            <v>Y</v>
          </cell>
        </row>
        <row r="154">
          <cell r="H154">
            <v>0</v>
          </cell>
          <cell r="AP154" t="str">
            <v>Y</v>
          </cell>
        </row>
        <row r="155">
          <cell r="H155">
            <v>0</v>
          </cell>
          <cell r="AP155" t="str">
            <v>Y</v>
          </cell>
        </row>
        <row r="156">
          <cell r="H156">
            <v>0</v>
          </cell>
          <cell r="AP156" t="str">
            <v>Y</v>
          </cell>
        </row>
        <row r="157">
          <cell r="H157">
            <v>0</v>
          </cell>
          <cell r="AP157" t="str">
            <v>Y</v>
          </cell>
        </row>
        <row r="158">
          <cell r="H158">
            <v>0</v>
          </cell>
          <cell r="AP158" t="str">
            <v>Y</v>
          </cell>
        </row>
        <row r="159">
          <cell r="H159">
            <v>0</v>
          </cell>
          <cell r="AP159" t="str">
            <v>Y</v>
          </cell>
        </row>
        <row r="160">
          <cell r="H160">
            <v>0</v>
          </cell>
          <cell r="AP160" t="str">
            <v>Y</v>
          </cell>
        </row>
        <row r="161">
          <cell r="H161">
            <v>0</v>
          </cell>
          <cell r="AP161" t="str">
            <v>Y</v>
          </cell>
        </row>
        <row r="162">
          <cell r="H162">
            <v>0</v>
          </cell>
          <cell r="AP162" t="str">
            <v>Y</v>
          </cell>
        </row>
        <row r="163">
          <cell r="H163">
            <v>0</v>
          </cell>
          <cell r="AP163" t="str">
            <v>Y</v>
          </cell>
        </row>
        <row r="164">
          <cell r="H164">
            <v>0</v>
          </cell>
          <cell r="AP164" t="str">
            <v>Y</v>
          </cell>
        </row>
        <row r="165">
          <cell r="H165">
            <v>0</v>
          </cell>
          <cell r="AP165" t="str">
            <v>Y</v>
          </cell>
        </row>
        <row r="166">
          <cell r="H166">
            <v>0</v>
          </cell>
          <cell r="AP166" t="str">
            <v>Y</v>
          </cell>
        </row>
        <row r="167">
          <cell r="H167">
            <v>0</v>
          </cell>
          <cell r="AP167" t="str">
            <v>Y</v>
          </cell>
        </row>
        <row r="168">
          <cell r="H168">
            <v>0</v>
          </cell>
          <cell r="AP168" t="str">
            <v>Y</v>
          </cell>
        </row>
        <row r="169">
          <cell r="H169">
            <v>0</v>
          </cell>
          <cell r="AP169" t="str">
            <v>Y</v>
          </cell>
        </row>
        <row r="170">
          <cell r="H170">
            <v>0</v>
          </cell>
          <cell r="AP170" t="str">
            <v>Y</v>
          </cell>
        </row>
        <row r="171">
          <cell r="H171">
            <v>0</v>
          </cell>
          <cell r="AP171" t="str">
            <v>Y</v>
          </cell>
        </row>
        <row r="172">
          <cell r="H172">
            <v>0</v>
          </cell>
          <cell r="AP172" t="str">
            <v>Y</v>
          </cell>
        </row>
        <row r="173">
          <cell r="H173">
            <v>0</v>
          </cell>
          <cell r="AP173" t="str">
            <v>Y</v>
          </cell>
        </row>
        <row r="174">
          <cell r="H174">
            <v>0</v>
          </cell>
          <cell r="AP174" t="str">
            <v>Y</v>
          </cell>
        </row>
        <row r="175">
          <cell r="H175">
            <v>0</v>
          </cell>
          <cell r="AP175" t="str">
            <v>Y</v>
          </cell>
        </row>
        <row r="176">
          <cell r="H176">
            <v>0</v>
          </cell>
          <cell r="AP176" t="str">
            <v>Y</v>
          </cell>
        </row>
        <row r="177">
          <cell r="H177">
            <v>0</v>
          </cell>
          <cell r="AP177" t="str">
            <v>Y</v>
          </cell>
        </row>
        <row r="178">
          <cell r="H178">
            <v>0</v>
          </cell>
          <cell r="AP178" t="str">
            <v>Y</v>
          </cell>
        </row>
        <row r="179">
          <cell r="H179">
            <v>0</v>
          </cell>
          <cell r="AP179" t="str">
            <v>Y</v>
          </cell>
        </row>
        <row r="180">
          <cell r="H180">
            <v>0</v>
          </cell>
          <cell r="AP180" t="str">
            <v>Y</v>
          </cell>
        </row>
        <row r="181">
          <cell r="H181">
            <v>0</v>
          </cell>
          <cell r="AP181" t="str">
            <v>Y</v>
          </cell>
        </row>
        <row r="182">
          <cell r="H182">
            <v>0</v>
          </cell>
          <cell r="AP182" t="str">
            <v>Y</v>
          </cell>
        </row>
        <row r="183">
          <cell r="H183">
            <v>0</v>
          </cell>
          <cell r="AP183" t="str">
            <v>Y</v>
          </cell>
        </row>
        <row r="184">
          <cell r="H184">
            <v>0</v>
          </cell>
          <cell r="AP184" t="str">
            <v>Y</v>
          </cell>
        </row>
        <row r="185">
          <cell r="H185">
            <v>0</v>
          </cell>
          <cell r="AP185" t="str">
            <v>Y</v>
          </cell>
        </row>
        <row r="186">
          <cell r="H186">
            <v>0</v>
          </cell>
          <cell r="AP186" t="str">
            <v>Y</v>
          </cell>
        </row>
        <row r="187">
          <cell r="H187">
            <v>0</v>
          </cell>
          <cell r="AP187" t="str">
            <v>Y</v>
          </cell>
        </row>
        <row r="188">
          <cell r="H188">
            <v>0</v>
          </cell>
          <cell r="AP188" t="str">
            <v>Y</v>
          </cell>
        </row>
        <row r="189">
          <cell r="H189">
            <v>0</v>
          </cell>
          <cell r="AP189" t="str">
            <v>Y</v>
          </cell>
        </row>
        <row r="190">
          <cell r="H190">
            <v>0</v>
          </cell>
          <cell r="AP190" t="str">
            <v>Y</v>
          </cell>
        </row>
        <row r="191">
          <cell r="H191">
            <v>0</v>
          </cell>
          <cell r="AP191" t="str">
            <v>Y</v>
          </cell>
        </row>
        <row r="192">
          <cell r="H192">
            <v>0</v>
          </cell>
          <cell r="AP192" t="str">
            <v>Y</v>
          </cell>
        </row>
        <row r="193">
          <cell r="H193">
            <v>0</v>
          </cell>
          <cell r="AP193" t="str">
            <v>Y</v>
          </cell>
        </row>
        <row r="194">
          <cell r="H194">
            <v>0</v>
          </cell>
          <cell r="AP194" t="str">
            <v>Y</v>
          </cell>
        </row>
        <row r="195">
          <cell r="H195">
            <v>0</v>
          </cell>
          <cell r="AP195" t="str">
            <v>Y</v>
          </cell>
        </row>
        <row r="196">
          <cell r="H196">
            <v>0</v>
          </cell>
          <cell r="AP196" t="str">
            <v>Y</v>
          </cell>
        </row>
        <row r="197">
          <cell r="H197">
            <v>0</v>
          </cell>
          <cell r="AP197" t="str">
            <v>Y</v>
          </cell>
        </row>
        <row r="198">
          <cell r="H198">
            <v>0</v>
          </cell>
          <cell r="AP198" t="str">
            <v>Y</v>
          </cell>
        </row>
        <row r="199">
          <cell r="H199">
            <v>0</v>
          </cell>
          <cell r="AP199" t="str">
            <v>Y</v>
          </cell>
        </row>
        <row r="200">
          <cell r="H200">
            <v>0</v>
          </cell>
          <cell r="AP200" t="str">
            <v>Y</v>
          </cell>
        </row>
        <row r="201">
          <cell r="H201">
            <v>0</v>
          </cell>
          <cell r="AP201" t="str">
            <v>Y</v>
          </cell>
        </row>
        <row r="202">
          <cell r="H202">
            <v>0</v>
          </cell>
          <cell r="AP202" t="str">
            <v>Y</v>
          </cell>
        </row>
        <row r="203">
          <cell r="H203">
            <v>0</v>
          </cell>
          <cell r="AP203" t="str">
            <v>Y</v>
          </cell>
        </row>
        <row r="204">
          <cell r="H204">
            <v>0</v>
          </cell>
          <cell r="AP204" t="str">
            <v>Y</v>
          </cell>
        </row>
        <row r="205">
          <cell r="H205">
            <v>0</v>
          </cell>
          <cell r="AP205" t="str">
            <v>Y</v>
          </cell>
        </row>
        <row r="206">
          <cell r="H206">
            <v>0</v>
          </cell>
          <cell r="AP206" t="str">
            <v>Y</v>
          </cell>
        </row>
        <row r="207">
          <cell r="H207">
            <v>0</v>
          </cell>
          <cell r="AP207" t="str">
            <v>Y</v>
          </cell>
        </row>
        <row r="208">
          <cell r="H208">
            <v>0</v>
          </cell>
          <cell r="AP208" t="str">
            <v>Y</v>
          </cell>
        </row>
        <row r="209">
          <cell r="H209">
            <v>0</v>
          </cell>
          <cell r="AP209" t="str">
            <v>Y</v>
          </cell>
        </row>
        <row r="210">
          <cell r="H210">
            <v>0</v>
          </cell>
          <cell r="AP210" t="str">
            <v>Y</v>
          </cell>
        </row>
        <row r="211">
          <cell r="H211">
            <v>0</v>
          </cell>
          <cell r="AP211" t="str">
            <v>Y</v>
          </cell>
        </row>
        <row r="212">
          <cell r="H212">
            <v>0</v>
          </cell>
          <cell r="AP212" t="str">
            <v>Y</v>
          </cell>
        </row>
        <row r="213">
          <cell r="H213">
            <v>0</v>
          </cell>
          <cell r="AP213" t="str">
            <v>Y</v>
          </cell>
        </row>
        <row r="214">
          <cell r="H214">
            <v>0</v>
          </cell>
          <cell r="AP214" t="str">
            <v>Y</v>
          </cell>
        </row>
        <row r="215">
          <cell r="H215">
            <v>0</v>
          </cell>
          <cell r="AP215" t="str">
            <v>Y</v>
          </cell>
        </row>
        <row r="216">
          <cell r="H216">
            <v>0</v>
          </cell>
          <cell r="AP216" t="str">
            <v>Y</v>
          </cell>
        </row>
        <row r="217">
          <cell r="H217">
            <v>0</v>
          </cell>
          <cell r="AP217" t="str">
            <v>Y</v>
          </cell>
        </row>
        <row r="218">
          <cell r="H218">
            <v>0</v>
          </cell>
          <cell r="AP218" t="str">
            <v>Y</v>
          </cell>
        </row>
        <row r="219">
          <cell r="H219">
            <v>0</v>
          </cell>
          <cell r="AP219" t="str">
            <v>Y</v>
          </cell>
        </row>
        <row r="220">
          <cell r="H220">
            <v>0</v>
          </cell>
          <cell r="AP220" t="str">
            <v>Y</v>
          </cell>
        </row>
        <row r="221">
          <cell r="H221">
            <v>0</v>
          </cell>
          <cell r="AP221" t="str">
            <v>Y</v>
          </cell>
        </row>
        <row r="222">
          <cell r="H222">
            <v>0</v>
          </cell>
          <cell r="AP222" t="str">
            <v>Y</v>
          </cell>
        </row>
        <row r="223">
          <cell r="H223">
            <v>0</v>
          </cell>
          <cell r="AP223" t="str">
            <v>Y</v>
          </cell>
        </row>
        <row r="224">
          <cell r="H224">
            <v>0</v>
          </cell>
          <cell r="AP224" t="str">
            <v>Y</v>
          </cell>
        </row>
        <row r="225">
          <cell r="H225">
            <v>0</v>
          </cell>
          <cell r="AP225" t="str">
            <v>Y</v>
          </cell>
        </row>
        <row r="226">
          <cell r="H226">
            <v>0</v>
          </cell>
          <cell r="AP226" t="str">
            <v>Y</v>
          </cell>
        </row>
        <row r="227">
          <cell r="H227">
            <v>0</v>
          </cell>
          <cell r="AP227" t="str">
            <v>Y</v>
          </cell>
        </row>
        <row r="228">
          <cell r="H228">
            <v>0</v>
          </cell>
          <cell r="AP228" t="str">
            <v>Y</v>
          </cell>
        </row>
        <row r="229">
          <cell r="H229">
            <v>0</v>
          </cell>
          <cell r="AP229" t="str">
            <v>Y</v>
          </cell>
        </row>
        <row r="230">
          <cell r="H230">
            <v>0</v>
          </cell>
          <cell r="AP230" t="str">
            <v>Y</v>
          </cell>
        </row>
        <row r="231">
          <cell r="H231">
            <v>0</v>
          </cell>
          <cell r="AP231" t="str">
            <v>Y</v>
          </cell>
        </row>
        <row r="232">
          <cell r="H232">
            <v>0</v>
          </cell>
          <cell r="AP232" t="str">
            <v>Y</v>
          </cell>
        </row>
        <row r="233">
          <cell r="H233">
            <v>0</v>
          </cell>
          <cell r="AP233" t="str">
            <v>Y</v>
          </cell>
        </row>
        <row r="234">
          <cell r="H234">
            <v>0</v>
          </cell>
          <cell r="AP234" t="str">
            <v>Y</v>
          </cell>
        </row>
        <row r="235">
          <cell r="H235">
            <v>0</v>
          </cell>
          <cell r="AP235" t="str">
            <v>Y</v>
          </cell>
        </row>
        <row r="236">
          <cell r="H236">
            <v>0</v>
          </cell>
          <cell r="AP236" t="str">
            <v>Y</v>
          </cell>
        </row>
        <row r="237">
          <cell r="H237">
            <v>0</v>
          </cell>
          <cell r="AP237" t="str">
            <v>Y</v>
          </cell>
        </row>
        <row r="238">
          <cell r="H238">
            <v>0</v>
          </cell>
          <cell r="AP238" t="str">
            <v>Y</v>
          </cell>
        </row>
        <row r="239">
          <cell r="H239">
            <v>0</v>
          </cell>
          <cell r="AP239" t="str">
            <v>Y</v>
          </cell>
        </row>
        <row r="240">
          <cell r="H240">
            <v>0</v>
          </cell>
          <cell r="AP240" t="str">
            <v>Y</v>
          </cell>
        </row>
        <row r="241">
          <cell r="H241">
            <v>0</v>
          </cell>
          <cell r="AP241" t="str">
            <v>Y</v>
          </cell>
        </row>
        <row r="242">
          <cell r="H242">
            <v>0</v>
          </cell>
          <cell r="AP242" t="str">
            <v>Y</v>
          </cell>
        </row>
        <row r="243">
          <cell r="H243">
            <v>0</v>
          </cell>
          <cell r="AP243" t="str">
            <v>Y</v>
          </cell>
        </row>
        <row r="244">
          <cell r="H244">
            <v>0</v>
          </cell>
          <cell r="AP244" t="str">
            <v>Y</v>
          </cell>
        </row>
        <row r="245">
          <cell r="H245">
            <v>0</v>
          </cell>
          <cell r="AP245" t="str">
            <v>Y</v>
          </cell>
        </row>
        <row r="246">
          <cell r="H246">
            <v>0</v>
          </cell>
          <cell r="AP246" t="str">
            <v>Y</v>
          </cell>
        </row>
        <row r="247">
          <cell r="H247">
            <v>0</v>
          </cell>
          <cell r="AP247" t="str">
            <v>Y</v>
          </cell>
        </row>
        <row r="248">
          <cell r="H248">
            <v>0</v>
          </cell>
          <cell r="AP248" t="str">
            <v>Y</v>
          </cell>
        </row>
        <row r="249">
          <cell r="H249">
            <v>0</v>
          </cell>
          <cell r="AP249" t="str">
            <v>Y</v>
          </cell>
        </row>
        <row r="250">
          <cell r="H250">
            <v>0</v>
          </cell>
          <cell r="AP250" t="str">
            <v>Y</v>
          </cell>
        </row>
        <row r="251">
          <cell r="H251">
            <v>0</v>
          </cell>
          <cell r="AP251" t="str">
            <v>Y</v>
          </cell>
        </row>
        <row r="252">
          <cell r="H252">
            <v>0</v>
          </cell>
          <cell r="AP252" t="str">
            <v>Y</v>
          </cell>
        </row>
        <row r="253">
          <cell r="H253">
            <v>0</v>
          </cell>
          <cell r="AP253" t="str">
            <v>Y</v>
          </cell>
        </row>
        <row r="254">
          <cell r="H254">
            <v>0</v>
          </cell>
          <cell r="AP254" t="str">
            <v>Y</v>
          </cell>
        </row>
        <row r="255">
          <cell r="H255">
            <v>0</v>
          </cell>
          <cell r="AP255" t="str">
            <v>Y</v>
          </cell>
        </row>
        <row r="256">
          <cell r="H256">
            <v>0</v>
          </cell>
          <cell r="AP256" t="str">
            <v>Y</v>
          </cell>
        </row>
        <row r="257">
          <cell r="H257">
            <v>0</v>
          </cell>
          <cell r="AP257" t="str">
            <v>Y</v>
          </cell>
        </row>
        <row r="258">
          <cell r="H258">
            <v>0</v>
          </cell>
          <cell r="AP258" t="str">
            <v>Y</v>
          </cell>
        </row>
        <row r="259">
          <cell r="H259">
            <v>0</v>
          </cell>
          <cell r="AP259" t="str">
            <v>Y</v>
          </cell>
        </row>
        <row r="260">
          <cell r="H260">
            <v>0</v>
          </cell>
          <cell r="AP260" t="str">
            <v>Y</v>
          </cell>
        </row>
        <row r="261">
          <cell r="H261">
            <v>0</v>
          </cell>
          <cell r="AP261" t="str">
            <v>Y</v>
          </cell>
        </row>
        <row r="262">
          <cell r="H262">
            <v>0</v>
          </cell>
          <cell r="AP262" t="str">
            <v>Y</v>
          </cell>
        </row>
        <row r="263">
          <cell r="H263">
            <v>0</v>
          </cell>
          <cell r="AP263" t="str">
            <v>Y</v>
          </cell>
        </row>
        <row r="264">
          <cell r="H264">
            <v>0</v>
          </cell>
          <cell r="AP264" t="str">
            <v>Y</v>
          </cell>
        </row>
        <row r="265">
          <cell r="H265">
            <v>0</v>
          </cell>
          <cell r="AP265" t="str">
            <v>Y</v>
          </cell>
        </row>
        <row r="266">
          <cell r="H266">
            <v>0</v>
          </cell>
          <cell r="AP266" t="str">
            <v>Y</v>
          </cell>
        </row>
        <row r="267">
          <cell r="H267">
            <v>0</v>
          </cell>
          <cell r="AP267" t="str">
            <v>Y</v>
          </cell>
        </row>
        <row r="268">
          <cell r="H268">
            <v>0</v>
          </cell>
          <cell r="AP268" t="str">
            <v>Y</v>
          </cell>
        </row>
        <row r="269">
          <cell r="H269">
            <v>0</v>
          </cell>
          <cell r="AP269" t="str">
            <v>Y</v>
          </cell>
        </row>
        <row r="270">
          <cell r="H270">
            <v>0</v>
          </cell>
          <cell r="AP270" t="str">
            <v>Y</v>
          </cell>
        </row>
        <row r="271">
          <cell r="H271">
            <v>0</v>
          </cell>
          <cell r="AP271" t="str">
            <v>Y</v>
          </cell>
        </row>
        <row r="272">
          <cell r="H272">
            <v>0</v>
          </cell>
          <cell r="AP272" t="str">
            <v>Y</v>
          </cell>
        </row>
        <row r="273">
          <cell r="H273">
            <v>0</v>
          </cell>
          <cell r="AP273" t="str">
            <v>Y</v>
          </cell>
        </row>
        <row r="274">
          <cell r="H274">
            <v>0</v>
          </cell>
          <cell r="AP274" t="str">
            <v>Y</v>
          </cell>
        </row>
        <row r="275">
          <cell r="H275">
            <v>0</v>
          </cell>
          <cell r="AP275" t="str">
            <v>Y</v>
          </cell>
        </row>
        <row r="276">
          <cell r="H276">
            <v>0</v>
          </cell>
          <cell r="AP276" t="str">
            <v>Y</v>
          </cell>
        </row>
        <row r="277">
          <cell r="H277">
            <v>0</v>
          </cell>
          <cell r="AP277" t="str">
            <v>Y</v>
          </cell>
        </row>
        <row r="278">
          <cell r="H278">
            <v>0</v>
          </cell>
          <cell r="AP278" t="str">
            <v>Y</v>
          </cell>
        </row>
        <row r="279">
          <cell r="H279">
            <v>0</v>
          </cell>
          <cell r="AP279" t="str">
            <v>Y</v>
          </cell>
        </row>
        <row r="280">
          <cell r="H280">
            <v>0</v>
          </cell>
          <cell r="AP280" t="str">
            <v>Y</v>
          </cell>
        </row>
        <row r="281">
          <cell r="H281">
            <v>0</v>
          </cell>
          <cell r="AP281" t="str">
            <v>Y</v>
          </cell>
        </row>
        <row r="282">
          <cell r="H282">
            <v>0</v>
          </cell>
          <cell r="AP282" t="str">
            <v>Y</v>
          </cell>
        </row>
        <row r="283">
          <cell r="H283">
            <v>0</v>
          </cell>
          <cell r="AP283" t="str">
            <v>Y</v>
          </cell>
        </row>
        <row r="284">
          <cell r="H284">
            <v>0</v>
          </cell>
          <cell r="AP284" t="str">
            <v>Y</v>
          </cell>
        </row>
        <row r="285">
          <cell r="H285">
            <v>0</v>
          </cell>
          <cell r="AP285" t="str">
            <v>Y</v>
          </cell>
        </row>
        <row r="286">
          <cell r="H286">
            <v>0</v>
          </cell>
          <cell r="AP286" t="str">
            <v>Y</v>
          </cell>
        </row>
        <row r="287">
          <cell r="H287">
            <v>0</v>
          </cell>
          <cell r="AP287" t="str">
            <v>Y</v>
          </cell>
        </row>
        <row r="288">
          <cell r="H288">
            <v>0</v>
          </cell>
          <cell r="AP288" t="str">
            <v>Y</v>
          </cell>
        </row>
        <row r="289">
          <cell r="H289">
            <v>0</v>
          </cell>
          <cell r="AP289" t="str">
            <v>Y</v>
          </cell>
        </row>
        <row r="290">
          <cell r="H290">
            <v>0</v>
          </cell>
          <cell r="AP290" t="str">
            <v>Y</v>
          </cell>
        </row>
        <row r="291">
          <cell r="H291">
            <v>0</v>
          </cell>
          <cell r="AP291" t="str">
            <v>Y</v>
          </cell>
        </row>
        <row r="292">
          <cell r="H292">
            <v>0</v>
          </cell>
          <cell r="AP292" t="str">
            <v>Y</v>
          </cell>
        </row>
        <row r="293">
          <cell r="H293">
            <v>0</v>
          </cell>
          <cell r="AP293" t="str">
            <v>Y</v>
          </cell>
        </row>
        <row r="294">
          <cell r="H294">
            <v>0</v>
          </cell>
          <cell r="AP294" t="str">
            <v>Y</v>
          </cell>
        </row>
        <row r="295">
          <cell r="H295">
            <v>0</v>
          </cell>
          <cell r="AP295" t="str">
            <v>Y</v>
          </cell>
        </row>
        <row r="296">
          <cell r="H296">
            <v>0</v>
          </cell>
          <cell r="AP296" t="str">
            <v>Y</v>
          </cell>
        </row>
        <row r="297">
          <cell r="H297">
            <v>0</v>
          </cell>
          <cell r="AP297" t="str">
            <v>Y</v>
          </cell>
        </row>
        <row r="298">
          <cell r="H298">
            <v>0</v>
          </cell>
          <cell r="AP298" t="str">
            <v>Y</v>
          </cell>
        </row>
        <row r="299">
          <cell r="H299">
            <v>0</v>
          </cell>
          <cell r="AP299" t="str">
            <v>Y</v>
          </cell>
        </row>
        <row r="300">
          <cell r="H300">
            <v>0</v>
          </cell>
          <cell r="AP300" t="str">
            <v>Y</v>
          </cell>
        </row>
        <row r="301">
          <cell r="H301">
            <v>0</v>
          </cell>
          <cell r="AP301" t="str">
            <v>Y</v>
          </cell>
        </row>
        <row r="302">
          <cell r="H302">
            <v>0</v>
          </cell>
          <cell r="AP302" t="str">
            <v>Y</v>
          </cell>
        </row>
        <row r="303">
          <cell r="H303">
            <v>0</v>
          </cell>
          <cell r="AP303" t="str">
            <v>Y</v>
          </cell>
        </row>
        <row r="304">
          <cell r="H304">
            <v>0</v>
          </cell>
          <cell r="AP304" t="str">
            <v>Y</v>
          </cell>
        </row>
        <row r="305">
          <cell r="H305">
            <v>0</v>
          </cell>
          <cell r="AP305" t="str">
            <v>Y</v>
          </cell>
        </row>
        <row r="306">
          <cell r="H306">
            <v>0</v>
          </cell>
        </row>
      </sheetData>
      <sheetData sheetId="5" refreshError="1"/>
      <sheetData sheetId="6" refreshError="1"/>
      <sheetData sheetId="7" refreshError="1">
        <row r="6">
          <cell r="H6">
            <v>0</v>
          </cell>
          <cell r="AP6" t="str">
            <v>YATECH30020011</v>
          </cell>
        </row>
        <row r="7">
          <cell r="H7">
            <v>0</v>
          </cell>
          <cell r="AP7" t="str">
            <v>YATECH3002000T</v>
          </cell>
        </row>
        <row r="8">
          <cell r="H8">
            <v>0</v>
          </cell>
          <cell r="AP8" t="str">
            <v>YATECH20020005</v>
          </cell>
        </row>
        <row r="9">
          <cell r="H9">
            <v>0</v>
          </cell>
          <cell r="AP9" t="str">
            <v>YATECH30040001</v>
          </cell>
        </row>
        <row r="10">
          <cell r="H10">
            <v>0</v>
          </cell>
          <cell r="AP10" t="str">
            <v>YATECH30040003</v>
          </cell>
        </row>
        <row r="11">
          <cell r="H11">
            <v>0</v>
          </cell>
          <cell r="AP11" t="str">
            <v>YATECH30040004</v>
          </cell>
        </row>
        <row r="12">
          <cell r="H12">
            <v>0</v>
          </cell>
          <cell r="AP12" t="str">
            <v>YATECH30040002</v>
          </cell>
        </row>
        <row r="13">
          <cell r="H13">
            <v>0</v>
          </cell>
          <cell r="AP13" t="str">
            <v>YATECHATECH5.801.001</v>
          </cell>
        </row>
        <row r="14">
          <cell r="H14">
            <v>0</v>
          </cell>
          <cell r="AP14" t="str">
            <v>YATECH50040001</v>
          </cell>
        </row>
        <row r="15">
          <cell r="H15">
            <v>0</v>
          </cell>
          <cell r="AP15" t="str">
            <v>YATECH60040001</v>
          </cell>
        </row>
        <row r="16">
          <cell r="H16">
            <v>0</v>
          </cell>
          <cell r="AP16" t="str">
            <v>YATECHACN18030086</v>
          </cell>
        </row>
        <row r="17">
          <cell r="H17">
            <v>0</v>
          </cell>
          <cell r="AP17" t="str">
            <v>YATECH8001415073</v>
          </cell>
        </row>
        <row r="18">
          <cell r="H18">
            <v>0</v>
          </cell>
          <cell r="AP18" t="str">
            <v>YATECHGBT8451985</v>
          </cell>
        </row>
        <row r="19">
          <cell r="H19">
            <v>0</v>
          </cell>
          <cell r="AP19" t="str">
            <v>YATECH8005212002</v>
          </cell>
        </row>
        <row r="20">
          <cell r="H20">
            <v>0</v>
          </cell>
          <cell r="AP20" t="str">
            <v>YATECH8002512028</v>
          </cell>
        </row>
        <row r="21">
          <cell r="H21">
            <v>0</v>
          </cell>
          <cell r="AP21" t="str">
            <v>YATECH8001415061</v>
          </cell>
        </row>
        <row r="22">
          <cell r="H22">
            <v>0</v>
          </cell>
          <cell r="AP22" t="str">
            <v>YATECH8001413083</v>
          </cell>
        </row>
        <row r="23">
          <cell r="H23">
            <v>0</v>
          </cell>
          <cell r="AP23" t="str">
            <v>YATECH8014000001</v>
          </cell>
        </row>
        <row r="24">
          <cell r="H24">
            <v>0</v>
          </cell>
          <cell r="AP24" t="str">
            <v>YATECH8015000001</v>
          </cell>
        </row>
        <row r="25">
          <cell r="H25">
            <v>0</v>
          </cell>
          <cell r="AP25" t="str">
            <v>YATECH8001413000</v>
          </cell>
        </row>
        <row r="26">
          <cell r="H26">
            <v>0</v>
          </cell>
          <cell r="AP26" t="str">
            <v>YATECH8001415000</v>
          </cell>
        </row>
        <row r="27">
          <cell r="H27">
            <v>0</v>
          </cell>
          <cell r="AP27" t="str">
            <v>YATECH8001412121</v>
          </cell>
        </row>
        <row r="28">
          <cell r="H28">
            <v>0</v>
          </cell>
          <cell r="AP28" t="str">
            <v>YATECH8002513037</v>
          </cell>
        </row>
        <row r="29">
          <cell r="H29">
            <v>0</v>
          </cell>
          <cell r="AP29" t="str">
            <v>YATECH8001413097</v>
          </cell>
        </row>
        <row r="30">
          <cell r="H30">
            <v>0</v>
          </cell>
          <cell r="AP30" t="str">
            <v>YATECH8002513027</v>
          </cell>
        </row>
        <row r="31">
          <cell r="H31">
            <v>0</v>
          </cell>
          <cell r="AP31" t="str">
            <v>YATECH8002531050</v>
          </cell>
        </row>
        <row r="32">
          <cell r="H32">
            <v>0</v>
          </cell>
          <cell r="AP32" t="str">
            <v>YATECH8001413033</v>
          </cell>
        </row>
        <row r="33">
          <cell r="H33">
            <v>0</v>
          </cell>
          <cell r="AP33" t="str">
            <v>YATECH8001413073</v>
          </cell>
        </row>
        <row r="34">
          <cell r="H34">
            <v>0</v>
          </cell>
          <cell r="AP34" t="str">
            <v>YATECH8002513038</v>
          </cell>
        </row>
        <row r="35">
          <cell r="H35">
            <v>0</v>
          </cell>
          <cell r="AP35" t="str">
            <v>YATECH8002513033</v>
          </cell>
        </row>
        <row r="36">
          <cell r="H36">
            <v>0</v>
          </cell>
          <cell r="AP36" t="str">
            <v>YATECH8001415081</v>
          </cell>
        </row>
        <row r="37">
          <cell r="H37">
            <v>0</v>
          </cell>
          <cell r="AP37" t="str">
            <v>YATECH8002531047</v>
          </cell>
        </row>
        <row r="38">
          <cell r="H38">
            <v>0</v>
          </cell>
          <cell r="AP38" t="str">
            <v>YATECH8002412012</v>
          </cell>
        </row>
        <row r="39">
          <cell r="H39">
            <v>0</v>
          </cell>
          <cell r="AP39" t="str">
            <v>YATECH8001413089</v>
          </cell>
        </row>
        <row r="40">
          <cell r="H40">
            <v>0</v>
          </cell>
          <cell r="AP40" t="str">
            <v>YATECH8001413113</v>
          </cell>
        </row>
        <row r="41">
          <cell r="H41">
            <v>0</v>
          </cell>
          <cell r="AP41" t="str">
            <v>YATECH8002513036</v>
          </cell>
        </row>
        <row r="42">
          <cell r="H42">
            <v>0</v>
          </cell>
          <cell r="AP42" t="str">
            <v>YATECH8001412089</v>
          </cell>
        </row>
        <row r="43">
          <cell r="H43">
            <v>0</v>
          </cell>
          <cell r="AP43" t="str">
            <v>YATECH8002412019</v>
          </cell>
        </row>
        <row r="44">
          <cell r="H44">
            <v>0</v>
          </cell>
          <cell r="AP44" t="str">
            <v>YATECH8007111003</v>
          </cell>
        </row>
        <row r="45">
          <cell r="H45">
            <v>0</v>
          </cell>
          <cell r="AP45" t="str">
            <v>YATECH8004115001</v>
          </cell>
        </row>
        <row r="46">
          <cell r="H46">
            <v>0</v>
          </cell>
          <cell r="AP46" t="str">
            <v>YATECH30020001</v>
          </cell>
        </row>
        <row r="47">
          <cell r="H47">
            <v>0</v>
          </cell>
          <cell r="AP47" t="str">
            <v>YATECH30020003</v>
          </cell>
        </row>
        <row r="48">
          <cell r="H48">
            <v>0</v>
          </cell>
          <cell r="AP48" t="str">
            <v>YATECH30020002</v>
          </cell>
        </row>
        <row r="49">
          <cell r="H49">
            <v>0</v>
          </cell>
          <cell r="AP49" t="str">
            <v>YATECH20020001</v>
          </cell>
        </row>
        <row r="50">
          <cell r="H50">
            <v>0</v>
          </cell>
          <cell r="AP50" t="str">
            <v>YATECH30020006</v>
          </cell>
        </row>
        <row r="51">
          <cell r="H51">
            <v>0</v>
          </cell>
          <cell r="AP51" t="str">
            <v>YATECH30020007</v>
          </cell>
        </row>
        <row r="52">
          <cell r="H52">
            <v>0</v>
          </cell>
          <cell r="AP52" t="str">
            <v>YATECH30020008</v>
          </cell>
        </row>
        <row r="53">
          <cell r="H53">
            <v>0</v>
          </cell>
          <cell r="AP53" t="str">
            <v>YATECH20020014</v>
          </cell>
        </row>
        <row r="54">
          <cell r="H54">
            <v>0</v>
          </cell>
          <cell r="AP54" t="str">
            <v>YATECH20010034</v>
          </cell>
        </row>
        <row r="55">
          <cell r="H55">
            <v>0</v>
          </cell>
          <cell r="AP55" t="str">
            <v>YATECH70010005</v>
          </cell>
        </row>
        <row r="56">
          <cell r="H56">
            <v>0</v>
          </cell>
          <cell r="AP56" t="str">
            <v>YATECH30010063</v>
          </cell>
        </row>
        <row r="57">
          <cell r="H57">
            <v>0</v>
          </cell>
          <cell r="AP57" t="str">
            <v>YATECH30010064</v>
          </cell>
        </row>
        <row r="58">
          <cell r="H58">
            <v>0</v>
          </cell>
          <cell r="AP58" t="str">
            <v>YATECH30010060</v>
          </cell>
        </row>
        <row r="59">
          <cell r="H59">
            <v>0</v>
          </cell>
          <cell r="AP59" t="str">
            <v>YATECH30010062</v>
          </cell>
        </row>
        <row r="60">
          <cell r="H60">
            <v>0</v>
          </cell>
          <cell r="AP60" t="str">
            <v>YATECH30010061</v>
          </cell>
        </row>
        <row r="61">
          <cell r="H61">
            <v>0</v>
          </cell>
          <cell r="AP61" t="str">
            <v>YATECH50010014</v>
          </cell>
        </row>
        <row r="62">
          <cell r="H62">
            <v>0</v>
          </cell>
          <cell r="AP62" t="str">
            <v>YATECH30010059</v>
          </cell>
        </row>
        <row r="63">
          <cell r="H63">
            <v>0</v>
          </cell>
          <cell r="AP63" t="str">
            <v>YATECH30010058</v>
          </cell>
        </row>
        <row r="64">
          <cell r="H64">
            <v>0</v>
          </cell>
          <cell r="AP64" t="str">
            <v>YATECH40010016</v>
          </cell>
        </row>
        <row r="65">
          <cell r="H65">
            <v>0</v>
          </cell>
          <cell r="AP65" t="str">
            <v>YATECH30010057</v>
          </cell>
        </row>
        <row r="66">
          <cell r="H66">
            <v>0</v>
          </cell>
          <cell r="AP66" t="str">
            <v>YATECH30010021</v>
          </cell>
        </row>
        <row r="67">
          <cell r="H67">
            <v>0</v>
          </cell>
          <cell r="AP67" t="str">
            <v>YATECH50010008</v>
          </cell>
        </row>
        <row r="68">
          <cell r="H68">
            <v>0</v>
          </cell>
          <cell r="AP68" t="str">
            <v>YATECH30010024</v>
          </cell>
        </row>
        <row r="69">
          <cell r="H69">
            <v>0</v>
          </cell>
          <cell r="AP69" t="str">
            <v>YATECH30010028</v>
          </cell>
        </row>
        <row r="70">
          <cell r="H70">
            <v>0</v>
          </cell>
          <cell r="AP70" t="str">
            <v>YATECH70010002</v>
          </cell>
        </row>
        <row r="71">
          <cell r="H71">
            <v>0</v>
          </cell>
          <cell r="AP71" t="str">
            <v>YATECHS113820010</v>
          </cell>
        </row>
        <row r="72">
          <cell r="H72">
            <v>0</v>
          </cell>
          <cell r="AP72" t="str">
            <v>YATECHA153600060</v>
          </cell>
        </row>
        <row r="73">
          <cell r="H73">
            <v>0</v>
          </cell>
          <cell r="AP73" t="str">
            <v>YATECH10010020</v>
          </cell>
        </row>
        <row r="74">
          <cell r="H74">
            <v>0</v>
          </cell>
          <cell r="AP74" t="str">
            <v>YATECH20020018</v>
          </cell>
        </row>
        <row r="75">
          <cell r="H75">
            <v>0</v>
          </cell>
          <cell r="AP75" t="str">
            <v>YATECH90020002</v>
          </cell>
        </row>
        <row r="76">
          <cell r="H76">
            <v>0</v>
          </cell>
          <cell r="AP76" t="str">
            <v>YATECH20010009</v>
          </cell>
        </row>
        <row r="77">
          <cell r="H77">
            <v>0</v>
          </cell>
          <cell r="AP77" t="str">
            <v>YATECH30020014</v>
          </cell>
        </row>
        <row r="78">
          <cell r="H78">
            <v>0</v>
          </cell>
          <cell r="AP78" t="str">
            <v>YATECH30020020</v>
          </cell>
        </row>
        <row r="79">
          <cell r="H79">
            <v>0</v>
          </cell>
          <cell r="AP79" t="str">
            <v>YATECH8006211004</v>
          </cell>
        </row>
        <row r="80">
          <cell r="H80">
            <v>0</v>
          </cell>
          <cell r="AP80" t="str">
            <v>YATECH30090004</v>
          </cell>
        </row>
        <row r="81">
          <cell r="H81">
            <v>0</v>
          </cell>
          <cell r="AP81" t="str">
            <v>YATECH30090005</v>
          </cell>
        </row>
        <row r="82">
          <cell r="H82">
            <v>0</v>
          </cell>
          <cell r="AP82" t="str">
            <v>YATECH60090002</v>
          </cell>
        </row>
        <row r="83">
          <cell r="H83">
            <v>0</v>
          </cell>
          <cell r="AP83" t="str">
            <v>YATECH20090004</v>
          </cell>
        </row>
        <row r="84">
          <cell r="H84">
            <v>0</v>
          </cell>
          <cell r="AP84" t="str">
            <v>YATECH8001415063</v>
          </cell>
        </row>
        <row r="85">
          <cell r="H85">
            <v>0</v>
          </cell>
          <cell r="AP85" t="str">
            <v>YATECH8001415077</v>
          </cell>
        </row>
        <row r="86">
          <cell r="H86">
            <v>0</v>
          </cell>
          <cell r="AP86" t="str">
            <v>YATECH8001415083</v>
          </cell>
        </row>
        <row r="87">
          <cell r="H87">
            <v>0</v>
          </cell>
          <cell r="AP87" t="str">
            <v>YATECH8002515044</v>
          </cell>
        </row>
        <row r="88">
          <cell r="H88">
            <v>0</v>
          </cell>
          <cell r="AP88" t="str">
            <v>YATECH8001413121</v>
          </cell>
        </row>
        <row r="89">
          <cell r="H89">
            <v>0</v>
          </cell>
          <cell r="AP89" t="str">
            <v>YATECH8005211001</v>
          </cell>
        </row>
        <row r="90">
          <cell r="H90">
            <v>0</v>
          </cell>
          <cell r="AP90" t="str">
            <v>YATECH8005211013</v>
          </cell>
        </row>
        <row r="91">
          <cell r="H91">
            <v>0</v>
          </cell>
          <cell r="AP91" t="str">
            <v>YATECH8005211008</v>
          </cell>
        </row>
        <row r="92">
          <cell r="H92">
            <v>0</v>
          </cell>
          <cell r="AP92" t="str">
            <v>YATECH8004211001</v>
          </cell>
        </row>
        <row r="93">
          <cell r="H93">
            <v>0</v>
          </cell>
          <cell r="AP93" t="str">
            <v>YATECH50010010</v>
          </cell>
        </row>
        <row r="94">
          <cell r="H94">
            <v>0</v>
          </cell>
          <cell r="AP94" t="str">
            <v>YATECH50010011</v>
          </cell>
        </row>
        <row r="95">
          <cell r="H95">
            <v>0</v>
          </cell>
          <cell r="AP95" t="str">
            <v>YATECH50010013</v>
          </cell>
        </row>
        <row r="96">
          <cell r="H96">
            <v>0</v>
          </cell>
          <cell r="AP96" t="str">
            <v>YATECH40020015</v>
          </cell>
        </row>
        <row r="97">
          <cell r="H97">
            <v>0</v>
          </cell>
          <cell r="AP97" t="str">
            <v>YATECH40020016</v>
          </cell>
        </row>
        <row r="98">
          <cell r="H98">
            <v>0</v>
          </cell>
          <cell r="AP98" t="str">
            <v>YATECH60020008</v>
          </cell>
        </row>
        <row r="99">
          <cell r="H99">
            <v>0</v>
          </cell>
          <cell r="AP99" t="str">
            <v>YATECH8001412081</v>
          </cell>
        </row>
        <row r="100">
          <cell r="H100">
            <v>0</v>
          </cell>
          <cell r="AP100" t="str">
            <v>YATECH8008211004</v>
          </cell>
        </row>
        <row r="101">
          <cell r="H101">
            <v>0</v>
          </cell>
          <cell r="AP101" t="str">
            <v>YATECH80042110012</v>
          </cell>
        </row>
        <row r="102">
          <cell r="H102">
            <v>0</v>
          </cell>
          <cell r="AP102" t="str">
            <v>YATECH80042110011</v>
          </cell>
        </row>
        <row r="103">
          <cell r="H103">
            <v>0</v>
          </cell>
          <cell r="AP103" t="str">
            <v>YATECHB113600030BA</v>
          </cell>
        </row>
        <row r="104">
          <cell r="H104">
            <v>0</v>
          </cell>
          <cell r="AP104" t="str">
            <v>YATECHB117900017</v>
          </cell>
        </row>
        <row r="105">
          <cell r="H105">
            <v>0</v>
          </cell>
          <cell r="AP105" t="str">
            <v>YATECHB113804010</v>
          </cell>
        </row>
        <row r="106">
          <cell r="H106">
            <v>0</v>
          </cell>
          <cell r="AP106" t="str">
            <v>YATECHB117900017BB</v>
          </cell>
        </row>
        <row r="107">
          <cell r="H107">
            <v>0</v>
          </cell>
          <cell r="AP107" t="str">
            <v>YATECHB113600030BB</v>
          </cell>
        </row>
        <row r="108">
          <cell r="H108">
            <v>0</v>
          </cell>
          <cell r="AP108" t="str">
            <v>YATECHA213600030</v>
          </cell>
        </row>
        <row r="109">
          <cell r="H109">
            <v>0</v>
          </cell>
          <cell r="AP109" t="str">
            <v>YATECHA213600050</v>
          </cell>
        </row>
        <row r="110">
          <cell r="H110">
            <v>0</v>
          </cell>
          <cell r="AP110" t="str">
            <v>YATECHA217900017</v>
          </cell>
        </row>
        <row r="111">
          <cell r="H111">
            <v>0</v>
          </cell>
          <cell r="AP111" t="str">
            <v>YATECH8004219005</v>
          </cell>
        </row>
        <row r="112">
          <cell r="H112">
            <v>0</v>
          </cell>
          <cell r="AP112" t="str">
            <v>YATECH20010001</v>
          </cell>
        </row>
        <row r="113">
          <cell r="H113">
            <v>0</v>
          </cell>
          <cell r="AP113" t="str">
            <v>YATECH30020015</v>
          </cell>
        </row>
        <row r="114">
          <cell r="H114">
            <v>0</v>
          </cell>
          <cell r="AP114" t="str">
            <v>YATECH30020016</v>
          </cell>
        </row>
        <row r="115">
          <cell r="H115">
            <v>0</v>
          </cell>
          <cell r="AP115" t="str">
            <v>YATECH8013100001</v>
          </cell>
        </row>
        <row r="116">
          <cell r="H116">
            <v>0</v>
          </cell>
          <cell r="AP116" t="str">
            <v>YATECH30020019</v>
          </cell>
        </row>
        <row r="117">
          <cell r="H117">
            <v>0</v>
          </cell>
          <cell r="AP117" t="str">
            <v>YATECH20020007</v>
          </cell>
        </row>
        <row r="118">
          <cell r="H118">
            <v>0</v>
          </cell>
          <cell r="AP118" t="str">
            <v>YATECH20020010</v>
          </cell>
        </row>
        <row r="119">
          <cell r="H119">
            <v>0</v>
          </cell>
          <cell r="AP119" t="str">
            <v>YATECH30020013</v>
          </cell>
        </row>
        <row r="120">
          <cell r="H120">
            <v>0</v>
          </cell>
          <cell r="AP120" t="str">
            <v>YATECH20020016</v>
          </cell>
        </row>
        <row r="121">
          <cell r="H121">
            <v>0</v>
          </cell>
          <cell r="AP121" t="str">
            <v>YATECH60010002</v>
          </cell>
        </row>
        <row r="122">
          <cell r="H122">
            <v>0</v>
          </cell>
          <cell r="AP122" t="str">
            <v>YATECH60010004</v>
          </cell>
        </row>
        <row r="123">
          <cell r="H123">
            <v>0</v>
          </cell>
          <cell r="AP123" t="str">
            <v>YATECH8004713030</v>
          </cell>
        </row>
        <row r="124">
          <cell r="H124">
            <v>0</v>
          </cell>
          <cell r="AP124" t="str">
            <v>YATECH20010022</v>
          </cell>
        </row>
        <row r="125">
          <cell r="H125">
            <v>0</v>
          </cell>
          <cell r="AP125" t="str">
            <v>YATECH70010003</v>
          </cell>
        </row>
        <row r="126">
          <cell r="H126">
            <v>0</v>
          </cell>
          <cell r="AP126" t="str">
            <v>YATECH50010009</v>
          </cell>
        </row>
        <row r="127">
          <cell r="H127">
            <v>0</v>
          </cell>
          <cell r="AP127" t="str">
            <v>YATECH30010032</v>
          </cell>
        </row>
        <row r="128">
          <cell r="H128">
            <v>0</v>
          </cell>
          <cell r="AP128" t="str">
            <v>YATECH8004211002</v>
          </cell>
        </row>
        <row r="129">
          <cell r="H129">
            <v>0</v>
          </cell>
          <cell r="AP129" t="str">
            <v>YATECH8004214003</v>
          </cell>
        </row>
        <row r="130">
          <cell r="H130">
            <v>0</v>
          </cell>
          <cell r="AP130" t="str">
            <v>YATECH20020006</v>
          </cell>
        </row>
        <row r="131">
          <cell r="H131">
            <v>0</v>
          </cell>
          <cell r="AP131" t="str">
            <v>YATECH8002513032</v>
          </cell>
        </row>
        <row r="132">
          <cell r="H132">
            <v>0</v>
          </cell>
          <cell r="AP132" t="str">
            <v>YATECH8007111001</v>
          </cell>
        </row>
        <row r="133">
          <cell r="H133">
            <v>0</v>
          </cell>
          <cell r="AP133" t="str">
            <v>YATECH8004119</v>
          </cell>
        </row>
        <row r="134">
          <cell r="H134">
            <v>0</v>
          </cell>
          <cell r="AP134" t="str">
            <v>YATECH20020008</v>
          </cell>
        </row>
        <row r="135">
          <cell r="H135">
            <v>0</v>
          </cell>
          <cell r="AP135" t="str">
            <v>YATECH20020009</v>
          </cell>
        </row>
        <row r="136">
          <cell r="H136">
            <v>0</v>
          </cell>
          <cell r="AP136" t="str">
            <v>YATECH8010111003</v>
          </cell>
        </row>
        <row r="137">
          <cell r="H137">
            <v>0</v>
          </cell>
          <cell r="AP137" t="str">
            <v>YATECH8011111007</v>
          </cell>
        </row>
        <row r="138">
          <cell r="H138">
            <v>0</v>
          </cell>
          <cell r="AP138" t="str">
            <v>YATECH8011111008</v>
          </cell>
        </row>
        <row r="139">
          <cell r="H139">
            <v>0</v>
          </cell>
          <cell r="AP139" t="str">
            <v>YATECH8013100002</v>
          </cell>
        </row>
        <row r="140">
          <cell r="H140">
            <v>0</v>
          </cell>
          <cell r="AP140" t="str">
            <v>YATECH8004619017</v>
          </cell>
        </row>
        <row r="141">
          <cell r="H141">
            <v>0</v>
          </cell>
          <cell r="AP141" t="str">
            <v>YATECH90050001</v>
          </cell>
        </row>
        <row r="142">
          <cell r="H142">
            <v>0</v>
          </cell>
          <cell r="AP142" t="str">
            <v>YATECH8001415070</v>
          </cell>
        </row>
        <row r="143">
          <cell r="H143">
            <v>0</v>
          </cell>
          <cell r="AP143" t="str">
            <v>YATECH8001213121</v>
          </cell>
        </row>
        <row r="144">
          <cell r="H144">
            <v>0</v>
          </cell>
          <cell r="AP144" t="str">
            <v>YATECH8001413066</v>
          </cell>
        </row>
        <row r="145">
          <cell r="H145">
            <v>0</v>
          </cell>
          <cell r="AP145" t="str">
            <v>YATECH30010020</v>
          </cell>
        </row>
        <row r="146">
          <cell r="H146">
            <v>0</v>
          </cell>
          <cell r="AP146" t="str">
            <v>YATECHA113820010CE</v>
          </cell>
        </row>
        <row r="147">
          <cell r="H147">
            <v>0</v>
          </cell>
          <cell r="AP147" t="str">
            <v>YATECHATECH90</v>
          </cell>
        </row>
        <row r="148">
          <cell r="H148">
            <v>0</v>
          </cell>
          <cell r="AP148" t="str">
            <v>YATECHT117900011</v>
          </cell>
        </row>
        <row r="149">
          <cell r="H149">
            <v>0</v>
          </cell>
          <cell r="AP149" t="str">
            <v>YATECHA153600030</v>
          </cell>
        </row>
        <row r="150">
          <cell r="H150">
            <v>0</v>
          </cell>
          <cell r="AP150" t="str">
            <v>YATECHA157900017BA</v>
          </cell>
        </row>
        <row r="151">
          <cell r="H151">
            <v>0</v>
          </cell>
          <cell r="AP151" t="str">
            <v>YATECH8002512023</v>
          </cell>
        </row>
        <row r="152">
          <cell r="H152">
            <v>0</v>
          </cell>
          <cell r="AP152" t="str">
            <v>YATECH8006211006</v>
          </cell>
        </row>
        <row r="153">
          <cell r="H153">
            <v>0</v>
          </cell>
          <cell r="AP153" t="str">
            <v>YATECH8001213113</v>
          </cell>
        </row>
        <row r="154">
          <cell r="H154">
            <v>0</v>
          </cell>
          <cell r="AP154" t="str">
            <v>YATECH8001413081</v>
          </cell>
        </row>
        <row r="155">
          <cell r="H155">
            <v>0</v>
          </cell>
          <cell r="AP155" t="str">
            <v>YATECH8002412021</v>
          </cell>
        </row>
        <row r="156">
          <cell r="H156">
            <v>0</v>
          </cell>
          <cell r="AP156" t="str">
            <v>YATECH8002512024</v>
          </cell>
        </row>
        <row r="157">
          <cell r="H157">
            <v>0</v>
          </cell>
          <cell r="AP157" t="str">
            <v>YATECH8001412000</v>
          </cell>
        </row>
        <row r="158">
          <cell r="H158">
            <v>0</v>
          </cell>
          <cell r="AP158" t="str">
            <v>YATECH8001412109</v>
          </cell>
        </row>
        <row r="159">
          <cell r="H159">
            <v>0</v>
          </cell>
          <cell r="AP159" t="str">
            <v>YATECH8001412033</v>
          </cell>
        </row>
        <row r="160">
          <cell r="H160">
            <v>0</v>
          </cell>
          <cell r="AP160" t="str">
            <v>YATECH8005219016</v>
          </cell>
        </row>
        <row r="161">
          <cell r="H161">
            <v>0</v>
          </cell>
          <cell r="AP161" t="str">
            <v>YATECH8001413049</v>
          </cell>
        </row>
        <row r="162">
          <cell r="H162">
            <v>0</v>
          </cell>
          <cell r="AP162" t="str">
            <v>YATECH8001415003</v>
          </cell>
        </row>
        <row r="163">
          <cell r="H163">
            <v>0</v>
          </cell>
          <cell r="AP163" t="str">
            <v>YATECH8002500059</v>
          </cell>
        </row>
        <row r="164">
          <cell r="H164">
            <v>0</v>
          </cell>
          <cell r="AP164" t="str">
            <v>YATECH8001413109</v>
          </cell>
        </row>
        <row r="165">
          <cell r="H165">
            <v>0</v>
          </cell>
          <cell r="AP165" t="str">
            <v>YATECH8002513035</v>
          </cell>
        </row>
        <row r="166">
          <cell r="H166">
            <v>0</v>
          </cell>
          <cell r="AP166" t="str">
            <v>YATECH8007111002</v>
          </cell>
        </row>
        <row r="167">
          <cell r="H167">
            <v>0</v>
          </cell>
          <cell r="AP167" t="str">
            <v>YATECH8011119010</v>
          </cell>
        </row>
        <row r="168">
          <cell r="H168">
            <v>0</v>
          </cell>
          <cell r="AP168" t="str">
            <v>YATECH8004619016</v>
          </cell>
        </row>
        <row r="169">
          <cell r="H169">
            <v>0</v>
          </cell>
          <cell r="AP169" t="str">
            <v>YATECH8009111001</v>
          </cell>
        </row>
        <row r="170">
          <cell r="H170">
            <v>0</v>
          </cell>
          <cell r="AP170" t="str">
            <v>YATECH8013100004</v>
          </cell>
        </row>
        <row r="171">
          <cell r="H171">
            <v>0</v>
          </cell>
          <cell r="AP171" t="str">
            <v>YATECH8013100005</v>
          </cell>
        </row>
        <row r="172">
          <cell r="H172">
            <v>0</v>
          </cell>
          <cell r="AP172" t="str">
            <v>YATECH8013100006</v>
          </cell>
        </row>
        <row r="173">
          <cell r="H173">
            <v>0</v>
          </cell>
          <cell r="AP173" t="str">
            <v>YATECH8013100007</v>
          </cell>
        </row>
        <row r="174">
          <cell r="H174">
            <v>0</v>
          </cell>
          <cell r="AP174" t="str">
            <v>YATECH8004813030</v>
          </cell>
        </row>
        <row r="175">
          <cell r="H175">
            <v>0</v>
          </cell>
          <cell r="AP175" t="str">
            <v>YATECH8004112001</v>
          </cell>
        </row>
        <row r="176">
          <cell r="H176">
            <v>0</v>
          </cell>
          <cell r="AP176" t="str">
            <v>YATECH8010111004</v>
          </cell>
        </row>
        <row r="177">
          <cell r="H177">
            <v>0</v>
          </cell>
          <cell r="AP177" t="str">
            <v>YATECH60020001</v>
          </cell>
        </row>
        <row r="178">
          <cell r="H178">
            <v>0</v>
          </cell>
          <cell r="AP178" t="str">
            <v>YATECH20020002</v>
          </cell>
        </row>
        <row r="179">
          <cell r="H179">
            <v>0</v>
          </cell>
          <cell r="AP179" t="str">
            <v>YATECH20020003</v>
          </cell>
        </row>
        <row r="180">
          <cell r="H180">
            <v>0</v>
          </cell>
          <cell r="AP180" t="str">
            <v>YATECH8002512019</v>
          </cell>
        </row>
        <row r="181">
          <cell r="H181">
            <v>0</v>
          </cell>
          <cell r="AP181" t="str">
            <v>YATECH8012213007</v>
          </cell>
        </row>
        <row r="182">
          <cell r="H182">
            <v>0</v>
          </cell>
          <cell r="AP182" t="str">
            <v>YATECH8002512001</v>
          </cell>
        </row>
        <row r="183">
          <cell r="H183">
            <v>0</v>
          </cell>
          <cell r="AP183" t="str">
            <v>YATECH8004512009</v>
          </cell>
        </row>
        <row r="184">
          <cell r="H184">
            <v>0</v>
          </cell>
          <cell r="AP184" t="str">
            <v>YATECH8001412061</v>
          </cell>
        </row>
        <row r="185">
          <cell r="H185">
            <v>0</v>
          </cell>
          <cell r="AP185" t="str">
            <v>YATECH8008211001</v>
          </cell>
        </row>
        <row r="186">
          <cell r="H186">
            <v>0</v>
          </cell>
          <cell r="AP186" t="str">
            <v>YATECH8002312003</v>
          </cell>
        </row>
        <row r="187">
          <cell r="H187">
            <v>0</v>
          </cell>
          <cell r="AP187" t="str">
            <v>YATECH8001412035</v>
          </cell>
        </row>
        <row r="188">
          <cell r="H188">
            <v>0</v>
          </cell>
          <cell r="AP188" t="str">
            <v>YATECH8001412049</v>
          </cell>
        </row>
        <row r="189">
          <cell r="H189">
            <v>0</v>
          </cell>
          <cell r="AP189" t="str">
            <v>YATECH8001412065</v>
          </cell>
        </row>
        <row r="190">
          <cell r="H190">
            <v>0</v>
          </cell>
          <cell r="AP190" t="str">
            <v>YATECH8012213009</v>
          </cell>
        </row>
        <row r="191">
          <cell r="H191">
            <v>0</v>
          </cell>
          <cell r="AP191" t="str">
            <v>YATECH8002312006</v>
          </cell>
        </row>
        <row r="192">
          <cell r="H192">
            <v>0</v>
          </cell>
          <cell r="AP192" t="str">
            <v>YATECH40020006</v>
          </cell>
        </row>
        <row r="193">
          <cell r="H193">
            <v>0</v>
          </cell>
          <cell r="AP193" t="str">
            <v>YATECH60020009</v>
          </cell>
        </row>
        <row r="194">
          <cell r="H194">
            <v>0</v>
          </cell>
          <cell r="AP194" t="str">
            <v>YATECH8001413117</v>
          </cell>
        </row>
        <row r="195">
          <cell r="H195">
            <v>0</v>
          </cell>
          <cell r="AP195" t="str">
            <v>YATECH8001412083</v>
          </cell>
        </row>
        <row r="196">
          <cell r="H196">
            <v>0</v>
          </cell>
          <cell r="AP196" t="str">
            <v>YATECH8006211012</v>
          </cell>
        </row>
        <row r="197">
          <cell r="H197">
            <v>0</v>
          </cell>
          <cell r="AP197" t="str">
            <v>YATECH8001100007</v>
          </cell>
        </row>
        <row r="198">
          <cell r="H198">
            <v>0</v>
          </cell>
          <cell r="AP198" t="str">
            <v>YATECH80042140031</v>
          </cell>
        </row>
        <row r="199">
          <cell r="H199">
            <v>0</v>
          </cell>
          <cell r="AP199" t="str">
            <v>YATECH8003212002</v>
          </cell>
        </row>
        <row r="200">
          <cell r="H200">
            <v>0</v>
          </cell>
          <cell r="AP200" t="str">
            <v>YATECH0</v>
          </cell>
        </row>
        <row r="201">
          <cell r="H201">
            <v>0</v>
          </cell>
          <cell r="AP201" t="str">
            <v>Y00</v>
          </cell>
        </row>
        <row r="202">
          <cell r="H202">
            <v>0</v>
          </cell>
          <cell r="AP202" t="str">
            <v>Y</v>
          </cell>
        </row>
        <row r="203">
          <cell r="H203">
            <v>0</v>
          </cell>
          <cell r="AP203" t="str">
            <v>Y</v>
          </cell>
        </row>
        <row r="204">
          <cell r="H204">
            <v>0</v>
          </cell>
          <cell r="AP204" t="str">
            <v>Y</v>
          </cell>
        </row>
        <row r="205">
          <cell r="H205">
            <v>0</v>
          </cell>
          <cell r="AP205" t="str">
            <v>Y</v>
          </cell>
        </row>
        <row r="206">
          <cell r="H206">
            <v>0</v>
          </cell>
          <cell r="AP206" t="str">
            <v>Y</v>
          </cell>
        </row>
        <row r="207">
          <cell r="H207">
            <v>0</v>
          </cell>
          <cell r="AP207" t="str">
            <v>Y</v>
          </cell>
        </row>
        <row r="208">
          <cell r="H208">
            <v>0</v>
          </cell>
          <cell r="AP208" t="str">
            <v>Y</v>
          </cell>
        </row>
        <row r="209">
          <cell r="H209">
            <v>0</v>
          </cell>
          <cell r="AP209" t="str">
            <v>Y</v>
          </cell>
        </row>
        <row r="210">
          <cell r="H210">
            <v>0</v>
          </cell>
          <cell r="AP210" t="str">
            <v>Y</v>
          </cell>
        </row>
        <row r="211">
          <cell r="H211">
            <v>0</v>
          </cell>
          <cell r="AP211" t="str">
            <v>Y</v>
          </cell>
        </row>
        <row r="212">
          <cell r="H212">
            <v>0</v>
          </cell>
          <cell r="AP212" t="str">
            <v>Y</v>
          </cell>
        </row>
        <row r="213">
          <cell r="H213">
            <v>0</v>
          </cell>
          <cell r="AP213" t="str">
            <v>Y</v>
          </cell>
        </row>
        <row r="214">
          <cell r="H214">
            <v>0</v>
          </cell>
          <cell r="AP214" t="str">
            <v>Y</v>
          </cell>
        </row>
        <row r="215">
          <cell r="H215">
            <v>0</v>
          </cell>
          <cell r="AP215" t="str">
            <v>Y</v>
          </cell>
        </row>
        <row r="216">
          <cell r="H216">
            <v>0</v>
          </cell>
          <cell r="AP216" t="str">
            <v>Y</v>
          </cell>
        </row>
        <row r="217">
          <cell r="H217">
            <v>0</v>
          </cell>
          <cell r="AP217" t="str">
            <v>Y</v>
          </cell>
        </row>
        <row r="218">
          <cell r="H218">
            <v>0</v>
          </cell>
          <cell r="AP218" t="str">
            <v>Y</v>
          </cell>
        </row>
        <row r="219">
          <cell r="H219">
            <v>0</v>
          </cell>
          <cell r="AP219" t="str">
            <v>Y</v>
          </cell>
        </row>
        <row r="220">
          <cell r="H220">
            <v>0</v>
          </cell>
          <cell r="AP220" t="str">
            <v>Y</v>
          </cell>
        </row>
        <row r="221">
          <cell r="H221">
            <v>0</v>
          </cell>
          <cell r="AP221" t="str">
            <v>Y</v>
          </cell>
        </row>
        <row r="222">
          <cell r="H222">
            <v>0</v>
          </cell>
          <cell r="AP222" t="str">
            <v>Y</v>
          </cell>
        </row>
        <row r="223">
          <cell r="H223">
            <v>0</v>
          </cell>
          <cell r="AP223" t="str">
            <v>Y</v>
          </cell>
        </row>
        <row r="224">
          <cell r="H224">
            <v>0</v>
          </cell>
          <cell r="AP224" t="str">
            <v>Y</v>
          </cell>
        </row>
        <row r="225">
          <cell r="H225">
            <v>0</v>
          </cell>
          <cell r="AP225" t="str">
            <v>Y</v>
          </cell>
        </row>
        <row r="226">
          <cell r="H226">
            <v>0</v>
          </cell>
          <cell r="AP226" t="str">
            <v>Y</v>
          </cell>
        </row>
        <row r="227">
          <cell r="H227">
            <v>0</v>
          </cell>
          <cell r="AP227" t="str">
            <v>Y</v>
          </cell>
        </row>
        <row r="228">
          <cell r="H228">
            <v>0</v>
          </cell>
          <cell r="AP228" t="str">
            <v>Y</v>
          </cell>
        </row>
        <row r="229">
          <cell r="H229">
            <v>0</v>
          </cell>
          <cell r="AP229" t="str">
            <v>Y</v>
          </cell>
        </row>
        <row r="230">
          <cell r="H230">
            <v>0</v>
          </cell>
          <cell r="AP230" t="str">
            <v>Y</v>
          </cell>
        </row>
        <row r="231">
          <cell r="H231">
            <v>0</v>
          </cell>
          <cell r="AP231" t="str">
            <v>Y</v>
          </cell>
        </row>
        <row r="232">
          <cell r="H232">
            <v>0</v>
          </cell>
          <cell r="AP232" t="str">
            <v>Y</v>
          </cell>
        </row>
        <row r="233">
          <cell r="H233">
            <v>0</v>
          </cell>
          <cell r="AP233" t="str">
            <v>Y</v>
          </cell>
        </row>
        <row r="234">
          <cell r="H234">
            <v>0</v>
          </cell>
          <cell r="AP234" t="str">
            <v>Y</v>
          </cell>
        </row>
        <row r="235">
          <cell r="H235">
            <v>0</v>
          </cell>
          <cell r="AP235" t="str">
            <v>Y</v>
          </cell>
        </row>
        <row r="236">
          <cell r="H236">
            <v>0</v>
          </cell>
          <cell r="AP236" t="str">
            <v>Y</v>
          </cell>
        </row>
        <row r="237">
          <cell r="H237">
            <v>0</v>
          </cell>
          <cell r="AP237" t="str">
            <v>Y</v>
          </cell>
        </row>
        <row r="238">
          <cell r="H238">
            <v>0</v>
          </cell>
          <cell r="AP238" t="str">
            <v>Y</v>
          </cell>
        </row>
        <row r="239">
          <cell r="H239">
            <v>0</v>
          </cell>
          <cell r="AP239" t="str">
            <v>Y</v>
          </cell>
        </row>
        <row r="240">
          <cell r="H240">
            <v>0</v>
          </cell>
          <cell r="AP240" t="str">
            <v>Y</v>
          </cell>
        </row>
        <row r="241">
          <cell r="H241">
            <v>0</v>
          </cell>
          <cell r="AP241" t="str">
            <v>Y</v>
          </cell>
        </row>
        <row r="242">
          <cell r="H242">
            <v>0</v>
          </cell>
          <cell r="AP242" t="str">
            <v>Y</v>
          </cell>
        </row>
        <row r="243">
          <cell r="H243">
            <v>0</v>
          </cell>
          <cell r="AP243" t="str">
            <v>Y</v>
          </cell>
        </row>
        <row r="244">
          <cell r="H244">
            <v>0</v>
          </cell>
          <cell r="AP244" t="str">
            <v>Y</v>
          </cell>
        </row>
        <row r="245">
          <cell r="H245">
            <v>0</v>
          </cell>
          <cell r="AP245" t="str">
            <v>Y</v>
          </cell>
        </row>
        <row r="246">
          <cell r="H246">
            <v>0</v>
          </cell>
          <cell r="AP246" t="str">
            <v>Y</v>
          </cell>
        </row>
        <row r="247">
          <cell r="H247">
            <v>0</v>
          </cell>
          <cell r="AP247" t="str">
            <v>Y</v>
          </cell>
        </row>
        <row r="248">
          <cell r="H248">
            <v>0</v>
          </cell>
          <cell r="AP248" t="str">
            <v>Y</v>
          </cell>
        </row>
        <row r="249">
          <cell r="H249">
            <v>0</v>
          </cell>
          <cell r="AP249" t="str">
            <v>Y</v>
          </cell>
        </row>
        <row r="250">
          <cell r="H250">
            <v>0</v>
          </cell>
          <cell r="AP250" t="str">
            <v>Y</v>
          </cell>
        </row>
        <row r="251">
          <cell r="H251">
            <v>0</v>
          </cell>
          <cell r="AP251" t="str">
            <v>Y</v>
          </cell>
        </row>
        <row r="252">
          <cell r="H252">
            <v>0</v>
          </cell>
          <cell r="AP252" t="str">
            <v>Y</v>
          </cell>
        </row>
        <row r="253">
          <cell r="H253">
            <v>0</v>
          </cell>
          <cell r="AP253" t="str">
            <v>Y</v>
          </cell>
        </row>
        <row r="254">
          <cell r="H254">
            <v>0</v>
          </cell>
          <cell r="AP254" t="str">
            <v>Y</v>
          </cell>
        </row>
        <row r="255">
          <cell r="H255">
            <v>0</v>
          </cell>
          <cell r="AP255" t="str">
            <v>Y</v>
          </cell>
        </row>
        <row r="256">
          <cell r="H256">
            <v>0</v>
          </cell>
          <cell r="AP256" t="str">
            <v>Y</v>
          </cell>
        </row>
        <row r="257">
          <cell r="H257">
            <v>0</v>
          </cell>
          <cell r="AP257" t="str">
            <v>Y</v>
          </cell>
        </row>
        <row r="258">
          <cell r="H258">
            <v>0</v>
          </cell>
          <cell r="AP258" t="str">
            <v>Y</v>
          </cell>
        </row>
        <row r="259">
          <cell r="H259">
            <v>0</v>
          </cell>
          <cell r="AP259" t="str">
            <v>Y</v>
          </cell>
        </row>
        <row r="260">
          <cell r="H260">
            <v>0</v>
          </cell>
          <cell r="AP260" t="str">
            <v>Y</v>
          </cell>
        </row>
        <row r="261">
          <cell r="H261">
            <v>0</v>
          </cell>
          <cell r="AP261" t="str">
            <v>Y</v>
          </cell>
        </row>
        <row r="262">
          <cell r="H262">
            <v>0</v>
          </cell>
          <cell r="AP262" t="str">
            <v>Y</v>
          </cell>
        </row>
        <row r="263">
          <cell r="H263">
            <v>0</v>
          </cell>
          <cell r="AP263" t="str">
            <v>Y</v>
          </cell>
        </row>
        <row r="264">
          <cell r="H264">
            <v>0</v>
          </cell>
          <cell r="AP264" t="str">
            <v>Y</v>
          </cell>
        </row>
        <row r="265">
          <cell r="H265">
            <v>0</v>
          </cell>
          <cell r="AP265" t="str">
            <v>Y</v>
          </cell>
        </row>
        <row r="266">
          <cell r="H266">
            <v>0</v>
          </cell>
          <cell r="AP266" t="str">
            <v>Y</v>
          </cell>
        </row>
        <row r="267">
          <cell r="H267">
            <v>0</v>
          </cell>
          <cell r="AP267" t="str">
            <v>Y</v>
          </cell>
        </row>
        <row r="268">
          <cell r="H268">
            <v>0</v>
          </cell>
          <cell r="AP268" t="str">
            <v>Y</v>
          </cell>
        </row>
        <row r="269">
          <cell r="H269">
            <v>0</v>
          </cell>
          <cell r="AP269" t="str">
            <v>Y</v>
          </cell>
        </row>
        <row r="270">
          <cell r="H270">
            <v>0</v>
          </cell>
          <cell r="AP270" t="str">
            <v>Y</v>
          </cell>
        </row>
        <row r="271">
          <cell r="H271">
            <v>0</v>
          </cell>
          <cell r="AP271" t="str">
            <v>Y</v>
          </cell>
        </row>
        <row r="272">
          <cell r="H272">
            <v>0</v>
          </cell>
          <cell r="AP272" t="str">
            <v>Y</v>
          </cell>
        </row>
        <row r="273">
          <cell r="H273">
            <v>0</v>
          </cell>
          <cell r="AP273" t="str">
            <v>Y</v>
          </cell>
        </row>
        <row r="274">
          <cell r="H274">
            <v>0</v>
          </cell>
          <cell r="AP274" t="str">
            <v>Y</v>
          </cell>
        </row>
        <row r="275">
          <cell r="H275">
            <v>0</v>
          </cell>
          <cell r="AP275" t="str">
            <v>Y</v>
          </cell>
        </row>
        <row r="276">
          <cell r="H276">
            <v>0</v>
          </cell>
          <cell r="AP276" t="str">
            <v>Y</v>
          </cell>
        </row>
        <row r="277">
          <cell r="H277">
            <v>0</v>
          </cell>
          <cell r="AP277" t="str">
            <v>Y</v>
          </cell>
        </row>
        <row r="278">
          <cell r="H278">
            <v>0</v>
          </cell>
          <cell r="AP278" t="str">
            <v>Y</v>
          </cell>
        </row>
        <row r="279">
          <cell r="H279">
            <v>0</v>
          </cell>
          <cell r="AP279" t="str">
            <v>Y</v>
          </cell>
        </row>
        <row r="280">
          <cell r="H280">
            <v>0</v>
          </cell>
          <cell r="AP280" t="str">
            <v>Y</v>
          </cell>
        </row>
        <row r="281">
          <cell r="H281">
            <v>0</v>
          </cell>
          <cell r="AP281" t="str">
            <v>Y</v>
          </cell>
        </row>
        <row r="282">
          <cell r="H282">
            <v>0</v>
          </cell>
          <cell r="AP282" t="str">
            <v>Y</v>
          </cell>
        </row>
        <row r="283">
          <cell r="H283">
            <v>0</v>
          </cell>
          <cell r="AP283" t="str">
            <v>Y</v>
          </cell>
        </row>
        <row r="284">
          <cell r="H284">
            <v>0</v>
          </cell>
          <cell r="AP284" t="str">
            <v>Y</v>
          </cell>
        </row>
        <row r="285">
          <cell r="H285">
            <v>0</v>
          </cell>
          <cell r="AP285" t="str">
            <v>Y</v>
          </cell>
        </row>
        <row r="286">
          <cell r="H286">
            <v>0</v>
          </cell>
          <cell r="AP286" t="str">
            <v>Y</v>
          </cell>
        </row>
        <row r="287">
          <cell r="H287">
            <v>0</v>
          </cell>
          <cell r="AP287" t="str">
            <v>Y</v>
          </cell>
        </row>
        <row r="288">
          <cell r="H288">
            <v>0</v>
          </cell>
          <cell r="AP288" t="str">
            <v>Y</v>
          </cell>
        </row>
        <row r="289">
          <cell r="H289">
            <v>0</v>
          </cell>
          <cell r="AP289" t="str">
            <v>Y</v>
          </cell>
        </row>
        <row r="290">
          <cell r="H290">
            <v>0</v>
          </cell>
          <cell r="AP290" t="str">
            <v>Y</v>
          </cell>
        </row>
        <row r="291">
          <cell r="H291">
            <v>0</v>
          </cell>
          <cell r="AP291" t="str">
            <v>Y</v>
          </cell>
        </row>
        <row r="292">
          <cell r="H292">
            <v>0</v>
          </cell>
          <cell r="AP292" t="str">
            <v>Y</v>
          </cell>
        </row>
        <row r="293">
          <cell r="H293">
            <v>0</v>
          </cell>
          <cell r="AP293" t="str">
            <v>Y</v>
          </cell>
        </row>
        <row r="294">
          <cell r="H294">
            <v>0</v>
          </cell>
          <cell r="AP294" t="str">
            <v>Y</v>
          </cell>
        </row>
        <row r="295">
          <cell r="H295">
            <v>0</v>
          </cell>
          <cell r="AP295" t="str">
            <v>Y</v>
          </cell>
        </row>
        <row r="296">
          <cell r="H296">
            <v>0</v>
          </cell>
          <cell r="AP296" t="str">
            <v>Y</v>
          </cell>
        </row>
        <row r="297">
          <cell r="H297">
            <v>0</v>
          </cell>
          <cell r="AP297" t="str">
            <v>Y</v>
          </cell>
        </row>
        <row r="298">
          <cell r="H298">
            <v>0</v>
          </cell>
          <cell r="AP298" t="str">
            <v>Y</v>
          </cell>
        </row>
        <row r="299">
          <cell r="H299">
            <v>0</v>
          </cell>
          <cell r="AP299" t="str">
            <v>Y</v>
          </cell>
        </row>
        <row r="300">
          <cell r="H300">
            <v>0</v>
          </cell>
          <cell r="AP300" t="str">
            <v>Y</v>
          </cell>
        </row>
        <row r="301">
          <cell r="H301">
            <v>0</v>
          </cell>
          <cell r="AP301" t="str">
            <v>Y</v>
          </cell>
        </row>
        <row r="302">
          <cell r="H302">
            <v>0</v>
          </cell>
          <cell r="AP302" t="str">
            <v>Y</v>
          </cell>
        </row>
        <row r="303">
          <cell r="H303">
            <v>0</v>
          </cell>
          <cell r="AP303" t="str">
            <v>Y</v>
          </cell>
        </row>
        <row r="304">
          <cell r="H304">
            <v>0</v>
          </cell>
          <cell r="AP304" t="str">
            <v>Y</v>
          </cell>
        </row>
        <row r="305">
          <cell r="H305">
            <v>0</v>
          </cell>
          <cell r="AP305" t="str">
            <v>Y</v>
          </cell>
        </row>
        <row r="306">
          <cell r="H306">
            <v>0</v>
          </cell>
        </row>
      </sheetData>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凭证检查"/>
      <sheetName val="帐册封面"/>
      <sheetName val="会计期间"/>
      <sheetName val="期初余额"/>
      <sheetName val="本期入库"/>
      <sheetName val="本期出库"/>
      <sheetName val="期末结存"/>
      <sheetName val="与仓库台账核对"/>
      <sheetName val="出库物资费用分类汇总表"/>
      <sheetName val="滚动销售"/>
      <sheetName val="月末盘点结存"/>
      <sheetName val="市场部"/>
      <sheetName val="Non-operating resul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 val="制造费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alance"/>
      <sheetName val="AR_Total"/>
      <sheetName val="CASH flow"/>
      <sheetName val="CHERY"/>
      <sheetName val="JAC"/>
      <sheetName val="HJDZ_AR"/>
      <sheetName val="LT"/>
      <sheetName val="AHHL"/>
      <sheetName val="KMS"/>
      <sheetName val="JGZJ"/>
      <sheetName val="NJCL"/>
      <sheetName val="BQSY"/>
      <sheetName val="BBTD"/>
      <sheetName val="WCBP"/>
      <sheetName val="WCDL"/>
      <sheetName val="SDDYC"/>
      <sheetName val="JNQC"/>
      <sheetName val="HJDZ_AP"/>
      <sheetName val="ATECH_AR"/>
      <sheetName val="ATECH_AP"/>
      <sheetName val="Inventory"/>
      <sheetName val="Fixed assets"/>
      <sheetName val="Intangible assets "/>
      <sheetName val="Taxes"/>
      <sheetName val="VAT"/>
      <sheetName val="VAT(Fixed assets)"/>
      <sheetName val="Provision"/>
      <sheetName val="Profit &amp; loss"/>
      <sheetName val="Turn over(SD)"/>
      <sheetName val="Sales,cost, margin"/>
      <sheetName val="Sales price"/>
      <sheetName val="Sales(Customer)"/>
      <sheetName val="Sales(Division)"/>
      <sheetName val="Profitability of products"/>
      <sheetName val="毛利率变化趋势"/>
      <sheetName val="Administrative fee"/>
      <sheetName val="R &amp; D fee"/>
      <sheetName val="Selling fee"/>
      <sheetName val="Financial exes."/>
      <sheetName val="Non-operating result"/>
      <sheetName val="Manufact. fee Total"/>
      <sheetName val="Manufact. fee_YB"/>
      <sheetName val="Cost&amp;fee Total"/>
      <sheetName val="% to Sales"/>
      <sheetName val="Sales price_曹明林"/>
      <sheetName val="Sales cost"/>
      <sheetName val="Manufact. fee_CGQ"/>
      <sheetName val="Manufact. fee_BP"/>
      <sheetName val="Manufact. fee_MK"/>
      <sheetName val="2008预算跟踪"/>
      <sheetName val="Income tax Adjustment"/>
      <sheetName val="三项费用"/>
      <sheetName val="预算资料"/>
      <sheetName val="本期增加"/>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目录"/>
      <sheetName val="经营情况说明书1"/>
      <sheetName val="年度资产负债表"/>
      <sheetName val="年度损益表"/>
      <sheetName val="月度资产负债表"/>
      <sheetName val="月度损益表"/>
      <sheetName val="经营指标2"/>
      <sheetName val="财务指标5"/>
      <sheetName val="生产6"/>
      <sheetName val="销售7"/>
      <sheetName val="采购8"/>
      <sheetName val="库存9"/>
      <sheetName val="存货"/>
      <sheetName val="投资10"/>
      <sheetName val="研发11"/>
      <sheetName val="收入12"/>
      <sheetName val="管理费用13"/>
      <sheetName val="管理费用分析图"/>
      <sheetName val="制造费用"/>
      <sheetName val="制造费用14"/>
      <sheetName val="制造费用分析图"/>
      <sheetName val="销售费用15"/>
      <sheetName val="销售费用分析图"/>
      <sheetName val="财务费用16"/>
      <sheetName val="税金17"/>
      <sheetName val="利润18"/>
      <sheetName val="现金19"/>
      <sheetName val="往来帐款"/>
      <sheetName val="应收帐款20"/>
      <sheetName val="应付帐款21"/>
      <sheetName val="成本报表"/>
      <sheetName val="生产成本表"/>
      <sheetName val="成本报表20"/>
      <sheetName val="单位材料成本分析"/>
      <sheetName val="11月份销售成本221"/>
      <sheetName val="1-11月份销售成本累计23"/>
      <sheetName val="人员资产预提付汇情况"/>
      <sheetName val="人员24"/>
      <sheetName val="Fixed assets25"/>
      <sheetName val="预提费用增减变动表26"/>
      <sheetName val="质量情况"/>
      <sheetName val="质量28"/>
      <sheetName val="预警分析报告29"/>
      <sheetName val="文字说明"/>
      <sheetName val="基本参数及说明表"/>
      <sheetName val="资产负债表"/>
      <sheetName val="利润及利润分配表"/>
      <sheetName val="现金流量表"/>
      <sheetName val="比较资产负债表"/>
      <sheetName val="共同比资产负债表"/>
      <sheetName val="比较利润及利润分配表"/>
      <sheetName val="共同比利润及利润分配表"/>
      <sheetName val="比较现金流量表"/>
      <sheetName val="共同比现金流量表"/>
      <sheetName val="财务比率表"/>
      <sheetName val="杜邦分析表"/>
      <sheetName val="销售成本倒轧表"/>
      <sheetName val="附件"/>
      <sheetName val="资产负债表08"/>
      <sheetName val="损益表08"/>
      <sheetName val="现金流量表08"/>
      <sheetName val="现金流量表附表09"/>
      <sheetName val="资产负债表07"/>
      <sheetName val="损益表07"/>
      <sheetName val="现金流量表07"/>
      <sheetName val=" 2006 年度目标责任状（零部件企业）"/>
      <sheetName val="科目余额表"/>
      <sheetName val="销售收入"/>
      <sheetName val="应收帐款帐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目录"/>
      <sheetName val="经营情况说明书"/>
      <sheetName val="经营情况说明书 (2)"/>
      <sheetName val="内部指标(徐）"/>
      <sheetName val="年度资产负债表"/>
      <sheetName val="年度损益表"/>
      <sheetName val="月度资产负债表 "/>
      <sheetName val="月度损益表"/>
      <sheetName val="生产"/>
      <sheetName val="直接材料占收入比明细"/>
      <sheetName val="收入"/>
      <sheetName val="销量"/>
      <sheetName val="库存"/>
      <sheetName val="采购"/>
      <sheetName val="投资"/>
      <sheetName val="研发"/>
      <sheetName val="研发预算"/>
      <sheetName val="研发分析图"/>
      <sheetName val="管理费用"/>
      <sheetName val="管理费用(预算)"/>
      <sheetName val="管理费用分析图"/>
      <sheetName val="制造费用(预算)"/>
      <sheetName val="制造费用"/>
      <sheetName val="制造费用图"/>
      <sheetName val="制造费用分析图"/>
      <sheetName val="销售费用(预算)"/>
      <sheetName val="销售费用"/>
      <sheetName val="销售费用分析图"/>
      <sheetName val="财务费用"/>
      <sheetName val="税金"/>
      <sheetName val="利润"/>
      <sheetName val="现金"/>
      <sheetName val="往来帐款"/>
      <sheetName val="应收帐款帐龄分析"/>
      <sheetName val="应收帐款"/>
      <sheetName val="应付帐款"/>
      <sheetName val="应付帐款帐龄分析"/>
      <sheetName val="成本报表cover"/>
      <sheetName val="成本报表"/>
      <sheetName val="成本分析 "/>
      <sheetName val="期间费用、制造费用、人工、直接材料占收入比"/>
      <sheetName val="固定资产及项目"/>
      <sheetName val="固定资产"/>
      <sheetName val="项目进度表A"/>
      <sheetName val="项目进度表B"/>
      <sheetName val="项目进度表C"/>
      <sheetName val="人员资产预提付汇情况"/>
      <sheetName val="人员"/>
      <sheetName val="AS费用情况 "/>
      <sheetName val="FD费用情况"/>
      <sheetName val="MM费用情况"/>
      <sheetName val="SD费用情况"/>
      <sheetName val="PL费用情况"/>
      <sheetName val="PD费用情况"/>
      <sheetName val="HA费用情况"/>
      <sheetName val="PU费用情况"/>
      <sheetName val="PM费用情况"/>
      <sheetName val="QA费用情况"/>
      <sheetName val="ED费用情况"/>
      <sheetName val="预提费用构成情况"/>
      <sheetName val="2008-1现金流量表"/>
      <sheetName val="2008-1利润表"/>
      <sheetName val="2008-01资产负债表"/>
      <sheetName val="02资产负债表"/>
      <sheetName val="02利润表"/>
      <sheetName val="02现金流量表"/>
      <sheetName val="产成品入库单列表"/>
      <sheetName val="销售收入"/>
      <sheetName val="科目余额表"/>
      <sheetName val="分类"/>
      <sheetName val="新科技管报14表"/>
      <sheetName val="应收帐款帐龄"/>
      <sheetName val="本期入库"/>
      <sheetName val="本期出库"/>
      <sheetName val="期初余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sales price"/>
      <sheetName val="本期入库"/>
      <sheetName val="本期出库"/>
    </sheetNames>
    <sheetDataSet>
      <sheetData sheetId="0"/>
      <sheetData sheetId="1"/>
      <sheetData sheetId="2"/>
      <sheetData sheetId="3" refreshError="1">
        <row r="6">
          <cell r="B6" t="str">
            <v>Y81380627</v>
          </cell>
          <cell r="G6">
            <v>2032</v>
          </cell>
          <cell r="H6">
            <v>511.54</v>
          </cell>
        </row>
        <row r="7">
          <cell r="B7" t="str">
            <v>Y81380628</v>
          </cell>
          <cell r="G7">
            <v>2032</v>
          </cell>
          <cell r="H7">
            <v>404.46</v>
          </cell>
        </row>
        <row r="8">
          <cell r="B8" t="str">
            <v>Y88311285</v>
          </cell>
          <cell r="G8">
            <v>0</v>
          </cell>
          <cell r="H8">
            <v>0</v>
          </cell>
        </row>
        <row r="9">
          <cell r="B9" t="str">
            <v>Y88352472</v>
          </cell>
          <cell r="G9">
            <v>420</v>
          </cell>
          <cell r="H9">
            <v>1629.6</v>
          </cell>
        </row>
        <row r="10">
          <cell r="B10" t="str">
            <v>Y88457003</v>
          </cell>
          <cell r="G10">
            <v>0</v>
          </cell>
          <cell r="H10">
            <v>0</v>
          </cell>
        </row>
        <row r="11">
          <cell r="B11" t="str">
            <v>YA2C53031786</v>
          </cell>
          <cell r="G11">
            <v>216</v>
          </cell>
          <cell r="H11">
            <v>241.92000000000053</v>
          </cell>
        </row>
        <row r="12">
          <cell r="B12" t="str">
            <v>YA2C53063434</v>
          </cell>
          <cell r="G12">
            <v>0</v>
          </cell>
          <cell r="H12">
            <v>0</v>
          </cell>
        </row>
        <row r="13">
          <cell r="B13" t="str">
            <v>YA2C53063435</v>
          </cell>
          <cell r="G13">
            <v>0</v>
          </cell>
          <cell r="H13">
            <v>0</v>
          </cell>
        </row>
        <row r="14">
          <cell r="B14" t="str">
            <v>Y81045178</v>
          </cell>
          <cell r="G14">
            <v>0</v>
          </cell>
          <cell r="H14">
            <v>0</v>
          </cell>
        </row>
        <row r="15">
          <cell r="B15" t="str">
            <v>Y81115578</v>
          </cell>
          <cell r="G15">
            <v>0</v>
          </cell>
          <cell r="H15">
            <v>0</v>
          </cell>
        </row>
        <row r="16">
          <cell r="B16" t="str">
            <v>Y81115626</v>
          </cell>
          <cell r="G16">
            <v>4905</v>
          </cell>
          <cell r="H16">
            <v>9123.2999999999993</v>
          </cell>
        </row>
        <row r="17">
          <cell r="B17" t="str">
            <v>Y81189465P</v>
          </cell>
          <cell r="G17">
            <v>0</v>
          </cell>
          <cell r="H17">
            <v>0</v>
          </cell>
        </row>
        <row r="18">
          <cell r="B18" t="str">
            <v>Y88381338</v>
          </cell>
          <cell r="G18">
            <v>0</v>
          </cell>
          <cell r="H18">
            <v>0</v>
          </cell>
        </row>
        <row r="19">
          <cell r="B19" t="str">
            <v>Y88352473</v>
          </cell>
          <cell r="G19">
            <v>0</v>
          </cell>
          <cell r="H19">
            <v>0</v>
          </cell>
        </row>
        <row r="20">
          <cell r="B20" t="str">
            <v>Y88352495</v>
          </cell>
          <cell r="G20">
            <v>880</v>
          </cell>
          <cell r="H20">
            <v>2572.6</v>
          </cell>
        </row>
        <row r="21">
          <cell r="B21" t="str">
            <v>Y88352511</v>
          </cell>
          <cell r="G21">
            <v>880</v>
          </cell>
          <cell r="H21">
            <v>785.66</v>
          </cell>
        </row>
        <row r="22">
          <cell r="B22" t="str">
            <v>Y88352512</v>
          </cell>
          <cell r="G22">
            <v>0</v>
          </cell>
          <cell r="H22">
            <v>4.3899999999999864</v>
          </cell>
        </row>
        <row r="23">
          <cell r="B23" t="str">
            <v>Y88457282</v>
          </cell>
          <cell r="G23">
            <v>11294</v>
          </cell>
          <cell r="H23">
            <v>38127.129999999997</v>
          </cell>
        </row>
        <row r="24">
          <cell r="B24" t="str">
            <v>Y96019042</v>
          </cell>
          <cell r="G24">
            <v>386</v>
          </cell>
          <cell r="H24">
            <v>11938.38</v>
          </cell>
        </row>
        <row r="25">
          <cell r="B25" t="str">
            <v>YA2C53085642</v>
          </cell>
          <cell r="G25">
            <v>7553</v>
          </cell>
          <cell r="H25">
            <v>45839.22</v>
          </cell>
        </row>
        <row r="26">
          <cell r="B26" t="str">
            <v>YA2C53085660</v>
          </cell>
          <cell r="G26">
            <v>8611</v>
          </cell>
          <cell r="H26">
            <v>13047.13</v>
          </cell>
        </row>
        <row r="27">
          <cell r="B27" t="str">
            <v>YA2C53041018</v>
          </cell>
          <cell r="G27">
            <v>0</v>
          </cell>
          <cell r="H27">
            <v>0</v>
          </cell>
        </row>
        <row r="28">
          <cell r="B28" t="str">
            <v>YA2C53060931</v>
          </cell>
          <cell r="G28">
            <v>638</v>
          </cell>
          <cell r="H28">
            <v>2768.92</v>
          </cell>
        </row>
        <row r="29">
          <cell r="B29" t="str">
            <v>YA2C53060944</v>
          </cell>
          <cell r="G29">
            <v>638</v>
          </cell>
          <cell r="H29">
            <v>2035.22</v>
          </cell>
        </row>
        <row r="30">
          <cell r="B30" t="str">
            <v>YA2C53060962</v>
          </cell>
          <cell r="G30">
            <v>3197</v>
          </cell>
          <cell r="H30">
            <v>10603.59</v>
          </cell>
        </row>
        <row r="31">
          <cell r="B31" t="str">
            <v>YA2C53060963</v>
          </cell>
          <cell r="G31">
            <v>745</v>
          </cell>
          <cell r="H31">
            <v>2337.4</v>
          </cell>
        </row>
        <row r="32">
          <cell r="B32" t="str">
            <v>YA2C53060969</v>
          </cell>
          <cell r="G32">
            <v>3494</v>
          </cell>
          <cell r="H32">
            <v>5898.57</v>
          </cell>
        </row>
        <row r="33">
          <cell r="B33" t="str">
            <v>YA2C53060970</v>
          </cell>
          <cell r="G33">
            <v>3778</v>
          </cell>
          <cell r="H33">
            <v>459.74</v>
          </cell>
        </row>
        <row r="34">
          <cell r="B34" t="str">
            <v>YA2C53063444</v>
          </cell>
          <cell r="G34">
            <v>0</v>
          </cell>
          <cell r="H34">
            <v>0</v>
          </cell>
        </row>
        <row r="35">
          <cell r="B35" t="str">
            <v>YA2C53063445</v>
          </cell>
          <cell r="G35">
            <v>0</v>
          </cell>
          <cell r="H35">
            <v>0</v>
          </cell>
        </row>
        <row r="36">
          <cell r="B36" t="str">
            <v>YA2C53063446</v>
          </cell>
          <cell r="G36">
            <v>0</v>
          </cell>
          <cell r="H36">
            <v>0</v>
          </cell>
        </row>
        <row r="37">
          <cell r="B37" t="str">
            <v>YA2C53005204</v>
          </cell>
          <cell r="G37">
            <v>76</v>
          </cell>
          <cell r="H37">
            <v>63.08</v>
          </cell>
        </row>
        <row r="38">
          <cell r="B38" t="str">
            <v>YA2C53005225</v>
          </cell>
          <cell r="G38">
            <v>38</v>
          </cell>
          <cell r="H38">
            <v>31.54</v>
          </cell>
        </row>
        <row r="39">
          <cell r="B39" t="str">
            <v>YA2C53005277</v>
          </cell>
          <cell r="G39">
            <v>38</v>
          </cell>
          <cell r="H39">
            <v>31.160000000000053</v>
          </cell>
        </row>
        <row r="40">
          <cell r="B40" t="str">
            <v>YA2C53005283</v>
          </cell>
          <cell r="G40">
            <v>38</v>
          </cell>
          <cell r="H40">
            <v>139.46</v>
          </cell>
        </row>
        <row r="41">
          <cell r="B41" t="str">
            <v>YA2C53005284</v>
          </cell>
          <cell r="G41">
            <v>0</v>
          </cell>
          <cell r="H41">
            <v>0</v>
          </cell>
        </row>
        <row r="42">
          <cell r="B42" t="str">
            <v>YA2C53005289</v>
          </cell>
          <cell r="G42">
            <v>138</v>
          </cell>
          <cell r="H42">
            <v>1649.1</v>
          </cell>
        </row>
        <row r="43">
          <cell r="B43" t="str">
            <v>YA2C53031778</v>
          </cell>
          <cell r="G43">
            <v>216</v>
          </cell>
          <cell r="H43">
            <v>226.8</v>
          </cell>
        </row>
        <row r="44">
          <cell r="B44" t="str">
            <v>YA2C53031785</v>
          </cell>
          <cell r="G44">
            <v>432</v>
          </cell>
          <cell r="H44">
            <v>323.60000000000002</v>
          </cell>
        </row>
        <row r="45">
          <cell r="B45" t="str">
            <v>YA2C53031789</v>
          </cell>
          <cell r="G45">
            <v>100</v>
          </cell>
          <cell r="H45">
            <v>-516.4</v>
          </cell>
        </row>
        <row r="46">
          <cell r="B46" t="str">
            <v>YA2C53031790</v>
          </cell>
          <cell r="G46">
            <v>100</v>
          </cell>
          <cell r="H46">
            <v>53.800000000000182</v>
          </cell>
        </row>
        <row r="47">
          <cell r="B47" t="str">
            <v>YA2C53031791</v>
          </cell>
          <cell r="G47">
            <v>410</v>
          </cell>
          <cell r="H47">
            <v>-7600.9</v>
          </cell>
        </row>
        <row r="48">
          <cell r="B48" t="str">
            <v>YA2C53031830</v>
          </cell>
          <cell r="G48">
            <v>356</v>
          </cell>
          <cell r="H48">
            <v>1074.3599999999999</v>
          </cell>
        </row>
        <row r="49">
          <cell r="B49" t="str">
            <v>YA2C53031832</v>
          </cell>
          <cell r="G49">
            <v>0</v>
          </cell>
          <cell r="H49">
            <v>-702.88999999999942</v>
          </cell>
        </row>
        <row r="50">
          <cell r="B50" t="str">
            <v>YA2C53031835</v>
          </cell>
          <cell r="G50">
            <v>216</v>
          </cell>
          <cell r="H50">
            <v>488.15999999999894</v>
          </cell>
        </row>
        <row r="51">
          <cell r="B51" t="str">
            <v>YA2C53031841</v>
          </cell>
          <cell r="G51">
            <v>100</v>
          </cell>
          <cell r="H51">
            <v>77.410000000001673</v>
          </cell>
        </row>
        <row r="52">
          <cell r="B52" t="str">
            <v>YA2C53031844</v>
          </cell>
          <cell r="G52">
            <v>336</v>
          </cell>
          <cell r="H52">
            <v>4162.5600000000004</v>
          </cell>
        </row>
        <row r="53">
          <cell r="B53" t="str">
            <v>YA2C53031846</v>
          </cell>
          <cell r="G53">
            <v>0</v>
          </cell>
          <cell r="H53">
            <v>-3524.4</v>
          </cell>
        </row>
        <row r="54">
          <cell r="B54" t="str">
            <v>YA2C530609440931</v>
          </cell>
          <cell r="G54">
            <v>3242</v>
          </cell>
          <cell r="H54">
            <v>29088.82</v>
          </cell>
        </row>
        <row r="55">
          <cell r="B55" t="str">
            <v>Y81189465A</v>
          </cell>
          <cell r="G55">
            <v>0</v>
          </cell>
          <cell r="H55">
            <v>0</v>
          </cell>
        </row>
        <row r="56">
          <cell r="B56" t="str">
            <v>YA2C53005286E</v>
          </cell>
          <cell r="G56">
            <v>224</v>
          </cell>
          <cell r="H56">
            <v>573.44000000000005</v>
          </cell>
        </row>
        <row r="57">
          <cell r="B57" t="str">
            <v>YA2C53063449</v>
          </cell>
          <cell r="G57">
            <v>0</v>
          </cell>
          <cell r="H57">
            <v>0</v>
          </cell>
        </row>
        <row r="58">
          <cell r="B58" t="str">
            <v>YA2C53085639</v>
          </cell>
          <cell r="G58">
            <v>563</v>
          </cell>
          <cell r="H58">
            <v>3329.56</v>
          </cell>
        </row>
        <row r="59">
          <cell r="B59" t="str">
            <v>Y0450087</v>
          </cell>
          <cell r="G59">
            <v>6300</v>
          </cell>
          <cell r="H59">
            <v>7635</v>
          </cell>
        </row>
        <row r="60">
          <cell r="B60" t="str">
            <v>Y81189717</v>
          </cell>
          <cell r="G60">
            <v>615</v>
          </cell>
          <cell r="H60">
            <v>9489.4500000000007</v>
          </cell>
        </row>
        <row r="61">
          <cell r="B61" t="str">
            <v>YA2C53060944Z</v>
          </cell>
          <cell r="G61">
            <v>54</v>
          </cell>
          <cell r="H61">
            <v>181.44</v>
          </cell>
        </row>
        <row r="62">
          <cell r="B62" t="str">
            <v>YA2C53060931Z</v>
          </cell>
          <cell r="G62">
            <v>10</v>
          </cell>
          <cell r="H62">
            <v>57</v>
          </cell>
        </row>
        <row r="63">
          <cell r="B63" t="str">
            <v>Y7642</v>
          </cell>
          <cell r="G63">
            <v>1.2</v>
          </cell>
          <cell r="H63">
            <v>131.47999999999999</v>
          </cell>
        </row>
        <row r="64">
          <cell r="B64" t="str">
            <v>Y32301023100</v>
          </cell>
          <cell r="G64">
            <v>30</v>
          </cell>
          <cell r="H64">
            <v>572.6</v>
          </cell>
        </row>
        <row r="65">
          <cell r="B65" t="str">
            <v>Y</v>
          </cell>
        </row>
        <row r="66">
          <cell r="B66" t="str">
            <v>Y</v>
          </cell>
        </row>
        <row r="67">
          <cell r="B67" t="str">
            <v>Y</v>
          </cell>
        </row>
        <row r="68">
          <cell r="B68" t="str">
            <v>Y</v>
          </cell>
          <cell r="G68">
            <v>0</v>
          </cell>
          <cell r="H68">
            <v>0</v>
          </cell>
        </row>
        <row r="69">
          <cell r="B69" t="str">
            <v>Y</v>
          </cell>
          <cell r="G69">
            <v>0</v>
          </cell>
          <cell r="H69">
            <v>0</v>
          </cell>
        </row>
        <row r="70">
          <cell r="B70" t="str">
            <v>Y</v>
          </cell>
          <cell r="G70">
            <v>0</v>
          </cell>
          <cell r="H70">
            <v>0</v>
          </cell>
        </row>
        <row r="71">
          <cell r="B71" t="str">
            <v>Y</v>
          </cell>
          <cell r="G71">
            <v>0</v>
          </cell>
          <cell r="H71">
            <v>0</v>
          </cell>
        </row>
        <row r="72">
          <cell r="B72" t="str">
            <v>Y</v>
          </cell>
          <cell r="G72">
            <v>0</v>
          </cell>
          <cell r="H72">
            <v>0</v>
          </cell>
        </row>
        <row r="73">
          <cell r="B73" t="str">
            <v>Y</v>
          </cell>
          <cell r="G73">
            <v>0</v>
          </cell>
          <cell r="H73">
            <v>0</v>
          </cell>
        </row>
        <row r="74">
          <cell r="B74" t="str">
            <v>Y</v>
          </cell>
          <cell r="G74">
            <v>0</v>
          </cell>
          <cell r="H74">
            <v>0</v>
          </cell>
        </row>
        <row r="75">
          <cell r="B75" t="str">
            <v>Y</v>
          </cell>
        </row>
        <row r="76">
          <cell r="B76" t="str">
            <v>Y</v>
          </cell>
          <cell r="G76">
            <v>0</v>
          </cell>
          <cell r="H76">
            <v>0</v>
          </cell>
        </row>
        <row r="77">
          <cell r="B77" t="str">
            <v>Y</v>
          </cell>
          <cell r="G77">
            <v>0</v>
          </cell>
          <cell r="H77">
            <v>0</v>
          </cell>
        </row>
        <row r="78">
          <cell r="B78" t="str">
            <v>Y</v>
          </cell>
          <cell r="G78">
            <v>0</v>
          </cell>
          <cell r="H78">
            <v>0</v>
          </cell>
        </row>
        <row r="79">
          <cell r="B79" t="str">
            <v>Y</v>
          </cell>
          <cell r="G79">
            <v>0</v>
          </cell>
          <cell r="H79">
            <v>0</v>
          </cell>
        </row>
        <row r="80">
          <cell r="B80" t="str">
            <v>Y</v>
          </cell>
        </row>
        <row r="81">
          <cell r="B81" t="str">
            <v>Y</v>
          </cell>
        </row>
        <row r="82">
          <cell r="B82" t="str">
            <v>Y</v>
          </cell>
        </row>
        <row r="83">
          <cell r="B83" t="str">
            <v>Y</v>
          </cell>
        </row>
        <row r="84">
          <cell r="B84" t="str">
            <v>Y</v>
          </cell>
        </row>
        <row r="85">
          <cell r="B85" t="str">
            <v>Y</v>
          </cell>
        </row>
        <row r="86">
          <cell r="B86" t="str">
            <v>Y</v>
          </cell>
        </row>
        <row r="87">
          <cell r="B87" t="str">
            <v>Y</v>
          </cell>
        </row>
        <row r="88">
          <cell r="B88" t="str">
            <v>Y</v>
          </cell>
        </row>
        <row r="89">
          <cell r="B89" t="str">
            <v>Y</v>
          </cell>
        </row>
        <row r="90">
          <cell r="B90" t="str">
            <v>Y</v>
          </cell>
        </row>
        <row r="91">
          <cell r="B91" t="str">
            <v>Y</v>
          </cell>
        </row>
        <row r="92">
          <cell r="B92" t="str">
            <v>Y</v>
          </cell>
        </row>
        <row r="93">
          <cell r="B93" t="str">
            <v>Y</v>
          </cell>
        </row>
        <row r="94">
          <cell r="B94" t="str">
            <v>Y</v>
          </cell>
        </row>
        <row r="95">
          <cell r="B95" t="str">
            <v>Y</v>
          </cell>
        </row>
        <row r="96">
          <cell r="B96" t="str">
            <v>Y</v>
          </cell>
        </row>
        <row r="97">
          <cell r="B97" t="str">
            <v>Y</v>
          </cell>
        </row>
        <row r="98">
          <cell r="B98" t="str">
            <v>Y</v>
          </cell>
        </row>
        <row r="99">
          <cell r="B99" t="str">
            <v>Y</v>
          </cell>
        </row>
        <row r="100">
          <cell r="B100" t="str">
            <v>Y</v>
          </cell>
        </row>
        <row r="101">
          <cell r="B101" t="str">
            <v>Y</v>
          </cell>
        </row>
        <row r="102">
          <cell r="B102" t="str">
            <v>Y</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Y0450087</v>
          </cell>
          <cell r="J6">
            <v>406</v>
          </cell>
          <cell r="K6">
            <v>499.38</v>
          </cell>
        </row>
        <row r="7">
          <cell r="E7" t="str">
            <v>YA2C530609440931</v>
          </cell>
          <cell r="J7">
            <v>360</v>
          </cell>
          <cell r="K7">
            <v>2919.6</v>
          </cell>
        </row>
        <row r="8">
          <cell r="E8" t="str">
            <v>YA2C53060962</v>
          </cell>
          <cell r="J8">
            <v>360</v>
          </cell>
          <cell r="K8">
            <v>1576.8</v>
          </cell>
        </row>
        <row r="9">
          <cell r="E9" t="str">
            <v>YA2C53060969</v>
          </cell>
          <cell r="J9">
            <v>360</v>
          </cell>
          <cell r="K9">
            <v>712.8</v>
          </cell>
        </row>
        <row r="10">
          <cell r="E10" t="str">
            <v>YA2C53060970</v>
          </cell>
          <cell r="J10">
            <v>360</v>
          </cell>
          <cell r="K10">
            <v>43.2</v>
          </cell>
        </row>
        <row r="11">
          <cell r="E11" t="str">
            <v>YA2C530609440931</v>
          </cell>
          <cell r="J11">
            <v>360</v>
          </cell>
          <cell r="K11">
            <v>2919.6</v>
          </cell>
        </row>
        <row r="12">
          <cell r="E12" t="str">
            <v>YA2C53060962</v>
          </cell>
          <cell r="J12">
            <v>360</v>
          </cell>
          <cell r="K12">
            <v>1576.8</v>
          </cell>
        </row>
        <row r="13">
          <cell r="E13" t="str">
            <v>YA2C53060969</v>
          </cell>
          <cell r="J13">
            <v>360</v>
          </cell>
          <cell r="K13">
            <v>712.8</v>
          </cell>
        </row>
        <row r="14">
          <cell r="E14" t="str">
            <v>YA2C53060970</v>
          </cell>
          <cell r="J14">
            <v>360</v>
          </cell>
          <cell r="K14">
            <v>43.2</v>
          </cell>
        </row>
        <row r="15">
          <cell r="E15" t="str">
            <v>YA2C530609440931</v>
          </cell>
          <cell r="J15">
            <v>360</v>
          </cell>
          <cell r="K15">
            <v>2919.6</v>
          </cell>
        </row>
        <row r="16">
          <cell r="E16" t="str">
            <v>YA2C53060962</v>
          </cell>
          <cell r="J16">
            <v>360</v>
          </cell>
          <cell r="K16">
            <v>1576.8</v>
          </cell>
        </row>
        <row r="17">
          <cell r="E17" t="str">
            <v>YA2C53060969</v>
          </cell>
          <cell r="J17">
            <v>360</v>
          </cell>
          <cell r="K17">
            <v>712.8</v>
          </cell>
        </row>
        <row r="18">
          <cell r="E18" t="str">
            <v>YA2C53060970</v>
          </cell>
          <cell r="J18">
            <v>360</v>
          </cell>
          <cell r="K18">
            <v>43.2</v>
          </cell>
        </row>
        <row r="19">
          <cell r="E19" t="str">
            <v>YA2C530609440931</v>
          </cell>
          <cell r="J19">
            <v>360</v>
          </cell>
          <cell r="K19">
            <v>2919.6</v>
          </cell>
        </row>
        <row r="20">
          <cell r="E20" t="str">
            <v>YA2C53060962</v>
          </cell>
          <cell r="J20">
            <v>360</v>
          </cell>
          <cell r="K20">
            <v>1576.8</v>
          </cell>
        </row>
        <row r="21">
          <cell r="E21" t="str">
            <v>YA2C53060969</v>
          </cell>
          <cell r="J21">
            <v>360</v>
          </cell>
          <cell r="K21">
            <v>712.8</v>
          </cell>
        </row>
        <row r="22">
          <cell r="E22" t="str">
            <v>YA2C53060970</v>
          </cell>
          <cell r="J22">
            <v>360</v>
          </cell>
          <cell r="K22">
            <v>43.2</v>
          </cell>
        </row>
        <row r="23">
          <cell r="E23" t="str">
            <v>YA2C530609440931</v>
          </cell>
          <cell r="J23">
            <v>360</v>
          </cell>
          <cell r="K23">
            <v>2919.6</v>
          </cell>
        </row>
        <row r="24">
          <cell r="E24" t="str">
            <v>YA2C53060962</v>
          </cell>
          <cell r="J24">
            <v>360</v>
          </cell>
          <cell r="K24">
            <v>1576.8</v>
          </cell>
        </row>
        <row r="25">
          <cell r="E25" t="str">
            <v>YA2C53060969</v>
          </cell>
          <cell r="J25">
            <v>360</v>
          </cell>
          <cell r="K25">
            <v>712.8</v>
          </cell>
        </row>
        <row r="26">
          <cell r="E26" t="str">
            <v>YA2C53060970</v>
          </cell>
          <cell r="J26">
            <v>360</v>
          </cell>
          <cell r="K26">
            <v>43.2</v>
          </cell>
        </row>
        <row r="27">
          <cell r="E27" t="str">
            <v>YA2C53085642</v>
          </cell>
          <cell r="J27">
            <v>300</v>
          </cell>
          <cell r="K27">
            <v>1752</v>
          </cell>
        </row>
        <row r="28">
          <cell r="E28" t="str">
            <v>YA2C53085660</v>
          </cell>
          <cell r="J28">
            <v>400</v>
          </cell>
          <cell r="K28">
            <v>576</v>
          </cell>
        </row>
        <row r="29">
          <cell r="E29" t="str">
            <v>Y81380627</v>
          </cell>
          <cell r="J29">
            <v>400</v>
          </cell>
          <cell r="K29">
            <v>88</v>
          </cell>
        </row>
        <row r="30">
          <cell r="E30" t="str">
            <v>Y81380628</v>
          </cell>
          <cell r="J30">
            <v>400</v>
          </cell>
          <cell r="K30">
            <v>72</v>
          </cell>
        </row>
        <row r="31">
          <cell r="E31" t="str">
            <v>YA2C53085639</v>
          </cell>
          <cell r="J31">
            <v>100</v>
          </cell>
          <cell r="K31">
            <v>722</v>
          </cell>
        </row>
        <row r="32">
          <cell r="E32" t="str">
            <v>YA2C530609440931</v>
          </cell>
          <cell r="J32">
            <v>360</v>
          </cell>
          <cell r="K32">
            <v>2919.6</v>
          </cell>
        </row>
        <row r="33">
          <cell r="E33" t="str">
            <v>YA2C53060962</v>
          </cell>
          <cell r="J33">
            <v>360</v>
          </cell>
          <cell r="K33">
            <v>1576.8</v>
          </cell>
        </row>
        <row r="34">
          <cell r="E34" t="str">
            <v>YA2C53060969</v>
          </cell>
          <cell r="J34">
            <v>360</v>
          </cell>
          <cell r="K34">
            <v>712.8</v>
          </cell>
        </row>
        <row r="35">
          <cell r="E35" t="str">
            <v>YA2C53060970</v>
          </cell>
          <cell r="J35">
            <v>360</v>
          </cell>
          <cell r="K35">
            <v>43.2</v>
          </cell>
        </row>
        <row r="36">
          <cell r="E36" t="str">
            <v>YA2C530609440931</v>
          </cell>
          <cell r="J36">
            <v>360</v>
          </cell>
          <cell r="K36">
            <v>2919.6</v>
          </cell>
        </row>
        <row r="37">
          <cell r="E37" t="str">
            <v>YA2C53060962</v>
          </cell>
          <cell r="J37">
            <v>360</v>
          </cell>
          <cell r="K37">
            <v>1576.8</v>
          </cell>
        </row>
        <row r="38">
          <cell r="E38" t="str">
            <v>YA2C53060969</v>
          </cell>
          <cell r="J38">
            <v>360</v>
          </cell>
          <cell r="K38">
            <v>712.8</v>
          </cell>
        </row>
        <row r="39">
          <cell r="E39" t="str">
            <v>YA2C53060970</v>
          </cell>
          <cell r="J39">
            <v>360</v>
          </cell>
          <cell r="K39">
            <v>43.2</v>
          </cell>
        </row>
        <row r="40">
          <cell r="E40" t="str">
            <v>YA2C530609440931</v>
          </cell>
          <cell r="J40">
            <v>30</v>
          </cell>
          <cell r="K40">
            <v>243.3</v>
          </cell>
        </row>
        <row r="41">
          <cell r="E41" t="str">
            <v>YA2C53060962</v>
          </cell>
          <cell r="J41">
            <v>30</v>
          </cell>
          <cell r="K41">
            <v>131.4</v>
          </cell>
        </row>
        <row r="42">
          <cell r="E42" t="str">
            <v>YA2C53060969</v>
          </cell>
          <cell r="J42">
            <v>30</v>
          </cell>
          <cell r="K42">
            <v>59.4</v>
          </cell>
        </row>
        <row r="43">
          <cell r="E43" t="str">
            <v>YA2C53060970</v>
          </cell>
          <cell r="J43">
            <v>30</v>
          </cell>
          <cell r="K43">
            <v>3.6</v>
          </cell>
        </row>
        <row r="44">
          <cell r="E44" t="str">
            <v>Y81380627</v>
          </cell>
          <cell r="J44">
            <v>200</v>
          </cell>
          <cell r="K44">
            <v>44</v>
          </cell>
        </row>
        <row r="45">
          <cell r="E45" t="str">
            <v>Y81380628</v>
          </cell>
          <cell r="J45">
            <v>200</v>
          </cell>
          <cell r="K45">
            <v>36</v>
          </cell>
        </row>
        <row r="46">
          <cell r="E46" t="str">
            <v>YA2C53085660</v>
          </cell>
          <cell r="J46">
            <v>200</v>
          </cell>
          <cell r="K46">
            <v>288</v>
          </cell>
        </row>
        <row r="47">
          <cell r="E47" t="str">
            <v>YA2C530609440931</v>
          </cell>
          <cell r="J47">
            <v>180</v>
          </cell>
          <cell r="K47">
            <v>1459.8</v>
          </cell>
        </row>
        <row r="48">
          <cell r="E48" t="str">
            <v>YA2C53060962</v>
          </cell>
          <cell r="J48">
            <v>200</v>
          </cell>
          <cell r="K48">
            <v>876</v>
          </cell>
        </row>
        <row r="49">
          <cell r="E49" t="str">
            <v>YA2C53060969</v>
          </cell>
          <cell r="J49">
            <v>180</v>
          </cell>
          <cell r="K49">
            <v>356.4</v>
          </cell>
        </row>
        <row r="50">
          <cell r="E50" t="str">
            <v>YA2C53060970</v>
          </cell>
          <cell r="J50">
            <v>360</v>
          </cell>
          <cell r="K50">
            <v>43.2</v>
          </cell>
        </row>
        <row r="51">
          <cell r="E51" t="str">
            <v>YA2C530609440931</v>
          </cell>
          <cell r="J51">
            <v>180</v>
          </cell>
          <cell r="K51">
            <v>1459.8</v>
          </cell>
        </row>
        <row r="52">
          <cell r="E52" t="str">
            <v>YA2C53060962</v>
          </cell>
          <cell r="J52">
            <v>160</v>
          </cell>
          <cell r="K52">
            <v>700.8</v>
          </cell>
        </row>
        <row r="53">
          <cell r="E53" t="str">
            <v>YA2C53060969</v>
          </cell>
          <cell r="J53">
            <v>180</v>
          </cell>
          <cell r="K53">
            <v>356.4</v>
          </cell>
        </row>
        <row r="54">
          <cell r="E54" t="str">
            <v>YA2C53085639</v>
          </cell>
          <cell r="J54">
            <v>200</v>
          </cell>
          <cell r="K54">
            <v>1444</v>
          </cell>
        </row>
        <row r="55">
          <cell r="E55" t="str">
            <v>YA2C530609440931</v>
          </cell>
          <cell r="J55">
            <v>365</v>
          </cell>
          <cell r="K55">
            <v>2960.15</v>
          </cell>
        </row>
        <row r="56">
          <cell r="E56" t="str">
            <v>YA2C53060963</v>
          </cell>
          <cell r="J56">
            <v>365</v>
          </cell>
          <cell r="K56">
            <v>1295.75</v>
          </cell>
        </row>
        <row r="57">
          <cell r="E57" t="str">
            <v>YA2C53060969</v>
          </cell>
          <cell r="J57">
            <v>365</v>
          </cell>
          <cell r="K57">
            <v>722.7</v>
          </cell>
        </row>
        <row r="58">
          <cell r="E58" t="str">
            <v>YA2C53060970</v>
          </cell>
          <cell r="J58">
            <v>365</v>
          </cell>
          <cell r="K58">
            <v>43.8</v>
          </cell>
        </row>
        <row r="59">
          <cell r="E59" t="str">
            <v>YA2C530609440931</v>
          </cell>
          <cell r="J59">
            <v>180</v>
          </cell>
          <cell r="K59">
            <v>1459.8</v>
          </cell>
        </row>
        <row r="60">
          <cell r="E60" t="str">
            <v>YA2C53060963</v>
          </cell>
          <cell r="J60">
            <v>180</v>
          </cell>
          <cell r="K60">
            <v>639</v>
          </cell>
        </row>
        <row r="61">
          <cell r="E61" t="str">
            <v>YA2C53060969</v>
          </cell>
          <cell r="J61">
            <v>180</v>
          </cell>
          <cell r="K61">
            <v>356.4</v>
          </cell>
        </row>
        <row r="62">
          <cell r="E62" t="str">
            <v>YA2C53060970</v>
          </cell>
          <cell r="J62">
            <v>180</v>
          </cell>
          <cell r="K62">
            <v>21.6</v>
          </cell>
        </row>
        <row r="63">
          <cell r="E63" t="str">
            <v>YA2C530609440931</v>
          </cell>
          <cell r="J63">
            <v>180</v>
          </cell>
          <cell r="K63">
            <v>1459.8</v>
          </cell>
        </row>
        <row r="64">
          <cell r="E64" t="str">
            <v>YA2C53060963</v>
          </cell>
          <cell r="J64">
            <v>180</v>
          </cell>
          <cell r="K64">
            <v>639</v>
          </cell>
        </row>
        <row r="65">
          <cell r="E65" t="str">
            <v>YA2C53060969</v>
          </cell>
          <cell r="J65">
            <v>180</v>
          </cell>
          <cell r="K65">
            <v>356.4</v>
          </cell>
        </row>
        <row r="66">
          <cell r="E66" t="str">
            <v>YA2C53060970</v>
          </cell>
          <cell r="J66">
            <v>180</v>
          </cell>
          <cell r="K66">
            <v>21.6</v>
          </cell>
        </row>
        <row r="67">
          <cell r="E67" t="str">
            <v>YA2C530609440931</v>
          </cell>
          <cell r="J67">
            <v>120</v>
          </cell>
          <cell r="K67">
            <v>973.2</v>
          </cell>
        </row>
        <row r="68">
          <cell r="E68" t="str">
            <v>YA2C53060963</v>
          </cell>
          <cell r="J68">
            <v>120</v>
          </cell>
          <cell r="K68">
            <v>426</v>
          </cell>
        </row>
        <row r="69">
          <cell r="E69" t="str">
            <v>YA2C53060969</v>
          </cell>
          <cell r="J69">
            <v>120</v>
          </cell>
          <cell r="K69">
            <v>237.6</v>
          </cell>
        </row>
        <row r="70">
          <cell r="E70" t="str">
            <v>YA2C53060970</v>
          </cell>
          <cell r="J70">
            <v>120</v>
          </cell>
          <cell r="K70">
            <v>14.4</v>
          </cell>
        </row>
        <row r="71">
          <cell r="E71" t="str">
            <v>YA2C530609440931</v>
          </cell>
          <cell r="J71">
            <v>180</v>
          </cell>
          <cell r="K71">
            <v>1459.8</v>
          </cell>
        </row>
        <row r="72">
          <cell r="E72" t="str">
            <v>YA2C53060962</v>
          </cell>
          <cell r="J72">
            <v>160</v>
          </cell>
          <cell r="K72">
            <v>700.8</v>
          </cell>
        </row>
        <row r="73">
          <cell r="E73" t="str">
            <v>YA2C53060969</v>
          </cell>
          <cell r="J73">
            <v>135</v>
          </cell>
          <cell r="K73">
            <v>267.3</v>
          </cell>
        </row>
        <row r="74">
          <cell r="E74" t="str">
            <v>YA2C53060970</v>
          </cell>
          <cell r="J74">
            <v>300</v>
          </cell>
          <cell r="K74">
            <v>36</v>
          </cell>
        </row>
        <row r="75">
          <cell r="E75" t="str">
            <v>YA2C530609440931</v>
          </cell>
          <cell r="J75">
            <v>90</v>
          </cell>
          <cell r="K75">
            <v>729.9</v>
          </cell>
        </row>
        <row r="76">
          <cell r="E76" t="str">
            <v>YA2C53060962</v>
          </cell>
          <cell r="J76">
            <v>140</v>
          </cell>
          <cell r="K76">
            <v>613.20000000000005</v>
          </cell>
        </row>
        <row r="77">
          <cell r="E77" t="str">
            <v>YA2C53060969</v>
          </cell>
          <cell r="J77">
            <v>165</v>
          </cell>
          <cell r="K77">
            <v>326.7</v>
          </cell>
        </row>
        <row r="78">
          <cell r="E78" t="str">
            <v>YA2C530609440931</v>
          </cell>
          <cell r="J78">
            <v>30</v>
          </cell>
          <cell r="K78">
            <v>243.3</v>
          </cell>
        </row>
        <row r="79">
          <cell r="E79" t="str">
            <v>Y</v>
          </cell>
        </row>
        <row r="80">
          <cell r="E80" t="str">
            <v>Y81189717</v>
          </cell>
          <cell r="J80">
            <v>317</v>
          </cell>
          <cell r="K80">
            <v>4995.68</v>
          </cell>
        </row>
        <row r="81">
          <cell r="E81" t="str">
            <v>Y81189717</v>
          </cell>
          <cell r="J81">
            <v>144</v>
          </cell>
          <cell r="K81">
            <v>2269.33</v>
          </cell>
        </row>
        <row r="82">
          <cell r="E82" t="str">
            <v>Y81189717</v>
          </cell>
          <cell r="J82">
            <v>216</v>
          </cell>
          <cell r="K82">
            <v>3404</v>
          </cell>
        </row>
        <row r="83">
          <cell r="E83" t="str">
            <v>Y81189717</v>
          </cell>
          <cell r="J83">
            <v>144</v>
          </cell>
          <cell r="K83">
            <v>2269.33</v>
          </cell>
        </row>
        <row r="84">
          <cell r="E84" t="str">
            <v>Y81189717</v>
          </cell>
          <cell r="J84">
            <v>137</v>
          </cell>
          <cell r="K84">
            <v>2159.02</v>
          </cell>
        </row>
        <row r="85">
          <cell r="E85" t="str">
            <v>Y81189717</v>
          </cell>
          <cell r="J85">
            <v>288</v>
          </cell>
          <cell r="K85">
            <v>4538.66</v>
          </cell>
        </row>
        <row r="86">
          <cell r="E86" t="str">
            <v>Y81189717</v>
          </cell>
          <cell r="J86">
            <v>72</v>
          </cell>
          <cell r="K86">
            <v>1134.67</v>
          </cell>
        </row>
        <row r="87">
          <cell r="E87" t="str">
            <v>Y81380627</v>
          </cell>
          <cell r="J87">
            <v>16</v>
          </cell>
          <cell r="K87">
            <v>3.6</v>
          </cell>
        </row>
        <row r="88">
          <cell r="E88" t="str">
            <v>Y81380627</v>
          </cell>
          <cell r="J88">
            <v>288</v>
          </cell>
          <cell r="K88">
            <v>64.87</v>
          </cell>
        </row>
        <row r="89">
          <cell r="E89" t="str">
            <v>Y81380627</v>
          </cell>
          <cell r="J89">
            <v>5</v>
          </cell>
          <cell r="K89">
            <v>1.1299999999999999</v>
          </cell>
        </row>
        <row r="90">
          <cell r="E90" t="str">
            <v>Y81380627</v>
          </cell>
          <cell r="J90">
            <v>715</v>
          </cell>
          <cell r="K90">
            <v>161.06</v>
          </cell>
        </row>
        <row r="91">
          <cell r="E91" t="str">
            <v>Y81380627</v>
          </cell>
          <cell r="J91">
            <v>222</v>
          </cell>
          <cell r="K91">
            <v>50.01</v>
          </cell>
        </row>
        <row r="92">
          <cell r="E92" t="str">
            <v>Y81380627</v>
          </cell>
          <cell r="J92">
            <v>300</v>
          </cell>
          <cell r="K92">
            <v>67.58</v>
          </cell>
        </row>
        <row r="93">
          <cell r="E93" t="str">
            <v>Y81380627</v>
          </cell>
          <cell r="J93">
            <v>420</v>
          </cell>
          <cell r="K93">
            <v>94.61</v>
          </cell>
        </row>
        <row r="94">
          <cell r="E94" t="str">
            <v>Y81380627</v>
          </cell>
          <cell r="J94">
            <v>500</v>
          </cell>
          <cell r="K94">
            <v>112.63</v>
          </cell>
        </row>
        <row r="95">
          <cell r="E95" t="str">
            <v>Y81380628</v>
          </cell>
          <cell r="J95">
            <v>16</v>
          </cell>
          <cell r="K95">
            <v>5.35</v>
          </cell>
        </row>
        <row r="96">
          <cell r="E96" t="str">
            <v>Y81380628</v>
          </cell>
          <cell r="J96">
            <v>288</v>
          </cell>
          <cell r="K96">
            <v>96.36</v>
          </cell>
        </row>
        <row r="97">
          <cell r="E97" t="str">
            <v>Y81380628</v>
          </cell>
          <cell r="J97">
            <v>13</v>
          </cell>
          <cell r="K97">
            <v>4.3499999999999996</v>
          </cell>
        </row>
        <row r="98">
          <cell r="E98" t="str">
            <v>Y81380628</v>
          </cell>
          <cell r="J98">
            <v>707</v>
          </cell>
          <cell r="K98">
            <v>236.56</v>
          </cell>
        </row>
        <row r="99">
          <cell r="E99" t="str">
            <v>Y81380628</v>
          </cell>
          <cell r="J99">
            <v>223</v>
          </cell>
          <cell r="K99">
            <v>74.62</v>
          </cell>
        </row>
        <row r="100">
          <cell r="E100" t="str">
            <v>Y81380628</v>
          </cell>
          <cell r="J100">
            <v>300</v>
          </cell>
          <cell r="K100">
            <v>100.38</v>
          </cell>
        </row>
        <row r="101">
          <cell r="E101" t="str">
            <v>Y81380628</v>
          </cell>
          <cell r="J101">
            <v>420</v>
          </cell>
          <cell r="K101">
            <v>140.53</v>
          </cell>
        </row>
        <row r="102">
          <cell r="E102" t="str">
            <v>Y81380628</v>
          </cell>
          <cell r="J102">
            <v>500</v>
          </cell>
          <cell r="K102">
            <v>167.3</v>
          </cell>
        </row>
        <row r="103">
          <cell r="E103" t="str">
            <v>YA2C530609440931</v>
          </cell>
          <cell r="J103">
            <v>267</v>
          </cell>
          <cell r="K103">
            <v>2244.81</v>
          </cell>
        </row>
        <row r="104">
          <cell r="E104" t="str">
            <v>YA2C530609440931</v>
          </cell>
          <cell r="J104">
            <v>72</v>
          </cell>
          <cell r="K104">
            <v>605.34</v>
          </cell>
        </row>
        <row r="105">
          <cell r="E105" t="str">
            <v>YA2C530609440931</v>
          </cell>
          <cell r="J105">
            <v>120</v>
          </cell>
          <cell r="K105">
            <v>1008.9</v>
          </cell>
        </row>
        <row r="106">
          <cell r="E106" t="str">
            <v>YA2C530609440931</v>
          </cell>
          <cell r="J106">
            <v>108</v>
          </cell>
          <cell r="K106">
            <v>908.01</v>
          </cell>
        </row>
        <row r="107">
          <cell r="E107" t="str">
            <v>YA2C530609440931</v>
          </cell>
          <cell r="J107">
            <v>156</v>
          </cell>
          <cell r="K107">
            <v>1311.57</v>
          </cell>
        </row>
        <row r="108">
          <cell r="E108" t="str">
            <v>YA2C530609440931</v>
          </cell>
          <cell r="J108">
            <v>36</v>
          </cell>
          <cell r="K108">
            <v>302.67</v>
          </cell>
        </row>
        <row r="109">
          <cell r="E109" t="str">
            <v>YA2C530609440931</v>
          </cell>
          <cell r="J109">
            <v>108</v>
          </cell>
          <cell r="K109">
            <v>908.01</v>
          </cell>
        </row>
        <row r="110">
          <cell r="E110" t="str">
            <v>YA2C530609440931</v>
          </cell>
          <cell r="J110">
            <v>36</v>
          </cell>
          <cell r="K110">
            <v>302.67</v>
          </cell>
        </row>
        <row r="111">
          <cell r="E111" t="str">
            <v>YA2C530609440931</v>
          </cell>
          <cell r="J111">
            <v>144</v>
          </cell>
          <cell r="K111">
            <v>1210.68</v>
          </cell>
        </row>
        <row r="112">
          <cell r="E112" t="str">
            <v>YA2C530609440931</v>
          </cell>
          <cell r="J112">
            <v>120</v>
          </cell>
          <cell r="K112">
            <v>1008.9</v>
          </cell>
        </row>
        <row r="113">
          <cell r="E113" t="str">
            <v>YA2C530609440931</v>
          </cell>
          <cell r="J113">
            <v>180</v>
          </cell>
          <cell r="K113">
            <v>1513.35</v>
          </cell>
        </row>
        <row r="114">
          <cell r="E114" t="str">
            <v>YA2C530609440931</v>
          </cell>
          <cell r="J114">
            <v>138</v>
          </cell>
          <cell r="K114">
            <v>1160.24</v>
          </cell>
        </row>
        <row r="115">
          <cell r="E115" t="str">
            <v>YA2C530609440931</v>
          </cell>
          <cell r="J115">
            <v>145</v>
          </cell>
          <cell r="K115">
            <v>1219.0899999999999</v>
          </cell>
        </row>
        <row r="116">
          <cell r="E116" t="str">
            <v>YA2C530609440931</v>
          </cell>
          <cell r="J116">
            <v>120</v>
          </cell>
          <cell r="K116">
            <v>1008.9</v>
          </cell>
        </row>
        <row r="117">
          <cell r="E117" t="str">
            <v>YA2C530609440931</v>
          </cell>
          <cell r="J117">
            <v>72</v>
          </cell>
          <cell r="K117">
            <v>605.34</v>
          </cell>
        </row>
        <row r="118">
          <cell r="E118" t="str">
            <v>YA2C530609440931</v>
          </cell>
          <cell r="J118">
            <v>72</v>
          </cell>
          <cell r="K118">
            <v>605.34</v>
          </cell>
        </row>
        <row r="119">
          <cell r="E119" t="str">
            <v>YA2C530609440931</v>
          </cell>
          <cell r="J119">
            <v>79</v>
          </cell>
          <cell r="K119">
            <v>664.19</v>
          </cell>
        </row>
        <row r="120">
          <cell r="E120" t="str">
            <v>YA2C530609440931</v>
          </cell>
          <cell r="J120">
            <v>120</v>
          </cell>
          <cell r="K120">
            <v>1008.9</v>
          </cell>
        </row>
        <row r="121">
          <cell r="E121" t="str">
            <v>YA2C530609440931</v>
          </cell>
          <cell r="J121">
            <v>72</v>
          </cell>
          <cell r="K121">
            <v>605.34</v>
          </cell>
        </row>
        <row r="122">
          <cell r="E122" t="str">
            <v>YA2C530609440931</v>
          </cell>
          <cell r="J122">
            <v>72</v>
          </cell>
          <cell r="K122">
            <v>605.34</v>
          </cell>
        </row>
        <row r="123">
          <cell r="E123" t="str">
            <v>YA2C530609440931</v>
          </cell>
          <cell r="J123">
            <v>36</v>
          </cell>
          <cell r="K123">
            <v>302.67</v>
          </cell>
        </row>
        <row r="124">
          <cell r="E124" t="str">
            <v>YA2C530609440931</v>
          </cell>
          <cell r="J124">
            <v>320</v>
          </cell>
          <cell r="K124">
            <v>2690.41</v>
          </cell>
        </row>
        <row r="125">
          <cell r="E125" t="str">
            <v>YA2C530609440931</v>
          </cell>
          <cell r="J125">
            <v>78</v>
          </cell>
          <cell r="K125">
            <v>655.79</v>
          </cell>
        </row>
        <row r="126">
          <cell r="E126" t="str">
            <v>YA2C530609440931</v>
          </cell>
          <cell r="J126">
            <v>138</v>
          </cell>
          <cell r="K126">
            <v>1160.24</v>
          </cell>
        </row>
        <row r="127">
          <cell r="E127" t="str">
            <v>YA2C530609440931</v>
          </cell>
          <cell r="J127">
            <v>134</v>
          </cell>
          <cell r="K127">
            <v>1126.6099999999999</v>
          </cell>
        </row>
        <row r="128">
          <cell r="E128" t="str">
            <v>YA2C530609440931</v>
          </cell>
          <cell r="J128">
            <v>150</v>
          </cell>
          <cell r="K128">
            <v>1261.1300000000001</v>
          </cell>
        </row>
        <row r="129">
          <cell r="E129" t="str">
            <v>YA2C530609440931</v>
          </cell>
          <cell r="J129">
            <v>60</v>
          </cell>
          <cell r="K129">
            <v>504.45</v>
          </cell>
        </row>
        <row r="130">
          <cell r="E130" t="str">
            <v>YA2C530609440931</v>
          </cell>
          <cell r="J130">
            <v>240</v>
          </cell>
          <cell r="K130">
            <v>2017.8</v>
          </cell>
        </row>
        <row r="131">
          <cell r="E131" t="str">
            <v>YA2C530609440931</v>
          </cell>
          <cell r="J131">
            <v>144</v>
          </cell>
          <cell r="K131">
            <v>1210.68</v>
          </cell>
        </row>
        <row r="132">
          <cell r="E132" t="str">
            <v>YA2C530609440931</v>
          </cell>
          <cell r="J132">
            <v>252</v>
          </cell>
          <cell r="K132">
            <v>2118.6999999999998</v>
          </cell>
        </row>
        <row r="133">
          <cell r="E133" t="str">
            <v>YA2C530609440931</v>
          </cell>
          <cell r="J133">
            <v>184</v>
          </cell>
          <cell r="K133">
            <v>1546.98</v>
          </cell>
        </row>
        <row r="134">
          <cell r="E134" t="str">
            <v>YA2C530609440931</v>
          </cell>
          <cell r="J134">
            <v>240</v>
          </cell>
          <cell r="K134">
            <v>2017.8</v>
          </cell>
        </row>
        <row r="135">
          <cell r="E135" t="str">
            <v>YA2C530609440931</v>
          </cell>
          <cell r="J135">
            <v>120</v>
          </cell>
          <cell r="K135">
            <v>1008.9</v>
          </cell>
        </row>
        <row r="136">
          <cell r="E136" t="str">
            <v>YA2C530609440931</v>
          </cell>
          <cell r="J136">
            <v>120</v>
          </cell>
          <cell r="K136">
            <v>1008.9</v>
          </cell>
        </row>
        <row r="137">
          <cell r="E137" t="str">
            <v>YA2C530609440931</v>
          </cell>
          <cell r="J137">
            <v>150</v>
          </cell>
          <cell r="K137">
            <v>1261.1300000000001</v>
          </cell>
        </row>
        <row r="138">
          <cell r="E138" t="str">
            <v>YA2C530609440931</v>
          </cell>
          <cell r="J138">
            <v>120</v>
          </cell>
          <cell r="K138">
            <v>1008.9</v>
          </cell>
        </row>
        <row r="139">
          <cell r="E139" t="str">
            <v>YA2C530609440931</v>
          </cell>
          <cell r="J139">
            <v>120</v>
          </cell>
          <cell r="K139">
            <v>1008.9</v>
          </cell>
        </row>
        <row r="140">
          <cell r="E140" t="str">
            <v>YA2C530609440931</v>
          </cell>
          <cell r="J140">
            <v>120</v>
          </cell>
          <cell r="K140">
            <v>1008.9</v>
          </cell>
        </row>
        <row r="141">
          <cell r="E141" t="str">
            <v>YA2C530609440931</v>
          </cell>
          <cell r="J141">
            <v>222</v>
          </cell>
          <cell r="K141">
            <v>1866.47</v>
          </cell>
        </row>
        <row r="142">
          <cell r="E142" t="str">
            <v>YA2C530609440931</v>
          </cell>
          <cell r="J142">
            <v>152</v>
          </cell>
          <cell r="K142">
            <v>1277.94</v>
          </cell>
        </row>
        <row r="143">
          <cell r="E143" t="str">
            <v>YA2C530609440931</v>
          </cell>
          <cell r="J143">
            <v>144</v>
          </cell>
          <cell r="K143">
            <v>1210.68</v>
          </cell>
        </row>
        <row r="144">
          <cell r="E144" t="str">
            <v>YA2C530609440931</v>
          </cell>
          <cell r="J144">
            <v>120</v>
          </cell>
          <cell r="K144">
            <v>1008.9</v>
          </cell>
        </row>
        <row r="145">
          <cell r="E145" t="str">
            <v>YA2C530609440931</v>
          </cell>
          <cell r="J145">
            <v>120</v>
          </cell>
          <cell r="K145">
            <v>1008.9</v>
          </cell>
        </row>
        <row r="146">
          <cell r="E146" t="str">
            <v>YA2C530609440931</v>
          </cell>
          <cell r="J146">
            <v>184</v>
          </cell>
          <cell r="K146">
            <v>1546.98</v>
          </cell>
        </row>
        <row r="147">
          <cell r="E147" t="str">
            <v>YA2C530609440931</v>
          </cell>
          <cell r="J147">
            <v>120</v>
          </cell>
          <cell r="K147">
            <v>1008.9</v>
          </cell>
        </row>
        <row r="148">
          <cell r="E148" t="str">
            <v>YA2C530609440931</v>
          </cell>
          <cell r="J148">
            <v>114</v>
          </cell>
          <cell r="K148">
            <v>958.46</v>
          </cell>
        </row>
        <row r="149">
          <cell r="E149" t="str">
            <v>YA2C530609440931</v>
          </cell>
          <cell r="J149">
            <v>166</v>
          </cell>
          <cell r="K149">
            <v>1395.65</v>
          </cell>
        </row>
        <row r="150">
          <cell r="E150" t="str">
            <v>YA2C530609440931</v>
          </cell>
          <cell r="J150">
            <v>94</v>
          </cell>
          <cell r="K150">
            <v>790.31</v>
          </cell>
        </row>
        <row r="151">
          <cell r="E151" t="str">
            <v>YA2C530609440931</v>
          </cell>
          <cell r="J151">
            <v>300</v>
          </cell>
          <cell r="K151">
            <v>2522.2600000000002</v>
          </cell>
        </row>
        <row r="152">
          <cell r="E152" t="str">
            <v>YA2C530609440931</v>
          </cell>
          <cell r="J152">
            <v>210</v>
          </cell>
          <cell r="K152">
            <v>1765.58</v>
          </cell>
        </row>
        <row r="153">
          <cell r="E153" t="str">
            <v>YA2C530609440931</v>
          </cell>
          <cell r="J153">
            <v>120</v>
          </cell>
          <cell r="K153">
            <v>1008.9</v>
          </cell>
        </row>
        <row r="154">
          <cell r="E154" t="str">
            <v>YA2C530609440931</v>
          </cell>
          <cell r="J154">
            <v>120</v>
          </cell>
          <cell r="K154">
            <v>1008.9</v>
          </cell>
        </row>
        <row r="155">
          <cell r="E155" t="str">
            <v>YA2C53060962</v>
          </cell>
          <cell r="J155">
            <v>240</v>
          </cell>
          <cell r="K155">
            <v>1017.34</v>
          </cell>
        </row>
        <row r="156">
          <cell r="E156" t="str">
            <v>YA2C53060962</v>
          </cell>
          <cell r="J156">
            <v>120</v>
          </cell>
          <cell r="K156">
            <v>508.67</v>
          </cell>
        </row>
        <row r="157">
          <cell r="E157" t="str">
            <v>YA2C53060962</v>
          </cell>
          <cell r="J157">
            <v>180</v>
          </cell>
          <cell r="K157">
            <v>763</v>
          </cell>
        </row>
        <row r="158">
          <cell r="E158" t="str">
            <v>YA2C53060962</v>
          </cell>
          <cell r="J158">
            <v>120</v>
          </cell>
          <cell r="K158">
            <v>508.67</v>
          </cell>
        </row>
        <row r="159">
          <cell r="E159" t="str">
            <v>YA2C53060962</v>
          </cell>
          <cell r="J159">
            <v>180</v>
          </cell>
          <cell r="K159">
            <v>763</v>
          </cell>
        </row>
        <row r="160">
          <cell r="E160" t="str">
            <v>YA2C53060962</v>
          </cell>
          <cell r="J160">
            <v>40</v>
          </cell>
          <cell r="K160">
            <v>169.56</v>
          </cell>
        </row>
        <row r="161">
          <cell r="E161" t="str">
            <v>YA2C53060962</v>
          </cell>
          <cell r="J161">
            <v>88</v>
          </cell>
          <cell r="K161">
            <v>373.02</v>
          </cell>
        </row>
        <row r="162">
          <cell r="E162" t="str">
            <v>YA2C53060962</v>
          </cell>
          <cell r="J162">
            <v>120</v>
          </cell>
          <cell r="K162">
            <v>508.67</v>
          </cell>
        </row>
        <row r="163">
          <cell r="E163" t="str">
            <v>YA2C53060962</v>
          </cell>
          <cell r="J163">
            <v>180</v>
          </cell>
          <cell r="K163">
            <v>763</v>
          </cell>
        </row>
        <row r="164">
          <cell r="E164" t="str">
            <v>YA2C53060962</v>
          </cell>
          <cell r="J164">
            <v>40</v>
          </cell>
          <cell r="K164">
            <v>169.56</v>
          </cell>
        </row>
        <row r="165">
          <cell r="E165" t="str">
            <v>YA2C53060962</v>
          </cell>
          <cell r="J165">
            <v>80</v>
          </cell>
          <cell r="K165">
            <v>339.11</v>
          </cell>
        </row>
        <row r="166">
          <cell r="E166" t="str">
            <v>YA2C53060962</v>
          </cell>
          <cell r="J166">
            <v>120</v>
          </cell>
          <cell r="K166">
            <v>508.67</v>
          </cell>
        </row>
        <row r="167">
          <cell r="E167" t="str">
            <v>YA2C53060962</v>
          </cell>
          <cell r="J167">
            <v>60</v>
          </cell>
          <cell r="K167">
            <v>254.33</v>
          </cell>
        </row>
        <row r="168">
          <cell r="E168" t="str">
            <v>YA2C53060962</v>
          </cell>
          <cell r="J168">
            <v>120</v>
          </cell>
          <cell r="K168">
            <v>508.67</v>
          </cell>
        </row>
        <row r="169">
          <cell r="E169" t="str">
            <v>YA2C53060962</v>
          </cell>
          <cell r="J169">
            <v>80</v>
          </cell>
          <cell r="K169">
            <v>339.11</v>
          </cell>
        </row>
        <row r="170">
          <cell r="E170" t="str">
            <v>YA2C53060962</v>
          </cell>
          <cell r="J170">
            <v>100</v>
          </cell>
          <cell r="K170">
            <v>423.89</v>
          </cell>
        </row>
        <row r="171">
          <cell r="E171" t="str">
            <v>YA2C53060962</v>
          </cell>
          <cell r="J171">
            <v>300</v>
          </cell>
          <cell r="K171">
            <v>1271.67</v>
          </cell>
        </row>
        <row r="172">
          <cell r="E172" t="str">
            <v>YA2C53060962</v>
          </cell>
          <cell r="J172">
            <v>120</v>
          </cell>
          <cell r="K172">
            <v>508.67</v>
          </cell>
        </row>
        <row r="173">
          <cell r="E173" t="str">
            <v>YA2C53060962</v>
          </cell>
          <cell r="J173">
            <v>80</v>
          </cell>
          <cell r="K173">
            <v>339.11</v>
          </cell>
        </row>
        <row r="174">
          <cell r="E174" t="str">
            <v>YA2C53060962</v>
          </cell>
          <cell r="J174">
            <v>150</v>
          </cell>
          <cell r="K174">
            <v>635.84</v>
          </cell>
        </row>
        <row r="175">
          <cell r="E175" t="str">
            <v>YA2C53060962</v>
          </cell>
          <cell r="J175">
            <v>150</v>
          </cell>
          <cell r="K175">
            <v>635.84</v>
          </cell>
        </row>
        <row r="176">
          <cell r="E176" t="str">
            <v>YA2C53060962</v>
          </cell>
          <cell r="J176">
            <v>510</v>
          </cell>
          <cell r="K176">
            <v>2161.84</v>
          </cell>
        </row>
        <row r="177">
          <cell r="E177" t="str">
            <v>YA2C53060962</v>
          </cell>
          <cell r="J177">
            <v>63</v>
          </cell>
          <cell r="K177">
            <v>267.05</v>
          </cell>
        </row>
        <row r="178">
          <cell r="E178" t="str">
            <v>YA2C53060962</v>
          </cell>
          <cell r="J178">
            <v>120</v>
          </cell>
          <cell r="K178">
            <v>508.67</v>
          </cell>
        </row>
        <row r="179">
          <cell r="E179" t="str">
            <v>YA2C53060962</v>
          </cell>
          <cell r="J179">
            <v>40</v>
          </cell>
          <cell r="K179">
            <v>169.56</v>
          </cell>
        </row>
        <row r="180">
          <cell r="E180" t="str">
            <v>YA2C53060962</v>
          </cell>
          <cell r="J180">
            <v>167</v>
          </cell>
          <cell r="K180">
            <v>707.9</v>
          </cell>
        </row>
        <row r="181">
          <cell r="E181" t="str">
            <v>YA2C53060962</v>
          </cell>
          <cell r="J181">
            <v>120</v>
          </cell>
          <cell r="K181">
            <v>508.67</v>
          </cell>
        </row>
        <row r="182">
          <cell r="E182" t="str">
            <v>YA2C53060962</v>
          </cell>
          <cell r="J182">
            <v>120</v>
          </cell>
          <cell r="K182">
            <v>508.67</v>
          </cell>
        </row>
        <row r="183">
          <cell r="E183" t="str">
            <v>YA2C53060962</v>
          </cell>
          <cell r="J183">
            <v>160</v>
          </cell>
          <cell r="K183">
            <v>678.22</v>
          </cell>
        </row>
        <row r="184">
          <cell r="E184" t="str">
            <v>YA2C53060962</v>
          </cell>
          <cell r="J184">
            <v>230</v>
          </cell>
          <cell r="K184">
            <v>974.95</v>
          </cell>
        </row>
        <row r="185">
          <cell r="E185" t="str">
            <v>YA2C53060962</v>
          </cell>
          <cell r="J185">
            <v>120</v>
          </cell>
          <cell r="K185">
            <v>508.67</v>
          </cell>
        </row>
        <row r="186">
          <cell r="E186" t="str">
            <v>YA2C53060962</v>
          </cell>
          <cell r="J186">
            <v>120</v>
          </cell>
          <cell r="K186">
            <v>508.67</v>
          </cell>
        </row>
        <row r="187">
          <cell r="E187" t="str">
            <v>YA2C53060962</v>
          </cell>
          <cell r="J187">
            <v>270</v>
          </cell>
          <cell r="K187">
            <v>1144.5</v>
          </cell>
        </row>
        <row r="188">
          <cell r="E188" t="str">
            <v>YA2C53060962</v>
          </cell>
          <cell r="J188">
            <v>120</v>
          </cell>
          <cell r="K188">
            <v>508.67</v>
          </cell>
        </row>
        <row r="189">
          <cell r="E189" t="str">
            <v>YA2C53060962</v>
          </cell>
          <cell r="J189">
            <v>160</v>
          </cell>
          <cell r="K189">
            <v>678.22</v>
          </cell>
        </row>
        <row r="190">
          <cell r="E190" t="str">
            <v>YA2C53060962</v>
          </cell>
          <cell r="J190">
            <v>121</v>
          </cell>
          <cell r="K190">
            <v>512.91</v>
          </cell>
        </row>
        <row r="191">
          <cell r="E191" t="str">
            <v>YA2C53060962</v>
          </cell>
          <cell r="J191">
            <v>120</v>
          </cell>
          <cell r="K191">
            <v>508.67</v>
          </cell>
        </row>
        <row r="192">
          <cell r="E192" t="str">
            <v>YA2C53060962</v>
          </cell>
          <cell r="J192">
            <v>160</v>
          </cell>
          <cell r="K192">
            <v>678.22</v>
          </cell>
        </row>
        <row r="193">
          <cell r="E193" t="str">
            <v>YA2C53060962</v>
          </cell>
          <cell r="J193">
            <v>120</v>
          </cell>
          <cell r="K193">
            <v>508.67</v>
          </cell>
        </row>
        <row r="194">
          <cell r="E194" t="str">
            <v>YA2C53060962</v>
          </cell>
          <cell r="J194">
            <v>300</v>
          </cell>
          <cell r="K194">
            <v>1271.67</v>
          </cell>
        </row>
        <row r="195">
          <cell r="E195" t="str">
            <v>YA2C53060962</v>
          </cell>
          <cell r="J195">
            <v>162</v>
          </cell>
          <cell r="K195">
            <v>686.7</v>
          </cell>
        </row>
        <row r="196">
          <cell r="E196" t="str">
            <v>YA2C53060962</v>
          </cell>
          <cell r="J196">
            <v>120</v>
          </cell>
          <cell r="K196">
            <v>508.67</v>
          </cell>
        </row>
        <row r="197">
          <cell r="E197" t="str">
            <v>YA2C53060962</v>
          </cell>
          <cell r="J197">
            <v>120</v>
          </cell>
          <cell r="K197">
            <v>508.67</v>
          </cell>
        </row>
        <row r="198">
          <cell r="E198" t="str">
            <v>YA2C53060969</v>
          </cell>
          <cell r="J198">
            <v>240</v>
          </cell>
          <cell r="K198">
            <v>469.59</v>
          </cell>
        </row>
        <row r="199">
          <cell r="E199" t="str">
            <v>YA2C53060969</v>
          </cell>
          <cell r="J199">
            <v>90</v>
          </cell>
          <cell r="K199">
            <v>176.09</v>
          </cell>
        </row>
        <row r="200">
          <cell r="E200" t="str">
            <v>YA2C53060969</v>
          </cell>
          <cell r="J200">
            <v>210</v>
          </cell>
          <cell r="K200">
            <v>410.89</v>
          </cell>
        </row>
        <row r="201">
          <cell r="E201" t="str">
            <v>YA2C53060969</v>
          </cell>
          <cell r="J201">
            <v>120</v>
          </cell>
          <cell r="K201">
            <v>234.79</v>
          </cell>
        </row>
        <row r="202">
          <cell r="E202" t="str">
            <v>YA2C53060969</v>
          </cell>
          <cell r="J202">
            <v>90</v>
          </cell>
          <cell r="K202">
            <v>176.09</v>
          </cell>
        </row>
        <row r="203">
          <cell r="E203" t="str">
            <v>YA2C53060969</v>
          </cell>
          <cell r="J203">
            <v>90</v>
          </cell>
          <cell r="K203">
            <v>176.09</v>
          </cell>
        </row>
        <row r="204">
          <cell r="E204" t="str">
            <v>YA2C53060969</v>
          </cell>
          <cell r="J204">
            <v>90</v>
          </cell>
          <cell r="K204">
            <v>176.09</v>
          </cell>
        </row>
        <row r="205">
          <cell r="E205" t="str">
            <v>YA2C53060969</v>
          </cell>
          <cell r="J205">
            <v>55</v>
          </cell>
          <cell r="K205">
            <v>107.61</v>
          </cell>
        </row>
        <row r="206">
          <cell r="E206" t="str">
            <v>YA2C53060969</v>
          </cell>
          <cell r="J206">
            <v>180</v>
          </cell>
          <cell r="K206">
            <v>352.19</v>
          </cell>
        </row>
        <row r="207">
          <cell r="E207" t="str">
            <v>YA2C53060969</v>
          </cell>
          <cell r="J207">
            <v>120</v>
          </cell>
          <cell r="K207">
            <v>234.79</v>
          </cell>
        </row>
        <row r="208">
          <cell r="E208" t="str">
            <v>YA2C53060969</v>
          </cell>
          <cell r="J208">
            <v>90</v>
          </cell>
          <cell r="K208">
            <v>176.09</v>
          </cell>
        </row>
        <row r="209">
          <cell r="E209" t="str">
            <v>YA2C53060969</v>
          </cell>
          <cell r="J209">
            <v>180</v>
          </cell>
          <cell r="K209">
            <v>352.19</v>
          </cell>
        </row>
        <row r="210">
          <cell r="E210" t="str">
            <v>YA2C53060969</v>
          </cell>
          <cell r="J210">
            <v>30</v>
          </cell>
          <cell r="K210">
            <v>58.7</v>
          </cell>
        </row>
        <row r="211">
          <cell r="E211" t="str">
            <v>YA2C53060969</v>
          </cell>
          <cell r="J211">
            <v>90</v>
          </cell>
          <cell r="K211">
            <v>176.09</v>
          </cell>
        </row>
        <row r="212">
          <cell r="E212" t="str">
            <v>YA2C53060969</v>
          </cell>
          <cell r="J212">
            <v>90</v>
          </cell>
          <cell r="K212">
            <v>176.09</v>
          </cell>
        </row>
        <row r="213">
          <cell r="E213" t="str">
            <v>YA2C53060969</v>
          </cell>
          <cell r="J213">
            <v>90</v>
          </cell>
          <cell r="K213">
            <v>176.09</v>
          </cell>
        </row>
        <row r="214">
          <cell r="E214" t="str">
            <v>YA2C53060969</v>
          </cell>
          <cell r="J214">
            <v>30</v>
          </cell>
          <cell r="K214">
            <v>58.7</v>
          </cell>
        </row>
        <row r="215">
          <cell r="E215" t="str">
            <v>YA2C53060969</v>
          </cell>
          <cell r="J215">
            <v>300</v>
          </cell>
          <cell r="K215">
            <v>586.98</v>
          </cell>
        </row>
        <row r="216">
          <cell r="E216" t="str">
            <v>YA2C53060969</v>
          </cell>
          <cell r="J216">
            <v>90</v>
          </cell>
          <cell r="K216">
            <v>176.09</v>
          </cell>
        </row>
        <row r="217">
          <cell r="E217" t="str">
            <v>YA2C53060969</v>
          </cell>
          <cell r="J217">
            <v>90</v>
          </cell>
          <cell r="K217">
            <v>176.09</v>
          </cell>
        </row>
        <row r="218">
          <cell r="E218" t="str">
            <v>YA2C53060969</v>
          </cell>
          <cell r="J218">
            <v>90</v>
          </cell>
          <cell r="K218">
            <v>176.09</v>
          </cell>
        </row>
        <row r="219">
          <cell r="E219" t="str">
            <v>YA2C53060969</v>
          </cell>
          <cell r="J219">
            <v>80</v>
          </cell>
          <cell r="K219">
            <v>156.53</v>
          </cell>
        </row>
        <row r="220">
          <cell r="E220" t="str">
            <v>YA2C53060969</v>
          </cell>
          <cell r="J220">
            <v>150</v>
          </cell>
          <cell r="K220">
            <v>293.49</v>
          </cell>
        </row>
        <row r="221">
          <cell r="E221" t="str">
            <v>YA2C53060969</v>
          </cell>
          <cell r="J221">
            <v>510</v>
          </cell>
          <cell r="K221">
            <v>997.87</v>
          </cell>
        </row>
        <row r="222">
          <cell r="E222" t="str">
            <v>YA2C53060969</v>
          </cell>
          <cell r="J222">
            <v>135</v>
          </cell>
          <cell r="K222">
            <v>264.14</v>
          </cell>
        </row>
        <row r="223">
          <cell r="E223" t="str">
            <v>YA2C53060969</v>
          </cell>
          <cell r="J223">
            <v>135</v>
          </cell>
          <cell r="K223">
            <v>264.14</v>
          </cell>
        </row>
        <row r="224">
          <cell r="E224" t="str">
            <v>YA2C53060969</v>
          </cell>
          <cell r="J224">
            <v>45</v>
          </cell>
          <cell r="K224">
            <v>88.05</v>
          </cell>
        </row>
        <row r="225">
          <cell r="E225" t="str">
            <v>YA2C53060969</v>
          </cell>
          <cell r="J225">
            <v>105</v>
          </cell>
          <cell r="K225">
            <v>205.44</v>
          </cell>
        </row>
        <row r="226">
          <cell r="E226" t="str">
            <v>YA2C53060969</v>
          </cell>
          <cell r="J226">
            <v>90</v>
          </cell>
          <cell r="K226">
            <v>176.09</v>
          </cell>
        </row>
        <row r="227">
          <cell r="E227" t="str">
            <v>YA2C53060969</v>
          </cell>
          <cell r="J227">
            <v>135</v>
          </cell>
          <cell r="K227">
            <v>264.14</v>
          </cell>
        </row>
        <row r="228">
          <cell r="E228" t="str">
            <v>YA2C53060969</v>
          </cell>
          <cell r="J228">
            <v>270</v>
          </cell>
          <cell r="K228">
            <v>528.28</v>
          </cell>
        </row>
        <row r="229">
          <cell r="E229" t="str">
            <v>YA2C53060969</v>
          </cell>
          <cell r="J229">
            <v>105</v>
          </cell>
          <cell r="K229">
            <v>205.44</v>
          </cell>
        </row>
        <row r="230">
          <cell r="E230" t="str">
            <v>YA2C53060969</v>
          </cell>
          <cell r="J230">
            <v>135</v>
          </cell>
          <cell r="K230">
            <v>264.14</v>
          </cell>
        </row>
        <row r="231">
          <cell r="E231" t="str">
            <v>YA2C53060969</v>
          </cell>
          <cell r="J231">
            <v>270</v>
          </cell>
          <cell r="K231">
            <v>528.28</v>
          </cell>
        </row>
        <row r="232">
          <cell r="E232" t="str">
            <v>YA2C53060969</v>
          </cell>
          <cell r="J232">
            <v>105</v>
          </cell>
          <cell r="K232">
            <v>205.44</v>
          </cell>
        </row>
        <row r="233">
          <cell r="E233" t="str">
            <v>YA2C53060969</v>
          </cell>
          <cell r="J233">
            <v>135</v>
          </cell>
          <cell r="K233">
            <v>264.14</v>
          </cell>
        </row>
        <row r="234">
          <cell r="E234" t="str">
            <v>YA2C53060969</v>
          </cell>
          <cell r="J234">
            <v>174</v>
          </cell>
          <cell r="K234">
            <v>340.45</v>
          </cell>
        </row>
        <row r="235">
          <cell r="E235" t="str">
            <v>YA2C53060969</v>
          </cell>
          <cell r="J235">
            <v>91</v>
          </cell>
          <cell r="K235">
            <v>178.05</v>
          </cell>
        </row>
        <row r="236">
          <cell r="E236" t="str">
            <v>YA2C53060969</v>
          </cell>
          <cell r="J236">
            <v>135</v>
          </cell>
          <cell r="K236">
            <v>264.14</v>
          </cell>
        </row>
        <row r="237">
          <cell r="E237" t="str">
            <v>YA2C53060969</v>
          </cell>
          <cell r="J237">
            <v>135</v>
          </cell>
          <cell r="K237">
            <v>264.14</v>
          </cell>
        </row>
        <row r="238">
          <cell r="E238" t="str">
            <v>YA2C53060969</v>
          </cell>
          <cell r="J238">
            <v>130</v>
          </cell>
          <cell r="K238">
            <v>254.36</v>
          </cell>
        </row>
        <row r="239">
          <cell r="E239" t="str">
            <v>YA2C53060969</v>
          </cell>
          <cell r="J239">
            <v>300</v>
          </cell>
          <cell r="K239">
            <v>586.98</v>
          </cell>
        </row>
        <row r="240">
          <cell r="E240" t="str">
            <v>YA2C53060969</v>
          </cell>
          <cell r="J240">
            <v>130</v>
          </cell>
          <cell r="K240">
            <v>254.36</v>
          </cell>
        </row>
        <row r="241">
          <cell r="E241" t="str">
            <v>YA2C53060969</v>
          </cell>
          <cell r="J241">
            <v>135</v>
          </cell>
          <cell r="K241">
            <v>264.14</v>
          </cell>
        </row>
        <row r="242">
          <cell r="E242" t="str">
            <v>YA2C53060969</v>
          </cell>
          <cell r="J242">
            <v>135</v>
          </cell>
          <cell r="K242">
            <v>264.14</v>
          </cell>
        </row>
        <row r="243">
          <cell r="E243" t="str">
            <v>YA2C53060970</v>
          </cell>
          <cell r="J243">
            <v>240</v>
          </cell>
          <cell r="K243">
            <v>34.56</v>
          </cell>
        </row>
        <row r="244">
          <cell r="E244" t="str">
            <v>YA2C53060970</v>
          </cell>
          <cell r="J244">
            <v>300</v>
          </cell>
          <cell r="K244">
            <v>43.2</v>
          </cell>
        </row>
        <row r="245">
          <cell r="E245" t="str">
            <v>YA2C53060970</v>
          </cell>
          <cell r="J245">
            <v>300</v>
          </cell>
          <cell r="K245">
            <v>43.2</v>
          </cell>
        </row>
        <row r="246">
          <cell r="E246" t="str">
            <v>YA2C53060970</v>
          </cell>
          <cell r="J246">
            <v>300</v>
          </cell>
          <cell r="K246">
            <v>43.2</v>
          </cell>
        </row>
        <row r="247">
          <cell r="E247" t="str">
            <v>YA2C53060970</v>
          </cell>
          <cell r="J247">
            <v>300</v>
          </cell>
          <cell r="K247">
            <v>43.2</v>
          </cell>
        </row>
        <row r="248">
          <cell r="E248" t="str">
            <v>YA2C53060970</v>
          </cell>
          <cell r="J248">
            <v>453</v>
          </cell>
          <cell r="K248">
            <v>65.23</v>
          </cell>
        </row>
        <row r="249">
          <cell r="E249" t="str">
            <v>YA2C53060970</v>
          </cell>
          <cell r="J249">
            <v>300</v>
          </cell>
          <cell r="K249">
            <v>43.2</v>
          </cell>
        </row>
        <row r="250">
          <cell r="E250" t="str">
            <v>YA2C53060970</v>
          </cell>
          <cell r="J250">
            <v>336</v>
          </cell>
          <cell r="K250">
            <v>48.38</v>
          </cell>
        </row>
        <row r="251">
          <cell r="E251" t="str">
            <v>YA2C53060970</v>
          </cell>
          <cell r="J251">
            <v>350</v>
          </cell>
          <cell r="K251">
            <v>50.4</v>
          </cell>
        </row>
        <row r="252">
          <cell r="E252" t="str">
            <v>YA2C53060970</v>
          </cell>
          <cell r="J252">
            <v>150</v>
          </cell>
          <cell r="K252">
            <v>21.6</v>
          </cell>
        </row>
        <row r="253">
          <cell r="E253" t="str">
            <v>YA2C53060970</v>
          </cell>
          <cell r="J253">
            <v>556</v>
          </cell>
          <cell r="K253">
            <v>80.06</v>
          </cell>
        </row>
        <row r="254">
          <cell r="E254" t="str">
            <v>YA2C53060970</v>
          </cell>
          <cell r="J254">
            <v>510</v>
          </cell>
          <cell r="K254">
            <v>73.430000000000007</v>
          </cell>
        </row>
        <row r="255">
          <cell r="E255" t="str">
            <v>YA2C53060970</v>
          </cell>
          <cell r="J255">
            <v>540</v>
          </cell>
          <cell r="K255">
            <v>77.75</v>
          </cell>
        </row>
        <row r="256">
          <cell r="E256" t="str">
            <v>YA2C53060970</v>
          </cell>
          <cell r="J256">
            <v>510</v>
          </cell>
          <cell r="K256">
            <v>73.430000000000007</v>
          </cell>
        </row>
        <row r="257">
          <cell r="E257" t="str">
            <v>YA2C53060970</v>
          </cell>
          <cell r="J257">
            <v>45</v>
          </cell>
          <cell r="K257">
            <v>6.48</v>
          </cell>
        </row>
        <row r="258">
          <cell r="E258" t="str">
            <v>YA2C53060970</v>
          </cell>
          <cell r="J258">
            <v>402</v>
          </cell>
          <cell r="K258">
            <v>57.88</v>
          </cell>
        </row>
        <row r="259">
          <cell r="E259" t="str">
            <v>YA2C53060970</v>
          </cell>
          <cell r="J259">
            <v>400</v>
          </cell>
          <cell r="K259">
            <v>57.6</v>
          </cell>
        </row>
        <row r="260">
          <cell r="E260" t="str">
            <v>YA2C53060970</v>
          </cell>
          <cell r="J260">
            <v>35</v>
          </cell>
          <cell r="K260">
            <v>5.04</v>
          </cell>
        </row>
        <row r="261">
          <cell r="E261" t="str">
            <v>YA2C53060970</v>
          </cell>
          <cell r="J261">
            <v>300</v>
          </cell>
          <cell r="K261">
            <v>43.2</v>
          </cell>
        </row>
        <row r="262">
          <cell r="E262" t="str">
            <v>YA2C53060970</v>
          </cell>
          <cell r="J262">
            <v>400</v>
          </cell>
          <cell r="K262">
            <v>57.6</v>
          </cell>
        </row>
        <row r="263">
          <cell r="E263" t="str">
            <v>YA2C53085639</v>
          </cell>
          <cell r="J263">
            <v>48</v>
          </cell>
          <cell r="K263">
            <v>358.58</v>
          </cell>
        </row>
        <row r="264">
          <cell r="E264" t="str">
            <v>YA2C53085639</v>
          </cell>
          <cell r="J264">
            <v>1</v>
          </cell>
          <cell r="K264">
            <v>7.47</v>
          </cell>
        </row>
        <row r="265">
          <cell r="E265" t="str">
            <v>YA2C53085639</v>
          </cell>
          <cell r="J265">
            <v>72</v>
          </cell>
          <cell r="K265">
            <v>537.88</v>
          </cell>
        </row>
        <row r="266">
          <cell r="E266" t="str">
            <v>YA2C53085639</v>
          </cell>
          <cell r="J266">
            <v>216</v>
          </cell>
          <cell r="K266">
            <v>1613.63</v>
          </cell>
        </row>
        <row r="267">
          <cell r="E267" t="str">
            <v>YA2C53085639</v>
          </cell>
          <cell r="J267">
            <v>72</v>
          </cell>
          <cell r="K267">
            <v>537.88</v>
          </cell>
        </row>
        <row r="268">
          <cell r="E268" t="str">
            <v>YA2C53085639</v>
          </cell>
          <cell r="J268">
            <v>9</v>
          </cell>
          <cell r="K268">
            <v>67.23</v>
          </cell>
        </row>
        <row r="269">
          <cell r="E269" t="str">
            <v>YA2C53085642</v>
          </cell>
          <cell r="J269">
            <v>72</v>
          </cell>
          <cell r="K269">
            <v>457.64</v>
          </cell>
        </row>
        <row r="270">
          <cell r="E270" t="str">
            <v>YA2C53085642</v>
          </cell>
          <cell r="J270">
            <v>216</v>
          </cell>
          <cell r="K270">
            <v>1372.92</v>
          </cell>
        </row>
        <row r="271">
          <cell r="E271" t="str">
            <v>YA2C53085642</v>
          </cell>
          <cell r="J271">
            <v>180</v>
          </cell>
          <cell r="K271">
            <v>1144.0999999999999</v>
          </cell>
        </row>
        <row r="272">
          <cell r="E272" t="str">
            <v>YA2C53085642</v>
          </cell>
          <cell r="J272">
            <v>180</v>
          </cell>
          <cell r="K272">
            <v>1144.0999999999999</v>
          </cell>
        </row>
        <row r="273">
          <cell r="E273" t="str">
            <v>YA2C53085642</v>
          </cell>
          <cell r="J273">
            <v>225</v>
          </cell>
          <cell r="K273">
            <v>1430.12</v>
          </cell>
        </row>
        <row r="274">
          <cell r="E274" t="str">
            <v>YA2C53085642</v>
          </cell>
          <cell r="J274">
            <v>300</v>
          </cell>
          <cell r="K274">
            <v>1906.83</v>
          </cell>
        </row>
        <row r="275">
          <cell r="E275" t="str">
            <v>YA2C53085642</v>
          </cell>
          <cell r="J275">
            <v>144</v>
          </cell>
          <cell r="K275">
            <v>915.28</v>
          </cell>
        </row>
        <row r="276">
          <cell r="E276" t="str">
            <v>YA2C53085642</v>
          </cell>
          <cell r="J276">
            <v>144</v>
          </cell>
          <cell r="K276">
            <v>915.28</v>
          </cell>
        </row>
        <row r="277">
          <cell r="E277" t="str">
            <v>YA2C53085642</v>
          </cell>
          <cell r="J277">
            <v>132</v>
          </cell>
          <cell r="K277">
            <v>839</v>
          </cell>
        </row>
        <row r="278">
          <cell r="E278" t="str">
            <v>YA2C53085642</v>
          </cell>
          <cell r="J278">
            <v>20</v>
          </cell>
          <cell r="K278">
            <v>127.12</v>
          </cell>
        </row>
        <row r="279">
          <cell r="E279" t="str">
            <v>YA2C53085642</v>
          </cell>
          <cell r="J279">
            <v>500</v>
          </cell>
          <cell r="K279">
            <v>3178.05</v>
          </cell>
        </row>
        <row r="280">
          <cell r="E280" t="str">
            <v>YA2C53085660</v>
          </cell>
          <cell r="J280">
            <v>16</v>
          </cell>
          <cell r="K280">
            <v>23</v>
          </cell>
        </row>
        <row r="281">
          <cell r="E281" t="str">
            <v>YA2C53085660</v>
          </cell>
          <cell r="J281">
            <v>90</v>
          </cell>
          <cell r="K281">
            <v>129.35</v>
          </cell>
        </row>
        <row r="282">
          <cell r="E282" t="str">
            <v>YA2C53085660</v>
          </cell>
          <cell r="J282">
            <v>198</v>
          </cell>
          <cell r="K282">
            <v>284.57</v>
          </cell>
        </row>
        <row r="283">
          <cell r="E283" t="str">
            <v>YA2C53085660</v>
          </cell>
          <cell r="J283">
            <v>2</v>
          </cell>
          <cell r="K283">
            <v>2.87</v>
          </cell>
        </row>
        <row r="284">
          <cell r="E284" t="str">
            <v>YA2C53085660</v>
          </cell>
          <cell r="J284">
            <v>225</v>
          </cell>
          <cell r="K284">
            <v>323.37</v>
          </cell>
        </row>
        <row r="285">
          <cell r="E285" t="str">
            <v>YA2C53085660</v>
          </cell>
          <cell r="J285">
            <v>133</v>
          </cell>
          <cell r="K285">
            <v>191.15</v>
          </cell>
        </row>
        <row r="286">
          <cell r="E286" t="str">
            <v>YA2C53085660</v>
          </cell>
          <cell r="J286">
            <v>180</v>
          </cell>
          <cell r="K286">
            <v>258.7</v>
          </cell>
        </row>
        <row r="287">
          <cell r="E287" t="str">
            <v>YA2C53085660</v>
          </cell>
          <cell r="J287">
            <v>180</v>
          </cell>
          <cell r="K287">
            <v>258.7</v>
          </cell>
        </row>
        <row r="288">
          <cell r="E288" t="str">
            <v>YA2C53085660</v>
          </cell>
          <cell r="J288">
            <v>228</v>
          </cell>
          <cell r="K288">
            <v>327.68</v>
          </cell>
        </row>
        <row r="289">
          <cell r="E289" t="str">
            <v>YA2C53085660</v>
          </cell>
          <cell r="J289">
            <v>300</v>
          </cell>
          <cell r="K289">
            <v>431.16</v>
          </cell>
        </row>
        <row r="290">
          <cell r="E290" t="str">
            <v>YA2C53085660</v>
          </cell>
          <cell r="J290">
            <v>90</v>
          </cell>
          <cell r="K290">
            <v>129.35</v>
          </cell>
        </row>
        <row r="291">
          <cell r="E291" t="str">
            <v>YA2C53085660</v>
          </cell>
          <cell r="J291">
            <v>180</v>
          </cell>
          <cell r="K291">
            <v>258.7</v>
          </cell>
        </row>
        <row r="292">
          <cell r="E292" t="str">
            <v>YA2C53085660</v>
          </cell>
          <cell r="J292">
            <v>150</v>
          </cell>
          <cell r="K292">
            <v>215.58</v>
          </cell>
        </row>
        <row r="293">
          <cell r="E293" t="str">
            <v>YA2C53085660</v>
          </cell>
          <cell r="J293">
            <v>500</v>
          </cell>
          <cell r="K293">
            <v>718.61</v>
          </cell>
        </row>
        <row r="294">
          <cell r="E294" t="str">
            <v>Y0450087</v>
          </cell>
          <cell r="J294">
            <v>4200</v>
          </cell>
          <cell r="K294">
            <v>4890.6099999999997</v>
          </cell>
        </row>
        <row r="295">
          <cell r="E295" t="str">
            <v>Y0450087</v>
          </cell>
          <cell r="J295">
            <v>2400</v>
          </cell>
          <cell r="K295">
            <v>2794.63</v>
          </cell>
        </row>
        <row r="296">
          <cell r="E296" t="str">
            <v>Y0450087</v>
          </cell>
          <cell r="J296">
            <v>2400</v>
          </cell>
          <cell r="K296">
            <v>2794.63</v>
          </cell>
        </row>
        <row r="297">
          <cell r="E297" t="str">
            <v>Y0450087</v>
          </cell>
          <cell r="J297">
            <v>2400</v>
          </cell>
          <cell r="K297">
            <v>2794.63</v>
          </cell>
        </row>
        <row r="298">
          <cell r="E298" t="str">
            <v>Y81045178</v>
          </cell>
          <cell r="J298">
            <v>600</v>
          </cell>
          <cell r="K298">
            <v>71.41</v>
          </cell>
        </row>
        <row r="299">
          <cell r="E299" t="str">
            <v>Y81045178</v>
          </cell>
          <cell r="J299">
            <v>1332</v>
          </cell>
          <cell r="K299">
            <v>158.53</v>
          </cell>
        </row>
        <row r="300">
          <cell r="E300" t="str">
            <v>Y81115578</v>
          </cell>
          <cell r="J300">
            <v>108</v>
          </cell>
          <cell r="K300">
            <v>191.18</v>
          </cell>
        </row>
        <row r="301">
          <cell r="E301" t="str">
            <v>Y81115578</v>
          </cell>
          <cell r="J301">
            <v>216</v>
          </cell>
          <cell r="K301">
            <v>382.37</v>
          </cell>
        </row>
        <row r="302">
          <cell r="E302" t="str">
            <v>Y81115578</v>
          </cell>
          <cell r="J302">
            <v>324</v>
          </cell>
          <cell r="K302">
            <v>573.54999999999995</v>
          </cell>
        </row>
        <row r="303">
          <cell r="E303" t="str">
            <v>Y81115578</v>
          </cell>
          <cell r="J303">
            <v>684</v>
          </cell>
          <cell r="K303">
            <v>1210.82</v>
          </cell>
        </row>
        <row r="304">
          <cell r="E304" t="str">
            <v>Y81115578</v>
          </cell>
          <cell r="J304">
            <v>120</v>
          </cell>
          <cell r="K304">
            <v>212.43</v>
          </cell>
        </row>
        <row r="305">
          <cell r="E305" t="str">
            <v>Y81115626</v>
          </cell>
          <cell r="J305">
            <v>162</v>
          </cell>
          <cell r="K305">
            <v>347.29</v>
          </cell>
        </row>
        <row r="306">
          <cell r="E306" t="str">
            <v>Y81115626</v>
          </cell>
          <cell r="J306">
            <v>270</v>
          </cell>
          <cell r="K306">
            <v>578.82000000000005</v>
          </cell>
        </row>
        <row r="307">
          <cell r="E307" t="str">
            <v>Y81115626</v>
          </cell>
          <cell r="J307">
            <v>234</v>
          </cell>
          <cell r="K307">
            <v>501.65</v>
          </cell>
        </row>
        <row r="308">
          <cell r="E308" t="str">
            <v>Y81115626</v>
          </cell>
          <cell r="J308">
            <v>162</v>
          </cell>
          <cell r="K308">
            <v>347.29</v>
          </cell>
        </row>
        <row r="309">
          <cell r="E309" t="str">
            <v>Y81115626</v>
          </cell>
          <cell r="J309">
            <v>324</v>
          </cell>
          <cell r="K309">
            <v>694.59</v>
          </cell>
        </row>
        <row r="310">
          <cell r="E310" t="str">
            <v>Y81115626</v>
          </cell>
          <cell r="J310">
            <v>180</v>
          </cell>
          <cell r="K310">
            <v>385.88</v>
          </cell>
        </row>
        <row r="311">
          <cell r="E311" t="str">
            <v>Y81115626</v>
          </cell>
          <cell r="J311">
            <v>162</v>
          </cell>
          <cell r="K311">
            <v>347.29</v>
          </cell>
        </row>
        <row r="312">
          <cell r="E312" t="str">
            <v>Y81115626</v>
          </cell>
          <cell r="J312">
            <v>162</v>
          </cell>
          <cell r="K312">
            <v>347.29</v>
          </cell>
        </row>
        <row r="313">
          <cell r="E313" t="str">
            <v>Y81115626</v>
          </cell>
          <cell r="J313">
            <v>162</v>
          </cell>
          <cell r="K313">
            <v>347.29</v>
          </cell>
        </row>
        <row r="314">
          <cell r="E314" t="str">
            <v>Y81115626</v>
          </cell>
          <cell r="J314">
            <v>180</v>
          </cell>
          <cell r="K314">
            <v>385.88</v>
          </cell>
        </row>
        <row r="315">
          <cell r="E315" t="str">
            <v>Y81115626</v>
          </cell>
          <cell r="J315">
            <v>108</v>
          </cell>
          <cell r="K315">
            <v>231.53</v>
          </cell>
        </row>
        <row r="316">
          <cell r="E316" t="str">
            <v>Y81115626</v>
          </cell>
          <cell r="J316">
            <v>216</v>
          </cell>
          <cell r="K316">
            <v>463.06</v>
          </cell>
        </row>
        <row r="317">
          <cell r="E317" t="str">
            <v>Y81115626</v>
          </cell>
          <cell r="J317">
            <v>432</v>
          </cell>
          <cell r="K317">
            <v>926.12</v>
          </cell>
        </row>
        <row r="318">
          <cell r="E318" t="str">
            <v>Y81115626</v>
          </cell>
          <cell r="J318">
            <v>576</v>
          </cell>
          <cell r="K318">
            <v>1234.82</v>
          </cell>
        </row>
        <row r="319">
          <cell r="E319" t="str">
            <v>Y81115626</v>
          </cell>
          <cell r="J319">
            <v>216</v>
          </cell>
          <cell r="K319">
            <v>463.06</v>
          </cell>
        </row>
        <row r="320">
          <cell r="E320" t="str">
            <v>Y81115626</v>
          </cell>
          <cell r="J320">
            <v>216</v>
          </cell>
          <cell r="K320">
            <v>463.06</v>
          </cell>
        </row>
        <row r="321">
          <cell r="E321" t="str">
            <v>Y81115626</v>
          </cell>
          <cell r="J321">
            <v>234</v>
          </cell>
          <cell r="K321">
            <v>501.65</v>
          </cell>
        </row>
        <row r="322">
          <cell r="E322" t="str">
            <v>Y81189465A</v>
          </cell>
          <cell r="J322">
            <v>234</v>
          </cell>
          <cell r="K322">
            <v>1329.7</v>
          </cell>
        </row>
        <row r="323">
          <cell r="E323" t="str">
            <v>Y81189465A</v>
          </cell>
          <cell r="J323">
            <v>144</v>
          </cell>
          <cell r="K323">
            <v>818.28</v>
          </cell>
        </row>
        <row r="324">
          <cell r="E324" t="str">
            <v>Y81189465A</v>
          </cell>
          <cell r="J324">
            <v>288</v>
          </cell>
          <cell r="K324">
            <v>1636.55</v>
          </cell>
        </row>
        <row r="325">
          <cell r="E325" t="str">
            <v>Y81189465A</v>
          </cell>
          <cell r="J325">
            <v>72</v>
          </cell>
          <cell r="K325">
            <v>409.14</v>
          </cell>
        </row>
        <row r="326">
          <cell r="E326" t="str">
            <v>Y81189465A</v>
          </cell>
          <cell r="J326">
            <v>144</v>
          </cell>
          <cell r="K326">
            <v>818.28</v>
          </cell>
        </row>
        <row r="327">
          <cell r="E327" t="str">
            <v>Y81189465A</v>
          </cell>
          <cell r="J327">
            <v>144</v>
          </cell>
          <cell r="K327">
            <v>818.28</v>
          </cell>
        </row>
        <row r="328">
          <cell r="E328" t="str">
            <v>Y81189465A</v>
          </cell>
          <cell r="J328">
            <v>246</v>
          </cell>
          <cell r="K328">
            <v>1397.89</v>
          </cell>
        </row>
        <row r="329">
          <cell r="E329" t="str">
            <v>Y81189465A</v>
          </cell>
          <cell r="J329">
            <v>60</v>
          </cell>
          <cell r="K329">
            <v>340.95</v>
          </cell>
        </row>
        <row r="330">
          <cell r="E330" t="str">
            <v>Y81189465A</v>
          </cell>
          <cell r="J330">
            <v>120</v>
          </cell>
          <cell r="K330">
            <v>681.9</v>
          </cell>
        </row>
        <row r="331">
          <cell r="E331" t="str">
            <v>Y81189502</v>
          </cell>
          <cell r="J331">
            <v>144</v>
          </cell>
          <cell r="K331">
            <v>986.27</v>
          </cell>
        </row>
        <row r="332">
          <cell r="E332" t="str">
            <v>Y81189502</v>
          </cell>
          <cell r="J332">
            <v>196</v>
          </cell>
          <cell r="K332">
            <v>1342.42</v>
          </cell>
        </row>
        <row r="333">
          <cell r="E333" t="str">
            <v>Y81189717</v>
          </cell>
          <cell r="J333">
            <v>360</v>
          </cell>
          <cell r="K333">
            <v>5673.33</v>
          </cell>
        </row>
        <row r="334">
          <cell r="E334" t="str">
            <v>Y81189717</v>
          </cell>
          <cell r="J334">
            <v>576</v>
          </cell>
          <cell r="K334">
            <v>9077.33</v>
          </cell>
        </row>
        <row r="335">
          <cell r="E335" t="str">
            <v>Y81189717</v>
          </cell>
          <cell r="J335">
            <v>356</v>
          </cell>
          <cell r="K335">
            <v>5610.29</v>
          </cell>
        </row>
        <row r="336">
          <cell r="E336" t="str">
            <v>Y81380627</v>
          </cell>
          <cell r="J336">
            <v>360</v>
          </cell>
          <cell r="K336">
            <v>81.09</v>
          </cell>
        </row>
        <row r="337">
          <cell r="E337" t="str">
            <v>Y81380627</v>
          </cell>
          <cell r="J337">
            <v>3</v>
          </cell>
          <cell r="K337">
            <v>0.68</v>
          </cell>
        </row>
        <row r="338">
          <cell r="E338" t="str">
            <v>Y81380628</v>
          </cell>
          <cell r="J338">
            <v>360</v>
          </cell>
          <cell r="K338">
            <v>120.46</v>
          </cell>
        </row>
        <row r="339">
          <cell r="E339" t="str">
            <v>Y81380628</v>
          </cell>
          <cell r="J339">
            <v>3</v>
          </cell>
          <cell r="K339">
            <v>1</v>
          </cell>
        </row>
        <row r="340">
          <cell r="E340" t="str">
            <v>Y88352495</v>
          </cell>
          <cell r="J340">
            <v>120</v>
          </cell>
          <cell r="K340">
            <v>341.09</v>
          </cell>
        </row>
        <row r="341">
          <cell r="E341" t="str">
            <v>Y88352495</v>
          </cell>
          <cell r="J341">
            <v>500</v>
          </cell>
          <cell r="K341">
            <v>1421.22</v>
          </cell>
        </row>
        <row r="342">
          <cell r="E342" t="str">
            <v>Y88352511</v>
          </cell>
          <cell r="J342">
            <v>120</v>
          </cell>
          <cell r="K342">
            <v>107.15</v>
          </cell>
        </row>
        <row r="343">
          <cell r="E343" t="str">
            <v>Y88352512</v>
          </cell>
          <cell r="J343">
            <v>500</v>
          </cell>
          <cell r="K343">
            <v>497.33</v>
          </cell>
        </row>
        <row r="344">
          <cell r="E344" t="str">
            <v>Y88381338</v>
          </cell>
          <cell r="J344">
            <v>105</v>
          </cell>
          <cell r="K344">
            <v>291.83</v>
          </cell>
        </row>
        <row r="345">
          <cell r="E345" t="str">
            <v>Y88381338</v>
          </cell>
          <cell r="J345">
            <v>182</v>
          </cell>
          <cell r="K345">
            <v>505.83</v>
          </cell>
        </row>
        <row r="346">
          <cell r="E346" t="str">
            <v>Y88381338</v>
          </cell>
          <cell r="J346">
            <v>313</v>
          </cell>
          <cell r="K346">
            <v>869.92</v>
          </cell>
        </row>
        <row r="347">
          <cell r="E347" t="str">
            <v>Y88381338</v>
          </cell>
          <cell r="J347">
            <v>210</v>
          </cell>
          <cell r="K347">
            <v>583.65</v>
          </cell>
        </row>
        <row r="348">
          <cell r="E348" t="str">
            <v>Y88381338</v>
          </cell>
          <cell r="J348">
            <v>420</v>
          </cell>
          <cell r="K348">
            <v>1167.3</v>
          </cell>
        </row>
        <row r="349">
          <cell r="E349" t="str">
            <v>Y88381338</v>
          </cell>
          <cell r="J349">
            <v>210</v>
          </cell>
          <cell r="K349">
            <v>583.65</v>
          </cell>
        </row>
        <row r="350">
          <cell r="E350" t="str">
            <v>Y88381338</v>
          </cell>
          <cell r="J350">
            <v>492</v>
          </cell>
          <cell r="K350">
            <v>1367.41</v>
          </cell>
        </row>
        <row r="351">
          <cell r="E351" t="str">
            <v>Y88381338</v>
          </cell>
          <cell r="J351">
            <v>120</v>
          </cell>
          <cell r="K351">
            <v>333.51</v>
          </cell>
        </row>
        <row r="352">
          <cell r="E352" t="str">
            <v>Y88457282</v>
          </cell>
          <cell r="J352">
            <v>450</v>
          </cell>
          <cell r="K352">
            <v>1703.07</v>
          </cell>
        </row>
        <row r="353">
          <cell r="E353" t="str">
            <v>Y88457282</v>
          </cell>
          <cell r="J353">
            <v>540</v>
          </cell>
          <cell r="K353">
            <v>2043.69</v>
          </cell>
        </row>
        <row r="354">
          <cell r="E354" t="str">
            <v>Y88457282</v>
          </cell>
          <cell r="J354">
            <v>636</v>
          </cell>
          <cell r="K354">
            <v>2407.0100000000002</v>
          </cell>
        </row>
        <row r="355">
          <cell r="E355" t="str">
            <v>Y88457282</v>
          </cell>
          <cell r="J355">
            <v>90</v>
          </cell>
          <cell r="K355">
            <v>340.61</v>
          </cell>
        </row>
        <row r="356">
          <cell r="E356" t="str">
            <v>Y88457282</v>
          </cell>
          <cell r="J356">
            <v>270</v>
          </cell>
          <cell r="K356">
            <v>1021.84</v>
          </cell>
        </row>
        <row r="357">
          <cell r="E357" t="str">
            <v>Y88457282</v>
          </cell>
          <cell r="J357">
            <v>180</v>
          </cell>
          <cell r="K357">
            <v>681.23</v>
          </cell>
        </row>
        <row r="358">
          <cell r="E358" t="str">
            <v>Y88457282</v>
          </cell>
          <cell r="J358">
            <v>126</v>
          </cell>
          <cell r="K358">
            <v>476.86</v>
          </cell>
        </row>
        <row r="359">
          <cell r="E359" t="str">
            <v>Y88457282</v>
          </cell>
          <cell r="J359">
            <v>90</v>
          </cell>
          <cell r="K359">
            <v>340.61</v>
          </cell>
        </row>
        <row r="360">
          <cell r="E360" t="str">
            <v>Y88457282</v>
          </cell>
          <cell r="J360">
            <v>270</v>
          </cell>
          <cell r="K360">
            <v>1021.84</v>
          </cell>
        </row>
        <row r="361">
          <cell r="E361" t="str">
            <v>Y88457282</v>
          </cell>
          <cell r="J361">
            <v>810</v>
          </cell>
          <cell r="K361">
            <v>3065.53</v>
          </cell>
        </row>
        <row r="362">
          <cell r="E362" t="str">
            <v>Y88457282</v>
          </cell>
          <cell r="J362">
            <v>828</v>
          </cell>
          <cell r="K362">
            <v>3133.66</v>
          </cell>
        </row>
        <row r="363">
          <cell r="E363" t="str">
            <v>Y88457282</v>
          </cell>
          <cell r="J363">
            <v>300</v>
          </cell>
          <cell r="K363">
            <v>1135.3800000000001</v>
          </cell>
        </row>
        <row r="364">
          <cell r="E364" t="str">
            <v>Y88457282</v>
          </cell>
          <cell r="J364">
            <v>600</v>
          </cell>
          <cell r="K364">
            <v>2270.77</v>
          </cell>
        </row>
        <row r="365">
          <cell r="E365" t="str">
            <v>Y88457282</v>
          </cell>
          <cell r="J365">
            <v>300</v>
          </cell>
          <cell r="K365">
            <v>1135.3800000000001</v>
          </cell>
        </row>
        <row r="366">
          <cell r="E366" t="str">
            <v>Y88457282</v>
          </cell>
          <cell r="J366">
            <v>132</v>
          </cell>
          <cell r="K366">
            <v>499.57</v>
          </cell>
        </row>
        <row r="367">
          <cell r="E367" t="str">
            <v>Y88457282</v>
          </cell>
          <cell r="J367">
            <v>300</v>
          </cell>
          <cell r="K367">
            <v>1135.3800000000001</v>
          </cell>
        </row>
        <row r="368">
          <cell r="E368" t="str">
            <v>Y88457282</v>
          </cell>
          <cell r="J368">
            <v>150</v>
          </cell>
          <cell r="K368">
            <v>567.69000000000005</v>
          </cell>
        </row>
        <row r="369">
          <cell r="E369" t="str">
            <v>Y88457282</v>
          </cell>
          <cell r="J369">
            <v>216</v>
          </cell>
          <cell r="K369">
            <v>817.48</v>
          </cell>
        </row>
        <row r="370">
          <cell r="E370" t="str">
            <v>Y96019042</v>
          </cell>
          <cell r="J370">
            <v>144</v>
          </cell>
          <cell r="K370">
            <v>3918.19</v>
          </cell>
        </row>
        <row r="371">
          <cell r="E371" t="str">
            <v>Y96019042</v>
          </cell>
          <cell r="J371">
            <v>144</v>
          </cell>
          <cell r="K371">
            <v>3918.19</v>
          </cell>
        </row>
        <row r="372">
          <cell r="E372" t="str">
            <v>Y96019042</v>
          </cell>
          <cell r="J372">
            <v>120</v>
          </cell>
          <cell r="K372">
            <v>3265.15</v>
          </cell>
        </row>
        <row r="373">
          <cell r="E373" t="str">
            <v>Y96019042</v>
          </cell>
          <cell r="J373">
            <v>120</v>
          </cell>
          <cell r="K373">
            <v>3265.15</v>
          </cell>
        </row>
        <row r="374">
          <cell r="E374" t="str">
            <v>Y96019042</v>
          </cell>
          <cell r="J374">
            <v>120</v>
          </cell>
          <cell r="K374">
            <v>3265.15</v>
          </cell>
        </row>
        <row r="375">
          <cell r="E375" t="str">
            <v>Y96019042</v>
          </cell>
          <cell r="J375">
            <v>112</v>
          </cell>
          <cell r="K375">
            <v>3047.48</v>
          </cell>
        </row>
        <row r="376">
          <cell r="E376" t="str">
            <v>Y96019042</v>
          </cell>
          <cell r="J376">
            <v>120</v>
          </cell>
          <cell r="K376">
            <v>3265.15</v>
          </cell>
        </row>
        <row r="377">
          <cell r="E377" t="str">
            <v>Y96019042</v>
          </cell>
          <cell r="J377">
            <v>120</v>
          </cell>
          <cell r="K377">
            <v>3265.15</v>
          </cell>
        </row>
        <row r="378">
          <cell r="E378" t="str">
            <v>Y96019042</v>
          </cell>
          <cell r="J378">
            <v>120</v>
          </cell>
          <cell r="K378">
            <v>3265.15</v>
          </cell>
        </row>
        <row r="379">
          <cell r="E379" t="str">
            <v>Y96019042</v>
          </cell>
          <cell r="J379">
            <v>96</v>
          </cell>
          <cell r="K379">
            <v>2612.12</v>
          </cell>
        </row>
        <row r="380">
          <cell r="E380" t="str">
            <v>YA2C53005204</v>
          </cell>
          <cell r="J380">
            <v>376</v>
          </cell>
          <cell r="K380">
            <v>375.85</v>
          </cell>
        </row>
        <row r="381">
          <cell r="E381" t="str">
            <v>YA2C53005204</v>
          </cell>
          <cell r="J381">
            <v>304</v>
          </cell>
          <cell r="K381">
            <v>303.88</v>
          </cell>
        </row>
        <row r="382">
          <cell r="E382" t="str">
            <v>YA2C53005225</v>
          </cell>
          <cell r="J382">
            <v>188</v>
          </cell>
          <cell r="K382">
            <v>156.68</v>
          </cell>
        </row>
        <row r="383">
          <cell r="E383" t="str">
            <v>YA2C53005225</v>
          </cell>
          <cell r="J383">
            <v>152</v>
          </cell>
          <cell r="K383">
            <v>126.68</v>
          </cell>
        </row>
        <row r="384">
          <cell r="E384" t="str">
            <v>YA2C53005277</v>
          </cell>
          <cell r="J384">
            <v>188</v>
          </cell>
          <cell r="K384">
            <v>155.15</v>
          </cell>
        </row>
        <row r="385">
          <cell r="E385" t="str">
            <v>YA2C53005277</v>
          </cell>
          <cell r="J385">
            <v>152</v>
          </cell>
          <cell r="K385">
            <v>125.44</v>
          </cell>
        </row>
        <row r="386">
          <cell r="E386" t="str">
            <v>YA2C53005283</v>
          </cell>
          <cell r="J386">
            <v>188</v>
          </cell>
          <cell r="K386">
            <v>690.51</v>
          </cell>
        </row>
        <row r="387">
          <cell r="E387" t="str">
            <v>YA2C53005283</v>
          </cell>
          <cell r="J387">
            <v>86</v>
          </cell>
          <cell r="K387">
            <v>315.87</v>
          </cell>
        </row>
        <row r="388">
          <cell r="E388" t="str">
            <v>YA2C53005283</v>
          </cell>
          <cell r="J388">
            <v>66</v>
          </cell>
          <cell r="K388">
            <v>242.41</v>
          </cell>
        </row>
        <row r="389">
          <cell r="E389" t="str">
            <v>YA2C53005289</v>
          </cell>
          <cell r="J389">
            <v>188</v>
          </cell>
          <cell r="K389">
            <v>2089.88</v>
          </cell>
        </row>
        <row r="390">
          <cell r="E390" t="str">
            <v>YA2C53005289</v>
          </cell>
          <cell r="J390">
            <v>72</v>
          </cell>
          <cell r="K390">
            <v>800.38</v>
          </cell>
        </row>
        <row r="391">
          <cell r="E391" t="str">
            <v>YA2C53005289</v>
          </cell>
          <cell r="J391">
            <v>32</v>
          </cell>
          <cell r="K391">
            <v>355.72</v>
          </cell>
        </row>
        <row r="392">
          <cell r="E392" t="str">
            <v>YA2C53005289</v>
          </cell>
          <cell r="J392">
            <v>48</v>
          </cell>
          <cell r="K392">
            <v>533.59</v>
          </cell>
        </row>
        <row r="393">
          <cell r="E393" t="str">
            <v>YA2C53031778</v>
          </cell>
          <cell r="J393">
            <v>250</v>
          </cell>
          <cell r="K393">
            <v>351.1</v>
          </cell>
        </row>
        <row r="394">
          <cell r="E394" t="str">
            <v>YA2C53031778</v>
          </cell>
          <cell r="J394">
            <v>260</v>
          </cell>
          <cell r="K394">
            <v>365.14</v>
          </cell>
        </row>
        <row r="395">
          <cell r="E395" t="str">
            <v>YA2C53031778</v>
          </cell>
          <cell r="J395">
            <v>260</v>
          </cell>
          <cell r="K395">
            <v>365.14</v>
          </cell>
        </row>
        <row r="396">
          <cell r="E396" t="str">
            <v>YA2C53031778</v>
          </cell>
          <cell r="J396">
            <v>80</v>
          </cell>
          <cell r="K396">
            <v>112.35</v>
          </cell>
        </row>
        <row r="397">
          <cell r="E397" t="str">
            <v>YA2C53031785</v>
          </cell>
          <cell r="J397">
            <v>500</v>
          </cell>
          <cell r="K397">
            <v>593.71</v>
          </cell>
        </row>
        <row r="398">
          <cell r="E398" t="str">
            <v>YA2C53031785</v>
          </cell>
          <cell r="J398">
            <v>520</v>
          </cell>
          <cell r="K398">
            <v>617.46</v>
          </cell>
        </row>
        <row r="399">
          <cell r="E399" t="str">
            <v>YA2C53031785</v>
          </cell>
          <cell r="J399">
            <v>520</v>
          </cell>
          <cell r="K399">
            <v>617.46</v>
          </cell>
        </row>
        <row r="400">
          <cell r="E400" t="str">
            <v>YA2C53031785</v>
          </cell>
          <cell r="J400">
            <v>160</v>
          </cell>
          <cell r="K400">
            <v>189.99</v>
          </cell>
        </row>
        <row r="401">
          <cell r="E401" t="str">
            <v>YA2C53031786</v>
          </cell>
          <cell r="J401">
            <v>250</v>
          </cell>
          <cell r="K401">
            <v>280</v>
          </cell>
        </row>
        <row r="402">
          <cell r="E402" t="str">
            <v>YA2C53031786</v>
          </cell>
          <cell r="J402">
            <v>260</v>
          </cell>
          <cell r="K402">
            <v>291.2</v>
          </cell>
        </row>
        <row r="403">
          <cell r="E403" t="str">
            <v>YA2C53031786</v>
          </cell>
          <cell r="J403">
            <v>260</v>
          </cell>
          <cell r="K403">
            <v>291.2</v>
          </cell>
        </row>
        <row r="404">
          <cell r="E404" t="str">
            <v>YA2C53031786</v>
          </cell>
          <cell r="J404">
            <v>80</v>
          </cell>
          <cell r="K404">
            <v>89.6</v>
          </cell>
        </row>
        <row r="405">
          <cell r="E405" t="str">
            <v>YA2C53031791</v>
          </cell>
          <cell r="J405">
            <v>126</v>
          </cell>
          <cell r="K405">
            <v>134.44999999999999</v>
          </cell>
        </row>
        <row r="406">
          <cell r="E406" t="str">
            <v>YA2C53031830</v>
          </cell>
          <cell r="J406">
            <v>70</v>
          </cell>
          <cell r="K406">
            <v>210.64</v>
          </cell>
        </row>
        <row r="407">
          <cell r="E407" t="str">
            <v>YA2C53031830</v>
          </cell>
          <cell r="J407">
            <v>70</v>
          </cell>
          <cell r="K407">
            <v>210.64</v>
          </cell>
        </row>
        <row r="408">
          <cell r="E408" t="str">
            <v>YA2C53031830</v>
          </cell>
          <cell r="J408">
            <v>110</v>
          </cell>
          <cell r="K408">
            <v>331</v>
          </cell>
        </row>
        <row r="409">
          <cell r="E409" t="str">
            <v>YA2C53031832</v>
          </cell>
          <cell r="J409">
            <v>21</v>
          </cell>
          <cell r="K409">
            <v>163.47999999999999</v>
          </cell>
        </row>
        <row r="410">
          <cell r="E410" t="str">
            <v>YA2C53031835</v>
          </cell>
          <cell r="J410">
            <v>144</v>
          </cell>
          <cell r="K410">
            <v>325.26</v>
          </cell>
        </row>
        <row r="411">
          <cell r="E411" t="str">
            <v>YA2C53031835</v>
          </cell>
          <cell r="J411">
            <v>106</v>
          </cell>
          <cell r="K411">
            <v>239.43</v>
          </cell>
        </row>
        <row r="412">
          <cell r="E412" t="str">
            <v>YA2C53031844</v>
          </cell>
          <cell r="J412">
            <v>120</v>
          </cell>
          <cell r="K412">
            <v>1626.71</v>
          </cell>
        </row>
        <row r="413">
          <cell r="E413" t="str">
            <v>YA2C53031844</v>
          </cell>
          <cell r="J413">
            <v>130</v>
          </cell>
          <cell r="K413">
            <v>1762.27</v>
          </cell>
        </row>
        <row r="414">
          <cell r="E414" t="str">
            <v>YA2C53031844</v>
          </cell>
          <cell r="J414">
            <v>68</v>
          </cell>
          <cell r="K414">
            <v>921.8</v>
          </cell>
        </row>
        <row r="415">
          <cell r="E415" t="str">
            <v>YA2C53031844</v>
          </cell>
          <cell r="J415">
            <v>144</v>
          </cell>
          <cell r="K415">
            <v>1952.05</v>
          </cell>
        </row>
        <row r="416">
          <cell r="E416" t="str">
            <v>YA2C53031844</v>
          </cell>
          <cell r="J416">
            <v>48</v>
          </cell>
          <cell r="K416">
            <v>650.67999999999995</v>
          </cell>
        </row>
        <row r="417">
          <cell r="E417" t="str">
            <v>YA2C53031844</v>
          </cell>
          <cell r="J417">
            <v>120</v>
          </cell>
          <cell r="K417">
            <v>1626.71</v>
          </cell>
        </row>
        <row r="418">
          <cell r="E418" t="str">
            <v>YA2C53031844</v>
          </cell>
          <cell r="J418">
            <v>140</v>
          </cell>
          <cell r="K418">
            <v>1897.83</v>
          </cell>
        </row>
        <row r="419">
          <cell r="E419" t="str">
            <v>YA2C53031844</v>
          </cell>
          <cell r="J419">
            <v>80</v>
          </cell>
          <cell r="K419">
            <v>1084.47</v>
          </cell>
        </row>
        <row r="420">
          <cell r="E420" t="str">
            <v>YA2C53031846</v>
          </cell>
          <cell r="J420">
            <v>22</v>
          </cell>
          <cell r="K420">
            <v>375.19</v>
          </cell>
        </row>
        <row r="421">
          <cell r="E421" t="str">
            <v>YA2C530609440931</v>
          </cell>
          <cell r="J421">
            <v>120</v>
          </cell>
          <cell r="K421">
            <v>1008.9</v>
          </cell>
        </row>
        <row r="422">
          <cell r="E422" t="str">
            <v>YA2C530609440931</v>
          </cell>
          <cell r="J422">
            <v>95</v>
          </cell>
          <cell r="K422">
            <v>798.71</v>
          </cell>
        </row>
        <row r="423">
          <cell r="E423" t="str">
            <v>YA2C530609440931</v>
          </cell>
          <cell r="J423">
            <v>120</v>
          </cell>
          <cell r="K423">
            <v>1008.9</v>
          </cell>
        </row>
        <row r="424">
          <cell r="E424" t="str">
            <v>YA2C530609440931</v>
          </cell>
          <cell r="J424">
            <v>120</v>
          </cell>
          <cell r="K424">
            <v>1008.9</v>
          </cell>
        </row>
        <row r="425">
          <cell r="E425" t="str">
            <v>YA2C530609440931</v>
          </cell>
          <cell r="J425">
            <v>120</v>
          </cell>
          <cell r="K425">
            <v>1008.9</v>
          </cell>
        </row>
        <row r="426">
          <cell r="E426" t="str">
            <v>YA2C530609440931</v>
          </cell>
          <cell r="J426">
            <v>120</v>
          </cell>
          <cell r="K426">
            <v>1008.9</v>
          </cell>
        </row>
        <row r="427">
          <cell r="E427" t="str">
            <v>YA2C530609440931</v>
          </cell>
          <cell r="J427">
            <v>119</v>
          </cell>
          <cell r="K427">
            <v>1000.49</v>
          </cell>
        </row>
        <row r="428">
          <cell r="E428" t="str">
            <v>YA2C530609440931</v>
          </cell>
          <cell r="J428">
            <v>120</v>
          </cell>
          <cell r="K428">
            <v>1008.9</v>
          </cell>
        </row>
        <row r="429">
          <cell r="E429" t="str">
            <v>YA2C530609440931</v>
          </cell>
          <cell r="J429">
            <v>120</v>
          </cell>
          <cell r="K429">
            <v>1008.9</v>
          </cell>
        </row>
        <row r="430">
          <cell r="E430" t="str">
            <v>YA2C530609440931</v>
          </cell>
          <cell r="J430">
            <v>138</v>
          </cell>
          <cell r="K430">
            <v>1160.24</v>
          </cell>
        </row>
        <row r="431">
          <cell r="E431" t="str">
            <v>YA2C530609440931</v>
          </cell>
          <cell r="J431">
            <v>124</v>
          </cell>
          <cell r="K431">
            <v>1042.53</v>
          </cell>
        </row>
        <row r="432">
          <cell r="E432" t="str">
            <v>YA2C530609440931</v>
          </cell>
          <cell r="J432">
            <v>120</v>
          </cell>
          <cell r="K432">
            <v>1008.9</v>
          </cell>
        </row>
        <row r="433">
          <cell r="E433" t="str">
            <v>YA2C530609440931</v>
          </cell>
          <cell r="J433">
            <v>120</v>
          </cell>
          <cell r="K433">
            <v>1008.9</v>
          </cell>
        </row>
        <row r="434">
          <cell r="E434" t="str">
            <v>YA2C530609440931</v>
          </cell>
          <cell r="J434">
            <v>133</v>
          </cell>
          <cell r="K434">
            <v>1118.2</v>
          </cell>
        </row>
        <row r="435">
          <cell r="E435" t="str">
            <v>YA2C530609440931</v>
          </cell>
          <cell r="J435">
            <v>60</v>
          </cell>
          <cell r="K435">
            <v>504.45</v>
          </cell>
        </row>
        <row r="436">
          <cell r="E436" t="str">
            <v>YA2C530609440931</v>
          </cell>
          <cell r="J436">
            <v>120</v>
          </cell>
          <cell r="K436">
            <v>1008.9</v>
          </cell>
        </row>
        <row r="437">
          <cell r="E437" t="str">
            <v>YA2C530609440931</v>
          </cell>
          <cell r="J437">
            <v>66</v>
          </cell>
          <cell r="K437">
            <v>554.9</v>
          </cell>
        </row>
        <row r="438">
          <cell r="E438" t="str">
            <v>YA2C53060962</v>
          </cell>
          <cell r="J438">
            <v>120</v>
          </cell>
          <cell r="K438">
            <v>508.67</v>
          </cell>
        </row>
        <row r="439">
          <cell r="E439" t="str">
            <v>YA2C53060962</v>
          </cell>
          <cell r="J439">
            <v>80</v>
          </cell>
          <cell r="K439">
            <v>339.11</v>
          </cell>
        </row>
        <row r="440">
          <cell r="E440" t="str">
            <v>YA2C53060962</v>
          </cell>
          <cell r="J440">
            <v>160</v>
          </cell>
          <cell r="K440">
            <v>678.22</v>
          </cell>
        </row>
        <row r="441">
          <cell r="E441" t="str">
            <v>YA2C53060962</v>
          </cell>
          <cell r="J441">
            <v>200</v>
          </cell>
          <cell r="K441">
            <v>847.78</v>
          </cell>
        </row>
        <row r="442">
          <cell r="E442" t="str">
            <v>YA2C53060962</v>
          </cell>
          <cell r="J442">
            <v>120</v>
          </cell>
          <cell r="K442">
            <v>508.67</v>
          </cell>
        </row>
        <row r="443">
          <cell r="E443" t="str">
            <v>YA2C53060962</v>
          </cell>
          <cell r="J443">
            <v>120</v>
          </cell>
          <cell r="K443">
            <v>508.67</v>
          </cell>
        </row>
        <row r="444">
          <cell r="E444" t="str">
            <v>YA2C53060962</v>
          </cell>
          <cell r="J444">
            <v>120</v>
          </cell>
          <cell r="K444">
            <v>508.67</v>
          </cell>
        </row>
        <row r="445">
          <cell r="E445" t="str">
            <v>YA2C53060962</v>
          </cell>
          <cell r="J445">
            <v>120</v>
          </cell>
          <cell r="K445">
            <v>508.67</v>
          </cell>
        </row>
        <row r="446">
          <cell r="E446" t="str">
            <v>YA2C53060962</v>
          </cell>
          <cell r="J446">
            <v>120</v>
          </cell>
          <cell r="K446">
            <v>508.67</v>
          </cell>
        </row>
        <row r="447">
          <cell r="E447" t="str">
            <v>YA2C53060962</v>
          </cell>
          <cell r="J447">
            <v>121</v>
          </cell>
          <cell r="K447">
            <v>512.91</v>
          </cell>
        </row>
        <row r="448">
          <cell r="E448" t="str">
            <v>YA2C53060962</v>
          </cell>
          <cell r="J448">
            <v>120</v>
          </cell>
          <cell r="K448">
            <v>508.67</v>
          </cell>
        </row>
        <row r="449">
          <cell r="E449" t="str">
            <v>YA2C53060962</v>
          </cell>
          <cell r="J449">
            <v>120</v>
          </cell>
          <cell r="K449">
            <v>508.67</v>
          </cell>
        </row>
        <row r="450">
          <cell r="E450" t="str">
            <v>YA2C53060962</v>
          </cell>
          <cell r="J450">
            <v>120</v>
          </cell>
          <cell r="K450">
            <v>508.67</v>
          </cell>
        </row>
        <row r="451">
          <cell r="E451" t="str">
            <v>YA2C53060962</v>
          </cell>
          <cell r="J451">
            <v>80</v>
          </cell>
          <cell r="K451">
            <v>339.11</v>
          </cell>
        </row>
        <row r="452">
          <cell r="E452" t="str">
            <v>YA2C53060962</v>
          </cell>
          <cell r="J452">
            <v>80</v>
          </cell>
          <cell r="K452">
            <v>339.11</v>
          </cell>
        </row>
        <row r="453">
          <cell r="E453" t="str">
            <v>YA2C53060962</v>
          </cell>
          <cell r="J453">
            <v>76</v>
          </cell>
          <cell r="K453">
            <v>322.16000000000003</v>
          </cell>
        </row>
        <row r="454">
          <cell r="E454" t="str">
            <v>YA2C53060963</v>
          </cell>
          <cell r="J454">
            <v>468</v>
          </cell>
          <cell r="K454">
            <v>1666.23</v>
          </cell>
        </row>
        <row r="455">
          <cell r="E455" t="str">
            <v>YA2C53060969</v>
          </cell>
          <cell r="J455">
            <v>135</v>
          </cell>
          <cell r="K455">
            <v>264.14</v>
          </cell>
        </row>
        <row r="456">
          <cell r="E456" t="str">
            <v>YA2C53060969</v>
          </cell>
          <cell r="J456">
            <v>65</v>
          </cell>
          <cell r="K456">
            <v>127.18</v>
          </cell>
        </row>
        <row r="457">
          <cell r="E457" t="str">
            <v>YA2C53060969</v>
          </cell>
          <cell r="J457">
            <v>180</v>
          </cell>
          <cell r="K457">
            <v>352.19</v>
          </cell>
        </row>
        <row r="458">
          <cell r="E458" t="str">
            <v>YA2C53060969</v>
          </cell>
          <cell r="J458">
            <v>180</v>
          </cell>
          <cell r="K458">
            <v>352.19</v>
          </cell>
        </row>
        <row r="459">
          <cell r="E459" t="str">
            <v>YA2C53060969</v>
          </cell>
          <cell r="J459">
            <v>135</v>
          </cell>
          <cell r="K459">
            <v>264.14</v>
          </cell>
        </row>
        <row r="460">
          <cell r="E460" t="str">
            <v>YA2C53060969</v>
          </cell>
          <cell r="J460">
            <v>135</v>
          </cell>
          <cell r="K460">
            <v>264.14</v>
          </cell>
        </row>
        <row r="461">
          <cell r="E461" t="str">
            <v>YA2C53060969</v>
          </cell>
          <cell r="J461">
            <v>90</v>
          </cell>
          <cell r="K461">
            <v>176.09</v>
          </cell>
        </row>
        <row r="462">
          <cell r="E462" t="str">
            <v>YA2C53060969</v>
          </cell>
          <cell r="J462">
            <v>135</v>
          </cell>
          <cell r="K462">
            <v>264.14</v>
          </cell>
        </row>
        <row r="463">
          <cell r="E463" t="str">
            <v>YA2C53060969</v>
          </cell>
          <cell r="J463">
            <v>135</v>
          </cell>
          <cell r="K463">
            <v>264.14</v>
          </cell>
        </row>
        <row r="464">
          <cell r="E464" t="str">
            <v>YA2C53060969</v>
          </cell>
          <cell r="J464">
            <v>90</v>
          </cell>
          <cell r="K464">
            <v>176.09</v>
          </cell>
        </row>
        <row r="465">
          <cell r="E465" t="str">
            <v>YA2C53060969</v>
          </cell>
          <cell r="J465">
            <v>135</v>
          </cell>
          <cell r="K465">
            <v>264.14</v>
          </cell>
        </row>
        <row r="466">
          <cell r="E466" t="str">
            <v>YA2C53060969</v>
          </cell>
          <cell r="J466">
            <v>135</v>
          </cell>
          <cell r="K466">
            <v>264.14</v>
          </cell>
        </row>
        <row r="467">
          <cell r="E467" t="str">
            <v>YA2C53060969</v>
          </cell>
          <cell r="J467">
            <v>90</v>
          </cell>
          <cell r="K467">
            <v>176.09</v>
          </cell>
        </row>
        <row r="468">
          <cell r="E468" t="str">
            <v>YA2C53060969</v>
          </cell>
          <cell r="J468">
            <v>90</v>
          </cell>
          <cell r="K468">
            <v>176.09</v>
          </cell>
        </row>
        <row r="469">
          <cell r="E469" t="str">
            <v>YA2C53060969</v>
          </cell>
          <cell r="J469">
            <v>90</v>
          </cell>
          <cell r="K469">
            <v>176.09</v>
          </cell>
        </row>
        <row r="470">
          <cell r="E470" t="str">
            <v>YA2C53060969</v>
          </cell>
          <cell r="J470">
            <v>55</v>
          </cell>
          <cell r="K470">
            <v>107.61</v>
          </cell>
        </row>
        <row r="471">
          <cell r="E471" t="str">
            <v>YA2C53060970</v>
          </cell>
          <cell r="J471">
            <v>200</v>
          </cell>
          <cell r="K471">
            <v>28.8</v>
          </cell>
        </row>
        <row r="472">
          <cell r="E472" t="str">
            <v>YA2C53060970</v>
          </cell>
          <cell r="J472">
            <v>10000</v>
          </cell>
          <cell r="K472">
            <v>1439.9</v>
          </cell>
        </row>
        <row r="473">
          <cell r="E473" t="str">
            <v>YA2C53060970</v>
          </cell>
          <cell r="J473">
            <v>360</v>
          </cell>
          <cell r="K473">
            <v>51.84</v>
          </cell>
        </row>
        <row r="474">
          <cell r="E474" t="str">
            <v>YA2C53060970</v>
          </cell>
          <cell r="J474">
            <v>360</v>
          </cell>
          <cell r="K474">
            <v>51.84</v>
          </cell>
        </row>
        <row r="475">
          <cell r="E475" t="str">
            <v>YA2C53060970</v>
          </cell>
          <cell r="J475">
            <v>364</v>
          </cell>
          <cell r="K475">
            <v>52.41</v>
          </cell>
        </row>
        <row r="476">
          <cell r="E476" t="str">
            <v>YA2C53060970</v>
          </cell>
          <cell r="J476">
            <v>361</v>
          </cell>
          <cell r="K476">
            <v>51.98</v>
          </cell>
        </row>
        <row r="477">
          <cell r="E477" t="str">
            <v>YA2C53060970</v>
          </cell>
          <cell r="J477">
            <v>230</v>
          </cell>
          <cell r="K477">
            <v>33.119999999999997</v>
          </cell>
        </row>
        <row r="478">
          <cell r="E478" t="str">
            <v>YA2C53060970</v>
          </cell>
          <cell r="J478">
            <v>5</v>
          </cell>
          <cell r="K478">
            <v>0.72</v>
          </cell>
        </row>
        <row r="479">
          <cell r="E479" t="str">
            <v>YA2C53063438</v>
          </cell>
          <cell r="J479">
            <v>600</v>
          </cell>
          <cell r="K479">
            <v>1117.48</v>
          </cell>
        </row>
        <row r="480">
          <cell r="E480" t="str">
            <v>YA2C53063438</v>
          </cell>
          <cell r="J480">
            <v>600</v>
          </cell>
          <cell r="K480">
            <v>1117.48</v>
          </cell>
        </row>
        <row r="481">
          <cell r="E481" t="str">
            <v>YA2C53063438</v>
          </cell>
          <cell r="J481">
            <v>600</v>
          </cell>
          <cell r="K481">
            <v>1117.48</v>
          </cell>
        </row>
        <row r="482">
          <cell r="E482" t="str">
            <v>YA2C53063438</v>
          </cell>
          <cell r="J482">
            <v>596</v>
          </cell>
          <cell r="K482">
            <v>1110.03</v>
          </cell>
        </row>
        <row r="483">
          <cell r="E483" t="str">
            <v>YA2C53063438</v>
          </cell>
          <cell r="J483">
            <v>600</v>
          </cell>
          <cell r="K483">
            <v>1117.48</v>
          </cell>
        </row>
        <row r="484">
          <cell r="E484" t="str">
            <v>YA2C53063438</v>
          </cell>
          <cell r="J484">
            <v>600</v>
          </cell>
          <cell r="K484">
            <v>1117.48</v>
          </cell>
        </row>
        <row r="485">
          <cell r="E485" t="str">
            <v>YA2C53063438</v>
          </cell>
          <cell r="J485">
            <v>881</v>
          </cell>
          <cell r="K485">
            <v>1640.83</v>
          </cell>
        </row>
        <row r="486">
          <cell r="E486" t="str">
            <v>YA2C53063444</v>
          </cell>
          <cell r="J486">
            <v>600</v>
          </cell>
          <cell r="K486">
            <v>847.04</v>
          </cell>
        </row>
        <row r="487">
          <cell r="E487" t="str">
            <v>YA2C53063444</v>
          </cell>
          <cell r="J487">
            <v>100</v>
          </cell>
          <cell r="K487">
            <v>141.16999999999999</v>
          </cell>
        </row>
        <row r="488">
          <cell r="E488" t="str">
            <v>YA2C53063444</v>
          </cell>
          <cell r="J488">
            <v>600</v>
          </cell>
          <cell r="K488">
            <v>847.04</v>
          </cell>
        </row>
        <row r="489">
          <cell r="E489" t="str">
            <v>YA2C53063444</v>
          </cell>
          <cell r="J489">
            <v>600</v>
          </cell>
          <cell r="K489">
            <v>847.04</v>
          </cell>
        </row>
        <row r="490">
          <cell r="E490" t="str">
            <v>YA2C53063444</v>
          </cell>
          <cell r="J490">
            <v>596</v>
          </cell>
          <cell r="K490">
            <v>841.39</v>
          </cell>
        </row>
        <row r="491">
          <cell r="E491" t="str">
            <v>YA2C53063444</v>
          </cell>
          <cell r="J491">
            <v>600</v>
          </cell>
          <cell r="K491">
            <v>847.04</v>
          </cell>
        </row>
        <row r="492">
          <cell r="E492" t="str">
            <v>YA2C53063444</v>
          </cell>
          <cell r="J492">
            <v>600</v>
          </cell>
          <cell r="K492">
            <v>847.04</v>
          </cell>
        </row>
        <row r="493">
          <cell r="E493" t="str">
            <v>YA2C53063444</v>
          </cell>
          <cell r="J493">
            <v>881</v>
          </cell>
          <cell r="K493">
            <v>1243.73</v>
          </cell>
        </row>
        <row r="494">
          <cell r="E494" t="str">
            <v>YA2C53063445</v>
          </cell>
          <cell r="J494">
            <v>600</v>
          </cell>
          <cell r="K494">
            <v>829.7</v>
          </cell>
        </row>
        <row r="495">
          <cell r="E495" t="str">
            <v>YA2C53063445</v>
          </cell>
          <cell r="J495">
            <v>100</v>
          </cell>
          <cell r="K495">
            <v>138.28</v>
          </cell>
        </row>
        <row r="496">
          <cell r="E496" t="str">
            <v>YA2C53063445</v>
          </cell>
          <cell r="J496">
            <v>600</v>
          </cell>
          <cell r="K496">
            <v>829.7</v>
          </cell>
        </row>
        <row r="497">
          <cell r="E497" t="str">
            <v>YA2C53063445</v>
          </cell>
          <cell r="J497">
            <v>600</v>
          </cell>
          <cell r="K497">
            <v>829.7</v>
          </cell>
        </row>
        <row r="498">
          <cell r="E498" t="str">
            <v>YA2C53063445</v>
          </cell>
          <cell r="J498">
            <v>596</v>
          </cell>
          <cell r="K498">
            <v>824.17</v>
          </cell>
        </row>
        <row r="499">
          <cell r="E499" t="str">
            <v>YA2C53063445</v>
          </cell>
          <cell r="J499">
            <v>600</v>
          </cell>
          <cell r="K499">
            <v>829.7</v>
          </cell>
        </row>
        <row r="500">
          <cell r="E500" t="str">
            <v>YA2C53063445</v>
          </cell>
          <cell r="J500">
            <v>600</v>
          </cell>
          <cell r="K500">
            <v>829.7</v>
          </cell>
        </row>
        <row r="501">
          <cell r="E501" t="str">
            <v>YA2C53063445</v>
          </cell>
          <cell r="J501">
            <v>881</v>
          </cell>
          <cell r="K501">
            <v>1218.27</v>
          </cell>
        </row>
        <row r="502">
          <cell r="E502" t="str">
            <v>YA2C53063446</v>
          </cell>
          <cell r="J502">
            <v>1200</v>
          </cell>
          <cell r="K502">
            <v>1375.07</v>
          </cell>
        </row>
        <row r="503">
          <cell r="E503" t="str">
            <v>YA2C53063446</v>
          </cell>
          <cell r="J503">
            <v>200</v>
          </cell>
          <cell r="K503">
            <v>229.18</v>
          </cell>
        </row>
        <row r="504">
          <cell r="E504" t="str">
            <v>YA2C53063446</v>
          </cell>
          <cell r="J504">
            <v>1200</v>
          </cell>
          <cell r="K504">
            <v>1375.07</v>
          </cell>
        </row>
        <row r="505">
          <cell r="E505" t="str">
            <v>YA2C53063446</v>
          </cell>
          <cell r="J505">
            <v>1200</v>
          </cell>
          <cell r="K505">
            <v>1375.07</v>
          </cell>
        </row>
        <row r="506">
          <cell r="E506" t="str">
            <v>YA2C53063446</v>
          </cell>
          <cell r="J506">
            <v>1192</v>
          </cell>
          <cell r="K506">
            <v>1365.9</v>
          </cell>
        </row>
        <row r="507">
          <cell r="E507" t="str">
            <v>YA2C53063446</v>
          </cell>
          <cell r="J507">
            <v>1200</v>
          </cell>
          <cell r="K507">
            <v>1375.07</v>
          </cell>
        </row>
        <row r="508">
          <cell r="E508" t="str">
            <v>YA2C53063446</v>
          </cell>
          <cell r="J508">
            <v>1200</v>
          </cell>
          <cell r="K508">
            <v>1375.07</v>
          </cell>
        </row>
        <row r="509">
          <cell r="E509" t="str">
            <v>YA2C53063446</v>
          </cell>
          <cell r="J509">
            <v>1762</v>
          </cell>
          <cell r="K509">
            <v>2019.06</v>
          </cell>
        </row>
        <row r="510">
          <cell r="E510" t="str">
            <v>YA2C53063448</v>
          </cell>
          <cell r="J510">
            <v>255</v>
          </cell>
          <cell r="K510">
            <v>74.87</v>
          </cell>
        </row>
        <row r="511">
          <cell r="E511" t="str">
            <v>YA2C53063448</v>
          </cell>
          <cell r="J511">
            <v>345</v>
          </cell>
          <cell r="K511">
            <v>101.29</v>
          </cell>
        </row>
        <row r="512">
          <cell r="E512" t="str">
            <v>YA2C53063448</v>
          </cell>
          <cell r="J512">
            <v>600</v>
          </cell>
          <cell r="K512">
            <v>176.15</v>
          </cell>
        </row>
        <row r="513">
          <cell r="E513" t="str">
            <v>YA2C53063448</v>
          </cell>
          <cell r="J513">
            <v>596</v>
          </cell>
          <cell r="K513">
            <v>174.98</v>
          </cell>
        </row>
        <row r="514">
          <cell r="E514" t="str">
            <v>YA2C53063448</v>
          </cell>
          <cell r="J514">
            <v>600</v>
          </cell>
          <cell r="K514">
            <v>176.15</v>
          </cell>
        </row>
        <row r="515">
          <cell r="E515" t="str">
            <v>YA2C53063448</v>
          </cell>
          <cell r="J515">
            <v>600</v>
          </cell>
          <cell r="K515">
            <v>176.15</v>
          </cell>
        </row>
        <row r="516">
          <cell r="E516" t="str">
            <v>YA2C53063448</v>
          </cell>
          <cell r="J516">
            <v>881</v>
          </cell>
          <cell r="K516">
            <v>258.64999999999998</v>
          </cell>
        </row>
        <row r="517">
          <cell r="E517" t="str">
            <v>YA2C53063449</v>
          </cell>
          <cell r="J517">
            <v>600</v>
          </cell>
          <cell r="K517">
            <v>109.56</v>
          </cell>
        </row>
        <row r="518">
          <cell r="E518" t="str">
            <v>YA2C53063449</v>
          </cell>
          <cell r="J518">
            <v>600</v>
          </cell>
          <cell r="K518">
            <v>109.56</v>
          </cell>
        </row>
        <row r="519">
          <cell r="E519" t="str">
            <v>YA2C53063449</v>
          </cell>
          <cell r="J519">
            <v>600</v>
          </cell>
          <cell r="K519">
            <v>109.56</v>
          </cell>
        </row>
        <row r="520">
          <cell r="E520" t="str">
            <v>YA2C53063449</v>
          </cell>
          <cell r="J520">
            <v>596</v>
          </cell>
          <cell r="K520">
            <v>108.83</v>
          </cell>
        </row>
        <row r="521">
          <cell r="E521" t="str">
            <v>YA2C53063449</v>
          </cell>
          <cell r="J521">
            <v>600</v>
          </cell>
          <cell r="K521">
            <v>109.56</v>
          </cell>
        </row>
        <row r="522">
          <cell r="E522" t="str">
            <v>YA2C53063449</v>
          </cell>
          <cell r="J522">
            <v>600</v>
          </cell>
          <cell r="K522">
            <v>109.56</v>
          </cell>
        </row>
        <row r="523">
          <cell r="E523" t="str">
            <v>YA2C53063449</v>
          </cell>
          <cell r="J523">
            <v>881</v>
          </cell>
          <cell r="K523">
            <v>160.87</v>
          </cell>
        </row>
        <row r="524">
          <cell r="E524" t="str">
            <v>YA2C53063450</v>
          </cell>
          <cell r="J524">
            <v>600</v>
          </cell>
          <cell r="K524">
            <v>111.29</v>
          </cell>
        </row>
        <row r="525">
          <cell r="E525" t="str">
            <v>YA2C53063450</v>
          </cell>
          <cell r="J525">
            <v>600</v>
          </cell>
          <cell r="K525">
            <v>111.29</v>
          </cell>
        </row>
        <row r="526">
          <cell r="E526" t="str">
            <v>YA2C53085642</v>
          </cell>
          <cell r="J526">
            <v>144</v>
          </cell>
          <cell r="K526">
            <v>915.28</v>
          </cell>
        </row>
        <row r="527">
          <cell r="E527" t="str">
            <v>YA2C53085642</v>
          </cell>
          <cell r="J527">
            <v>216</v>
          </cell>
          <cell r="K527">
            <v>1372.92</v>
          </cell>
        </row>
        <row r="528">
          <cell r="E528" t="str">
            <v>YA2C53085642</v>
          </cell>
          <cell r="J528">
            <v>3</v>
          </cell>
          <cell r="K528">
            <v>19.07</v>
          </cell>
        </row>
        <row r="529">
          <cell r="E529" t="str">
            <v>YA2C53085660</v>
          </cell>
          <cell r="J529">
            <v>90</v>
          </cell>
          <cell r="K529">
            <v>129.35</v>
          </cell>
        </row>
        <row r="530">
          <cell r="E530" t="str">
            <v>YA2C53085660</v>
          </cell>
          <cell r="J530">
            <v>180</v>
          </cell>
          <cell r="K530">
            <v>258.7</v>
          </cell>
        </row>
        <row r="531">
          <cell r="E531" t="str">
            <v>YA2C53085660</v>
          </cell>
          <cell r="J531">
            <v>90</v>
          </cell>
          <cell r="K531">
            <v>129.35</v>
          </cell>
        </row>
        <row r="532">
          <cell r="E532" t="str">
            <v>YA2C53085660</v>
          </cell>
          <cell r="J532">
            <v>3</v>
          </cell>
          <cell r="K532">
            <v>4.3099999999999996</v>
          </cell>
        </row>
        <row r="533">
          <cell r="E533" t="str">
            <v>YA2C53031789</v>
          </cell>
          <cell r="K533">
            <v>653.4</v>
          </cell>
        </row>
        <row r="534">
          <cell r="E534" t="str">
            <v>YA2C53031791</v>
          </cell>
          <cell r="K534">
            <v>8039.97</v>
          </cell>
        </row>
        <row r="535">
          <cell r="E535" t="str">
            <v>YA2C53031832</v>
          </cell>
          <cell r="K535">
            <v>702.78999999999905</v>
          </cell>
        </row>
        <row r="536">
          <cell r="E536" t="str">
            <v>YA2C53031846</v>
          </cell>
          <cell r="K536">
            <v>3524.31</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sheetData>
      <sheetData sheetId="5" refreshError="1">
        <row r="6">
          <cell r="E6" t="str">
            <v>Y0450087</v>
          </cell>
          <cell r="I6">
            <v>3000</v>
          </cell>
        </row>
        <row r="7">
          <cell r="E7" t="str">
            <v>Y0450087</v>
          </cell>
          <cell r="I7">
            <v>3000</v>
          </cell>
        </row>
        <row r="8">
          <cell r="E8" t="str">
            <v>Y81115626</v>
          </cell>
          <cell r="I8">
            <v>180</v>
          </cell>
        </row>
        <row r="9">
          <cell r="E9" t="str">
            <v>Y81115626</v>
          </cell>
          <cell r="I9">
            <v>126</v>
          </cell>
        </row>
        <row r="10">
          <cell r="E10" t="str">
            <v>Y81115626</v>
          </cell>
          <cell r="I10">
            <v>108</v>
          </cell>
        </row>
        <row r="11">
          <cell r="E11" t="str">
            <v>Y81115626</v>
          </cell>
          <cell r="I11">
            <v>558</v>
          </cell>
        </row>
        <row r="12">
          <cell r="E12" t="str">
            <v>Y81115626</v>
          </cell>
          <cell r="I12">
            <v>108</v>
          </cell>
        </row>
        <row r="13">
          <cell r="E13" t="str">
            <v>Y81115626</v>
          </cell>
          <cell r="I13">
            <v>108</v>
          </cell>
        </row>
        <row r="14">
          <cell r="E14" t="str">
            <v>Y81115626</v>
          </cell>
          <cell r="I14">
            <v>105</v>
          </cell>
        </row>
        <row r="15">
          <cell r="E15" t="str">
            <v>Y81115626</v>
          </cell>
          <cell r="I15">
            <v>378</v>
          </cell>
        </row>
        <row r="16">
          <cell r="E16" t="str">
            <v>Y81115626</v>
          </cell>
          <cell r="I16">
            <v>426</v>
          </cell>
        </row>
        <row r="17">
          <cell r="E17" t="str">
            <v>Y81115626</v>
          </cell>
          <cell r="I17">
            <v>360</v>
          </cell>
        </row>
        <row r="18">
          <cell r="E18" t="str">
            <v>Y81115626</v>
          </cell>
          <cell r="I18">
            <v>558</v>
          </cell>
        </row>
        <row r="19">
          <cell r="E19" t="str">
            <v>Y81115626</v>
          </cell>
          <cell r="I19">
            <v>666</v>
          </cell>
        </row>
        <row r="20">
          <cell r="E20" t="str">
            <v>Y81115626</v>
          </cell>
          <cell r="I20">
            <v>594</v>
          </cell>
        </row>
        <row r="21">
          <cell r="E21" t="str">
            <v>Y81115626</v>
          </cell>
          <cell r="I21">
            <v>630</v>
          </cell>
        </row>
        <row r="22">
          <cell r="E22" t="str">
            <v>Y88352472</v>
          </cell>
          <cell r="I22">
            <v>120</v>
          </cell>
        </row>
        <row r="23">
          <cell r="E23" t="str">
            <v>Y88352472</v>
          </cell>
          <cell r="I23">
            <v>120</v>
          </cell>
        </row>
        <row r="24">
          <cell r="E24" t="str">
            <v>Y88352472</v>
          </cell>
          <cell r="I24">
            <v>180</v>
          </cell>
        </row>
        <row r="25">
          <cell r="E25" t="str">
            <v>Y88352495</v>
          </cell>
          <cell r="I25">
            <v>135</v>
          </cell>
        </row>
        <row r="26">
          <cell r="E26" t="str">
            <v>Y88352495</v>
          </cell>
          <cell r="I26">
            <v>345</v>
          </cell>
        </row>
        <row r="27">
          <cell r="E27" t="str">
            <v>Y88352495</v>
          </cell>
          <cell r="I27">
            <v>135</v>
          </cell>
        </row>
        <row r="28">
          <cell r="E28" t="str">
            <v>Y88352495</v>
          </cell>
          <cell r="I28">
            <v>135</v>
          </cell>
        </row>
        <row r="29">
          <cell r="E29" t="str">
            <v>Y88352495</v>
          </cell>
          <cell r="I29">
            <v>130</v>
          </cell>
        </row>
        <row r="30">
          <cell r="E30" t="str">
            <v>Y88352511</v>
          </cell>
          <cell r="I30">
            <v>252</v>
          </cell>
        </row>
        <row r="31">
          <cell r="E31" t="str">
            <v>Y88352511</v>
          </cell>
          <cell r="I31">
            <v>228</v>
          </cell>
        </row>
        <row r="32">
          <cell r="E32" t="str">
            <v>Y88352511</v>
          </cell>
          <cell r="I32">
            <v>400</v>
          </cell>
        </row>
        <row r="33">
          <cell r="E33" t="str">
            <v>Y88457282</v>
          </cell>
          <cell r="I33">
            <v>150</v>
          </cell>
        </row>
        <row r="34">
          <cell r="E34" t="str">
            <v>Y88457282</v>
          </cell>
          <cell r="I34">
            <v>300</v>
          </cell>
        </row>
        <row r="35">
          <cell r="E35" t="str">
            <v>Y88457282</v>
          </cell>
          <cell r="I35">
            <v>450</v>
          </cell>
        </row>
        <row r="36">
          <cell r="E36" t="str">
            <v>Y88457282</v>
          </cell>
          <cell r="I36">
            <v>426</v>
          </cell>
        </row>
        <row r="37">
          <cell r="E37" t="str">
            <v>Y88457282</v>
          </cell>
          <cell r="I37">
            <v>510</v>
          </cell>
        </row>
        <row r="38">
          <cell r="E38" t="str">
            <v>Y88457282</v>
          </cell>
          <cell r="I38">
            <v>822</v>
          </cell>
        </row>
        <row r="39">
          <cell r="E39" t="str">
            <v>Y88457282</v>
          </cell>
          <cell r="I39">
            <v>150</v>
          </cell>
        </row>
        <row r="40">
          <cell r="E40" t="str">
            <v>Y88457282</v>
          </cell>
          <cell r="I40">
            <v>600</v>
          </cell>
        </row>
        <row r="41">
          <cell r="E41" t="str">
            <v>Y88457282</v>
          </cell>
          <cell r="I41">
            <v>250</v>
          </cell>
        </row>
        <row r="42">
          <cell r="E42" t="str">
            <v>Y88457282</v>
          </cell>
          <cell r="I42">
            <v>150</v>
          </cell>
        </row>
        <row r="43">
          <cell r="E43" t="str">
            <v>Y88457282</v>
          </cell>
          <cell r="I43">
            <v>702</v>
          </cell>
        </row>
        <row r="44">
          <cell r="E44" t="str">
            <v>Y88457282</v>
          </cell>
          <cell r="I44">
            <v>480</v>
          </cell>
        </row>
        <row r="45">
          <cell r="E45" t="str">
            <v>Y88457282</v>
          </cell>
          <cell r="I45">
            <v>150</v>
          </cell>
        </row>
        <row r="46">
          <cell r="E46" t="str">
            <v>Y88457282</v>
          </cell>
          <cell r="I46">
            <v>510</v>
          </cell>
        </row>
        <row r="47">
          <cell r="E47" t="str">
            <v>Y88457282</v>
          </cell>
          <cell r="I47">
            <v>150</v>
          </cell>
        </row>
        <row r="48">
          <cell r="E48" t="str">
            <v>Y88457282</v>
          </cell>
          <cell r="I48">
            <v>900</v>
          </cell>
        </row>
        <row r="49">
          <cell r="E49" t="str">
            <v>Y88457282</v>
          </cell>
          <cell r="I49">
            <v>150</v>
          </cell>
        </row>
        <row r="50">
          <cell r="E50" t="str">
            <v>Y88457282</v>
          </cell>
          <cell r="I50">
            <v>516</v>
          </cell>
        </row>
        <row r="51">
          <cell r="E51" t="str">
            <v>Y88457282</v>
          </cell>
          <cell r="I51">
            <v>666</v>
          </cell>
        </row>
        <row r="52">
          <cell r="E52" t="str">
            <v>Y88457282</v>
          </cell>
          <cell r="I52">
            <v>150</v>
          </cell>
        </row>
        <row r="53">
          <cell r="E53" t="str">
            <v>Y88457282</v>
          </cell>
          <cell r="I53">
            <v>570</v>
          </cell>
        </row>
        <row r="54">
          <cell r="E54" t="str">
            <v>Y88457282</v>
          </cell>
          <cell r="I54">
            <v>612</v>
          </cell>
        </row>
        <row r="55">
          <cell r="E55" t="str">
            <v>Y88457282</v>
          </cell>
          <cell r="I55">
            <v>150</v>
          </cell>
        </row>
        <row r="56">
          <cell r="E56" t="str">
            <v>Y88457282</v>
          </cell>
          <cell r="I56">
            <v>360</v>
          </cell>
        </row>
        <row r="57">
          <cell r="E57" t="str">
            <v>Y88457282</v>
          </cell>
          <cell r="I57">
            <v>402</v>
          </cell>
        </row>
        <row r="58">
          <cell r="E58" t="str">
            <v>Y88457282</v>
          </cell>
          <cell r="I58">
            <v>548</v>
          </cell>
        </row>
        <row r="59">
          <cell r="E59" t="str">
            <v>Y88457282</v>
          </cell>
          <cell r="I59">
            <v>470</v>
          </cell>
        </row>
        <row r="60">
          <cell r="E60" t="str">
            <v>Y96019042</v>
          </cell>
          <cell r="I60">
            <v>72</v>
          </cell>
        </row>
        <row r="61">
          <cell r="E61" t="str">
            <v>Y96019042</v>
          </cell>
          <cell r="I61">
            <v>74</v>
          </cell>
        </row>
        <row r="62">
          <cell r="E62" t="str">
            <v>Y96019042</v>
          </cell>
          <cell r="I62">
            <v>48</v>
          </cell>
        </row>
        <row r="63">
          <cell r="E63" t="str">
            <v>Y96019042</v>
          </cell>
          <cell r="I63">
            <v>96</v>
          </cell>
        </row>
        <row r="64">
          <cell r="E64" t="str">
            <v>Y96019042</v>
          </cell>
          <cell r="I64">
            <v>96</v>
          </cell>
        </row>
        <row r="65">
          <cell r="E65" t="str">
            <v>YA2C53005204</v>
          </cell>
          <cell r="I65">
            <v>76</v>
          </cell>
        </row>
        <row r="66">
          <cell r="E66" t="str">
            <v>YA2C53005225</v>
          </cell>
          <cell r="I66">
            <v>38</v>
          </cell>
        </row>
        <row r="67">
          <cell r="E67" t="str">
            <v>YA2C53005277</v>
          </cell>
          <cell r="I67">
            <v>38</v>
          </cell>
        </row>
        <row r="68">
          <cell r="E68" t="str">
            <v>YA2C53005283</v>
          </cell>
          <cell r="I68">
            <v>38</v>
          </cell>
        </row>
        <row r="69">
          <cell r="E69" t="str">
            <v>YA2C53005286E</v>
          </cell>
          <cell r="I69">
            <v>101</v>
          </cell>
        </row>
        <row r="70">
          <cell r="E70" t="str">
            <v>YA2C53005286E</v>
          </cell>
          <cell r="I70">
            <v>88</v>
          </cell>
        </row>
        <row r="71">
          <cell r="E71" t="str">
            <v>YA2C53005286E</v>
          </cell>
          <cell r="I71">
            <v>35</v>
          </cell>
        </row>
        <row r="72">
          <cell r="E72" t="str">
            <v>YA2C53005289</v>
          </cell>
          <cell r="I72">
            <v>100</v>
          </cell>
        </row>
        <row r="73">
          <cell r="E73" t="str">
            <v>YA2C53005289</v>
          </cell>
          <cell r="I73">
            <v>38</v>
          </cell>
        </row>
        <row r="74">
          <cell r="E74" t="str">
            <v>YA2C53031778</v>
          </cell>
          <cell r="I74">
            <v>216</v>
          </cell>
        </row>
        <row r="75">
          <cell r="E75" t="str">
            <v>YA2C53031785</v>
          </cell>
          <cell r="I75">
            <v>432</v>
          </cell>
        </row>
        <row r="76">
          <cell r="E76" t="str">
            <v>YA2C53031786</v>
          </cell>
          <cell r="I76">
            <v>216</v>
          </cell>
        </row>
        <row r="77">
          <cell r="E77" t="str">
            <v>YA2C53031789</v>
          </cell>
          <cell r="I77">
            <v>100</v>
          </cell>
        </row>
        <row r="78">
          <cell r="E78" t="str">
            <v>YA2C53031790</v>
          </cell>
          <cell r="I78">
            <v>100</v>
          </cell>
        </row>
        <row r="79">
          <cell r="E79" t="str">
            <v>YA2C53031791</v>
          </cell>
          <cell r="I79">
            <v>410</v>
          </cell>
        </row>
        <row r="80">
          <cell r="E80" t="str">
            <v>YA2C53031830</v>
          </cell>
          <cell r="I80">
            <v>70</v>
          </cell>
        </row>
        <row r="81">
          <cell r="E81" t="str">
            <v>YA2C53031830</v>
          </cell>
          <cell r="I81">
            <v>146</v>
          </cell>
        </row>
        <row r="82">
          <cell r="E82" t="str">
            <v>YA2C53031835</v>
          </cell>
          <cell r="I82">
            <v>144</v>
          </cell>
        </row>
        <row r="83">
          <cell r="E83" t="str">
            <v>YA2C53031835</v>
          </cell>
          <cell r="I83">
            <v>72</v>
          </cell>
        </row>
        <row r="84">
          <cell r="E84" t="str">
            <v>YA2C53031841</v>
          </cell>
          <cell r="I84">
            <v>40</v>
          </cell>
        </row>
        <row r="85">
          <cell r="E85" t="str">
            <v>YA2C53031841</v>
          </cell>
          <cell r="I85">
            <v>60</v>
          </cell>
        </row>
        <row r="86">
          <cell r="E86" t="str">
            <v>YA2C53031844</v>
          </cell>
          <cell r="I86">
            <v>24</v>
          </cell>
        </row>
        <row r="87">
          <cell r="E87" t="str">
            <v>YA2C53031844</v>
          </cell>
          <cell r="I87">
            <v>120</v>
          </cell>
        </row>
        <row r="88">
          <cell r="E88" t="str">
            <v>YA2C53031844</v>
          </cell>
          <cell r="I88">
            <v>72</v>
          </cell>
        </row>
        <row r="89">
          <cell r="E89" t="str">
            <v>YA2C53060931Z</v>
          </cell>
          <cell r="I89">
            <v>10</v>
          </cell>
        </row>
        <row r="90">
          <cell r="E90" t="str">
            <v>YA2C53060944Z</v>
          </cell>
          <cell r="I90">
            <v>54</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sheetData sheetId="7"/>
      <sheetData sheetId="8"/>
      <sheetData sheetId="9" refreshError="1"/>
      <sheetData sheetId="10" refreshError="1"/>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16" workbookViewId="0">
      <selection activeCell="C22" sqref="C22"/>
    </sheetView>
  </sheetViews>
  <sheetFormatPr defaultColWidth="9" defaultRowHeight="12.75"/>
  <cols>
    <col min="1" max="1" width="7.625" style="54" customWidth="1"/>
    <col min="2" max="3" width="9" style="54"/>
    <col min="4" max="4" width="30.5" style="54" customWidth="1"/>
    <col min="5" max="5" width="68.25" style="54" customWidth="1"/>
    <col min="6" max="16384" width="9" style="54"/>
  </cols>
  <sheetData>
    <row r="1" spans="1:8" ht="24">
      <c r="A1" s="55" t="s">
        <v>0</v>
      </c>
      <c r="B1" s="56" t="s">
        <v>1</v>
      </c>
      <c r="C1" s="56" t="s">
        <v>2</v>
      </c>
      <c r="D1" s="56" t="s">
        <v>3</v>
      </c>
      <c r="E1" s="56" t="s">
        <v>4</v>
      </c>
      <c r="F1" s="56" t="s">
        <v>5</v>
      </c>
      <c r="G1" s="56" t="s">
        <v>6</v>
      </c>
      <c r="H1" s="56" t="s">
        <v>7</v>
      </c>
    </row>
    <row r="2" spans="1:8" ht="62.25" customHeight="1">
      <c r="A2" s="63" t="s">
        <v>8</v>
      </c>
      <c r="B2" s="63" t="s">
        <v>9</v>
      </c>
      <c r="C2" s="55" t="s">
        <v>10</v>
      </c>
      <c r="D2" s="55" t="s">
        <v>11</v>
      </c>
      <c r="E2" s="55" t="s">
        <v>12</v>
      </c>
      <c r="F2" s="57" t="e">
        <f>#REF!-#REF!</f>
        <v>#REF!</v>
      </c>
      <c r="G2" s="57" t="e">
        <f>#REF!-#REF!</f>
        <v>#REF!</v>
      </c>
      <c r="H2" s="57" t="e">
        <f>G2-F2</f>
        <v>#REF!</v>
      </c>
    </row>
    <row r="3" spans="1:8" ht="36">
      <c r="A3" s="63"/>
      <c r="B3" s="63"/>
      <c r="C3" s="55" t="s">
        <v>13</v>
      </c>
      <c r="D3" s="55" t="s">
        <v>14</v>
      </c>
      <c r="E3" s="55" t="s">
        <v>15</v>
      </c>
      <c r="F3" s="58" t="e">
        <f>IF(#REF!=0,0,#REF!/#REF!)</f>
        <v>#REF!</v>
      </c>
      <c r="G3" s="58" t="e">
        <f>IF(#REF!=0,0,#REF!/#REF!)</f>
        <v>#REF!</v>
      </c>
      <c r="H3" s="58" t="e">
        <f>G3-F3</f>
        <v>#REF!</v>
      </c>
    </row>
    <row r="4" spans="1:8" ht="114" customHeight="1">
      <c r="A4" s="63"/>
      <c r="B4" s="63"/>
      <c r="C4" s="55" t="s">
        <v>16</v>
      </c>
      <c r="D4" s="55" t="s">
        <v>17</v>
      </c>
      <c r="E4" s="55" t="s">
        <v>18</v>
      </c>
      <c r="F4" s="58" t="e">
        <f>IF(#REF!=0,0,(#REF!+#REF!+#REF!+#REF!+#REF!)/#REF!)</f>
        <v>#REF!</v>
      </c>
      <c r="G4" s="58" t="e">
        <f>IF(#REF!=0,0,(#REF!+#REF!+#REF!+#REF!+#REF!)/#REF!)</f>
        <v>#REF!</v>
      </c>
      <c r="H4" s="58" t="e">
        <f>G4-F4</f>
        <v>#REF!</v>
      </c>
    </row>
    <row r="5" spans="1:8" ht="24">
      <c r="A5" s="63"/>
      <c r="B5" s="63"/>
      <c r="C5" s="55" t="s">
        <v>19</v>
      </c>
      <c r="D5" s="55" t="s">
        <v>20</v>
      </c>
      <c r="E5" s="55" t="s">
        <v>21</v>
      </c>
      <c r="F5" s="58" t="e">
        <f>IF(#REF!=0,0,(#REF!+#REF!)/#REF!)</f>
        <v>#REF!</v>
      </c>
      <c r="G5" s="58" t="e">
        <f>IF(#REF!=0,0,(#REF!+#REF!)/#REF!)</f>
        <v>#REF!</v>
      </c>
      <c r="H5" s="58" t="e">
        <f t="shared" ref="H5:H23" si="0">G5-F5</f>
        <v>#REF!</v>
      </c>
    </row>
    <row r="6" spans="1:8" ht="48">
      <c r="A6" s="63"/>
      <c r="B6" s="63" t="s">
        <v>22</v>
      </c>
      <c r="C6" s="55" t="s">
        <v>23</v>
      </c>
      <c r="D6" s="55" t="s">
        <v>24</v>
      </c>
      <c r="E6" s="55" t="s">
        <v>25</v>
      </c>
      <c r="F6" s="58" t="e">
        <f>IF(#REF!=0,0,#REF!/#REF!)</f>
        <v>#REF!</v>
      </c>
      <c r="G6" s="58" t="e">
        <f>IF(#REF!=0,0,#REF!/#REF!)</f>
        <v>#REF!</v>
      </c>
      <c r="H6" s="58" t="e">
        <f t="shared" si="0"/>
        <v>#REF!</v>
      </c>
    </row>
    <row r="7" spans="1:8" ht="24">
      <c r="A7" s="63"/>
      <c r="B7" s="63"/>
      <c r="C7" s="55" t="s">
        <v>26</v>
      </c>
      <c r="D7" s="55" t="s">
        <v>27</v>
      </c>
      <c r="E7" s="55" t="s">
        <v>28</v>
      </c>
      <c r="F7" s="58" t="e">
        <f>IF(#REF!=0,0,#REF!/#REF!)</f>
        <v>#REF!</v>
      </c>
      <c r="G7" s="58" t="e">
        <f>IF(#REF!=0,0,#REF!/#REF!)</f>
        <v>#REF!</v>
      </c>
      <c r="H7" s="58" t="e">
        <f t="shared" si="0"/>
        <v>#REF!</v>
      </c>
    </row>
    <row r="8" spans="1:8">
      <c r="A8" s="63"/>
      <c r="B8" s="63"/>
      <c r="C8" s="55" t="s">
        <v>29</v>
      </c>
      <c r="D8" s="55" t="s">
        <v>30</v>
      </c>
      <c r="E8" s="55"/>
      <c r="F8" s="57" t="e">
        <f>IF(#REF!=0,0,#REF!/#REF!)</f>
        <v>#REF!</v>
      </c>
      <c r="G8" s="57" t="e">
        <f>IF(#REF!=0,0,#REF!/#REF!)</f>
        <v>#REF!</v>
      </c>
      <c r="H8" s="57" t="e">
        <f t="shared" si="0"/>
        <v>#REF!</v>
      </c>
    </row>
    <row r="9" spans="1:8" ht="72" hidden="1">
      <c r="A9" s="63"/>
      <c r="B9" s="63"/>
      <c r="C9" s="55" t="s">
        <v>31</v>
      </c>
      <c r="D9" s="55" t="s">
        <v>32</v>
      </c>
      <c r="E9" s="55" t="s">
        <v>33</v>
      </c>
      <c r="F9" s="56"/>
      <c r="G9" s="56"/>
      <c r="H9" s="56">
        <f t="shared" si="0"/>
        <v>0</v>
      </c>
    </row>
    <row r="10" spans="1:8" ht="37.5" customHeight="1">
      <c r="A10" s="63" t="s">
        <v>34</v>
      </c>
      <c r="B10" s="63" t="s">
        <v>35</v>
      </c>
      <c r="C10" s="55" t="s">
        <v>36</v>
      </c>
      <c r="D10" s="55" t="s">
        <v>37</v>
      </c>
      <c r="E10" s="55" t="s">
        <v>38</v>
      </c>
      <c r="F10" s="56"/>
      <c r="G10" s="56"/>
      <c r="H10" s="56">
        <f t="shared" si="0"/>
        <v>0</v>
      </c>
    </row>
    <row r="11" spans="1:8" ht="24">
      <c r="A11" s="63"/>
      <c r="B11" s="63"/>
      <c r="C11" s="55" t="s">
        <v>39</v>
      </c>
      <c r="D11" s="55" t="s">
        <v>40</v>
      </c>
      <c r="E11" s="55" t="s">
        <v>41</v>
      </c>
      <c r="F11" s="56"/>
      <c r="G11" s="56"/>
      <c r="H11" s="56">
        <f t="shared" si="0"/>
        <v>0</v>
      </c>
    </row>
    <row r="12" spans="1:8" ht="36">
      <c r="A12" s="63"/>
      <c r="B12" s="63"/>
      <c r="C12" s="55" t="s">
        <v>42</v>
      </c>
      <c r="D12" s="55" t="s">
        <v>43</v>
      </c>
      <c r="E12" s="55" t="s">
        <v>44</v>
      </c>
      <c r="F12" s="56"/>
      <c r="G12" s="56"/>
      <c r="H12" s="56">
        <f t="shared" si="0"/>
        <v>0</v>
      </c>
    </row>
    <row r="13" spans="1:8" ht="24">
      <c r="A13" s="63"/>
      <c r="B13" s="55" t="s">
        <v>45</v>
      </c>
      <c r="C13" s="55" t="s">
        <v>46</v>
      </c>
      <c r="D13" s="55" t="s">
        <v>47</v>
      </c>
      <c r="E13" s="55" t="s">
        <v>48</v>
      </c>
      <c r="F13" s="56"/>
      <c r="G13" s="56"/>
      <c r="H13" s="56">
        <f t="shared" si="0"/>
        <v>0</v>
      </c>
    </row>
    <row r="14" spans="1:8" ht="24">
      <c r="A14" s="63"/>
      <c r="B14" s="55" t="s">
        <v>49</v>
      </c>
      <c r="C14" s="55" t="s">
        <v>50</v>
      </c>
      <c r="D14" s="55" t="s">
        <v>51</v>
      </c>
      <c r="E14" s="55"/>
      <c r="F14" s="56"/>
      <c r="G14" s="56"/>
      <c r="H14" s="56">
        <f t="shared" si="0"/>
        <v>0</v>
      </c>
    </row>
    <row r="15" spans="1:8">
      <c r="A15" s="63" t="s">
        <v>52</v>
      </c>
      <c r="B15" s="55" t="s">
        <v>53</v>
      </c>
      <c r="C15" s="55" t="str">
        <f t="shared" ref="C15:C21" si="1">B15</f>
        <v>销售毛利率</v>
      </c>
      <c r="D15" s="55" t="s">
        <v>54</v>
      </c>
      <c r="E15" s="55" t="s">
        <v>55</v>
      </c>
      <c r="F15" s="56"/>
      <c r="G15" s="56"/>
      <c r="H15" s="56">
        <f t="shared" si="0"/>
        <v>0</v>
      </c>
    </row>
    <row r="16" spans="1:8">
      <c r="A16" s="63"/>
      <c r="B16" s="55" t="s">
        <v>56</v>
      </c>
      <c r="C16" s="55" t="str">
        <f t="shared" si="1"/>
        <v>销售净利率</v>
      </c>
      <c r="D16" s="55" t="s">
        <v>57</v>
      </c>
      <c r="E16" s="55"/>
      <c r="F16" s="56"/>
      <c r="G16" s="56"/>
      <c r="H16" s="56">
        <f t="shared" si="0"/>
        <v>0</v>
      </c>
    </row>
    <row r="17" spans="1:8" ht="36">
      <c r="A17" s="63"/>
      <c r="B17" s="55" t="s">
        <v>58</v>
      </c>
      <c r="C17" s="55" t="str">
        <f t="shared" si="1"/>
        <v>总资产净利率</v>
      </c>
      <c r="D17" s="55" t="s">
        <v>59</v>
      </c>
      <c r="E17" s="55" t="s">
        <v>60</v>
      </c>
      <c r="F17" s="56"/>
      <c r="G17" s="56"/>
      <c r="H17" s="56">
        <f t="shared" si="0"/>
        <v>0</v>
      </c>
    </row>
    <row r="18" spans="1:8" ht="72">
      <c r="A18" s="63"/>
      <c r="B18" s="55" t="s">
        <v>61</v>
      </c>
      <c r="C18" s="55" t="str">
        <f t="shared" si="1"/>
        <v>净资产收益率</v>
      </c>
      <c r="D18" s="55" t="s">
        <v>62</v>
      </c>
      <c r="E18" s="55" t="s">
        <v>63</v>
      </c>
      <c r="F18" s="56"/>
      <c r="G18" s="56"/>
      <c r="H18" s="56">
        <f t="shared" si="0"/>
        <v>0</v>
      </c>
    </row>
    <row r="19" spans="1:8" ht="24">
      <c r="A19" s="64" t="s">
        <v>64</v>
      </c>
      <c r="B19" s="55" t="s">
        <v>65</v>
      </c>
      <c r="C19" s="55" t="str">
        <f t="shared" si="1"/>
        <v>总资产增长率</v>
      </c>
      <c r="D19" s="55" t="s">
        <v>66</v>
      </c>
      <c r="E19" s="55"/>
      <c r="F19" s="56"/>
      <c r="G19" s="56"/>
      <c r="H19" s="56">
        <f t="shared" si="0"/>
        <v>0</v>
      </c>
    </row>
    <row r="20" spans="1:8" ht="36">
      <c r="A20" s="64"/>
      <c r="B20" s="55" t="s">
        <v>67</v>
      </c>
      <c r="C20" s="55" t="str">
        <f t="shared" si="1"/>
        <v>资本保值增值率</v>
      </c>
      <c r="D20" s="55" t="s">
        <v>68</v>
      </c>
      <c r="E20" s="55" t="s">
        <v>69</v>
      </c>
      <c r="F20" s="56"/>
      <c r="G20" s="56"/>
      <c r="H20" s="56">
        <f t="shared" si="0"/>
        <v>0</v>
      </c>
    </row>
    <row r="21" spans="1:8" ht="24">
      <c r="A21" s="65"/>
      <c r="B21" s="55" t="s">
        <v>70</v>
      </c>
      <c r="C21" s="55" t="str">
        <f t="shared" si="1"/>
        <v>资本积累率</v>
      </c>
      <c r="D21" s="55" t="s">
        <v>71</v>
      </c>
      <c r="E21" s="55" t="s">
        <v>72</v>
      </c>
      <c r="F21" s="56"/>
      <c r="G21" s="56"/>
      <c r="H21" s="56">
        <f t="shared" si="0"/>
        <v>0</v>
      </c>
    </row>
    <row r="22" spans="1:8" ht="24">
      <c r="A22" s="63" t="s">
        <v>73</v>
      </c>
      <c r="B22" s="63" t="s">
        <v>74</v>
      </c>
      <c r="C22" s="55" t="s">
        <v>75</v>
      </c>
      <c r="D22" s="55" t="s">
        <v>76</v>
      </c>
      <c r="E22" s="55"/>
      <c r="F22" s="56"/>
      <c r="G22" s="56"/>
      <c r="H22" s="56">
        <f t="shared" si="0"/>
        <v>0</v>
      </c>
    </row>
    <row r="23" spans="1:8" ht="24">
      <c r="A23" s="63"/>
      <c r="B23" s="63"/>
      <c r="C23" s="55" t="s">
        <v>77</v>
      </c>
      <c r="D23" s="55" t="s">
        <v>78</v>
      </c>
      <c r="E23" s="55" t="s">
        <v>79</v>
      </c>
      <c r="F23" s="56"/>
      <c r="G23" s="56"/>
      <c r="H23" s="56">
        <f t="shared" si="0"/>
        <v>0</v>
      </c>
    </row>
    <row r="24" spans="1:8">
      <c r="A24" s="59"/>
      <c r="B24" s="59"/>
      <c r="C24" s="59"/>
      <c r="D24" s="59"/>
      <c r="E24" s="59"/>
    </row>
    <row r="25" spans="1:8">
      <c r="A25" s="59"/>
      <c r="B25" s="59"/>
      <c r="C25" s="59"/>
      <c r="D25" s="59"/>
      <c r="E25" s="59"/>
    </row>
    <row r="26" spans="1:8">
      <c r="A26" s="59"/>
      <c r="B26" s="59"/>
      <c r="C26" s="59"/>
      <c r="D26" s="59"/>
      <c r="E26" s="59"/>
    </row>
    <row r="27" spans="1:8">
      <c r="A27" s="59"/>
      <c r="B27" s="59"/>
      <c r="C27" s="59"/>
      <c r="D27" s="59"/>
      <c r="E27" s="59"/>
    </row>
    <row r="28" spans="1:8">
      <c r="A28" s="59"/>
      <c r="B28" s="59"/>
      <c r="C28" s="59"/>
      <c r="D28" s="59"/>
      <c r="E28" s="59"/>
    </row>
    <row r="29" spans="1:8">
      <c r="A29" s="59"/>
      <c r="B29" s="59"/>
      <c r="C29" s="59"/>
      <c r="D29" s="59"/>
      <c r="E29" s="59"/>
    </row>
    <row r="30" spans="1:8">
      <c r="A30" s="59"/>
      <c r="B30" s="59"/>
      <c r="C30" s="59"/>
      <c r="D30" s="59"/>
      <c r="E30" s="59"/>
    </row>
    <row r="31" spans="1:8">
      <c r="A31" s="59"/>
      <c r="B31" s="59"/>
      <c r="C31" s="59"/>
      <c r="D31" s="59"/>
      <c r="E31" s="59"/>
    </row>
    <row r="32" spans="1:8">
      <c r="A32" s="59"/>
      <c r="B32" s="59"/>
      <c r="C32" s="59"/>
      <c r="D32" s="59"/>
      <c r="E32" s="59"/>
    </row>
    <row r="33" spans="1:5">
      <c r="A33" s="59"/>
      <c r="B33" s="59"/>
      <c r="C33" s="59"/>
      <c r="D33" s="59"/>
      <c r="E33" s="59"/>
    </row>
    <row r="34" spans="1:5">
      <c r="A34" s="59"/>
      <c r="B34" s="59"/>
      <c r="C34" s="59"/>
      <c r="D34" s="59"/>
      <c r="E34" s="59"/>
    </row>
    <row r="35" spans="1:5">
      <c r="A35" s="59"/>
      <c r="B35" s="59"/>
      <c r="C35" s="59"/>
      <c r="D35" s="59"/>
      <c r="E35" s="59"/>
    </row>
    <row r="36" spans="1:5">
      <c r="A36" s="59"/>
      <c r="B36" s="59"/>
      <c r="C36" s="59"/>
      <c r="D36" s="59"/>
      <c r="E36" s="59"/>
    </row>
    <row r="37" spans="1:5">
      <c r="A37" s="59"/>
      <c r="B37" s="59"/>
      <c r="C37" s="59"/>
      <c r="D37" s="59"/>
      <c r="E37" s="59"/>
    </row>
    <row r="38" spans="1:5">
      <c r="A38" s="59"/>
      <c r="B38" s="59"/>
      <c r="C38" s="59"/>
      <c r="D38" s="59"/>
      <c r="E38" s="59"/>
    </row>
    <row r="39" spans="1:5">
      <c r="A39" s="59"/>
      <c r="B39" s="59"/>
      <c r="C39" s="59"/>
      <c r="D39" s="59"/>
      <c r="E39" s="59"/>
    </row>
    <row r="40" spans="1:5">
      <c r="A40" s="59"/>
      <c r="B40" s="59"/>
      <c r="C40" s="59"/>
      <c r="D40" s="59"/>
      <c r="E40" s="59"/>
    </row>
    <row r="41" spans="1:5">
      <c r="A41" s="59"/>
      <c r="B41" s="59"/>
      <c r="C41" s="59"/>
      <c r="D41" s="59"/>
      <c r="E41" s="59"/>
    </row>
    <row r="42" spans="1:5">
      <c r="A42" s="59"/>
      <c r="B42" s="59"/>
      <c r="C42" s="59"/>
      <c r="D42" s="59"/>
      <c r="E42" s="59"/>
    </row>
    <row r="43" spans="1:5">
      <c r="A43" s="59"/>
      <c r="B43" s="59"/>
      <c r="C43" s="59"/>
      <c r="D43" s="59"/>
      <c r="E43" s="59"/>
    </row>
    <row r="44" spans="1:5">
      <c r="A44" s="59"/>
      <c r="B44" s="59"/>
      <c r="C44" s="59"/>
      <c r="D44" s="59"/>
      <c r="E44" s="59"/>
    </row>
    <row r="45" spans="1:5">
      <c r="A45" s="59"/>
      <c r="B45" s="59"/>
      <c r="C45" s="59"/>
      <c r="D45" s="59"/>
      <c r="E45" s="59"/>
    </row>
    <row r="46" spans="1:5">
      <c r="A46" s="59"/>
      <c r="B46" s="59"/>
      <c r="C46" s="59"/>
      <c r="D46" s="59"/>
      <c r="E46" s="59"/>
    </row>
    <row r="47" spans="1:5">
      <c r="A47" s="59"/>
      <c r="B47" s="59"/>
      <c r="C47" s="59"/>
      <c r="D47" s="59"/>
      <c r="E47" s="59"/>
    </row>
    <row r="48" spans="1:5">
      <c r="A48" s="59"/>
      <c r="B48" s="59"/>
      <c r="C48" s="59"/>
      <c r="D48" s="59"/>
      <c r="E48" s="59"/>
    </row>
    <row r="49" spans="1:5">
      <c r="A49" s="59"/>
      <c r="B49" s="59"/>
      <c r="C49" s="59"/>
      <c r="D49" s="59"/>
      <c r="E49" s="59"/>
    </row>
    <row r="50" spans="1:5">
      <c r="A50" s="59"/>
      <c r="B50" s="59"/>
      <c r="C50" s="59"/>
      <c r="D50" s="59"/>
      <c r="E50" s="59"/>
    </row>
    <row r="51" spans="1:5">
      <c r="A51" s="59"/>
      <c r="B51" s="59"/>
      <c r="C51" s="59"/>
      <c r="D51" s="59"/>
      <c r="E51" s="59"/>
    </row>
    <row r="52" spans="1:5">
      <c r="A52" s="59"/>
      <c r="B52" s="59"/>
      <c r="C52" s="59"/>
      <c r="D52" s="59"/>
      <c r="E52" s="59"/>
    </row>
    <row r="53" spans="1:5">
      <c r="A53" s="59"/>
      <c r="B53" s="59"/>
      <c r="C53" s="59"/>
      <c r="D53" s="59"/>
      <c r="E53" s="59"/>
    </row>
    <row r="54" spans="1:5">
      <c r="A54" s="59"/>
      <c r="B54" s="59"/>
      <c r="C54" s="59"/>
      <c r="D54" s="59"/>
      <c r="E54" s="59"/>
    </row>
    <row r="55" spans="1:5">
      <c r="A55" s="59"/>
      <c r="B55" s="59"/>
      <c r="C55" s="59"/>
      <c r="D55" s="59"/>
      <c r="E55" s="59"/>
    </row>
    <row r="56" spans="1:5">
      <c r="A56" s="59"/>
      <c r="B56" s="59"/>
      <c r="C56" s="59"/>
      <c r="D56" s="59"/>
      <c r="E56" s="59"/>
    </row>
    <row r="57" spans="1:5">
      <c r="A57" s="59"/>
      <c r="B57" s="59"/>
      <c r="C57" s="59"/>
      <c r="D57" s="59"/>
      <c r="E57" s="59"/>
    </row>
  </sheetData>
  <mergeCells count="9">
    <mergeCell ref="B2:B5"/>
    <mergeCell ref="B6:B9"/>
    <mergeCell ref="B10:B12"/>
    <mergeCell ref="B22:B23"/>
    <mergeCell ref="A2:A9"/>
    <mergeCell ref="A10:A14"/>
    <mergeCell ref="A15:A18"/>
    <mergeCell ref="A19:A21"/>
    <mergeCell ref="A22:A23"/>
  </mergeCells>
  <phoneticPr fontId="9" type="noConversion"/>
  <pageMargins left="0.75" right="0.75" top="1" bottom="1" header="0.5" footer="0.5"/>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A9" sqref="A9:M22"/>
    </sheetView>
  </sheetViews>
  <sheetFormatPr defaultColWidth="9" defaultRowHeight="14.25"/>
  <cols>
    <col min="1" max="16384" width="9" style="9"/>
  </cols>
  <sheetData>
    <row r="1" spans="1:13" ht="46.5" customHeight="1">
      <c r="A1" s="72" t="s">
        <v>80</v>
      </c>
      <c r="B1" s="73"/>
      <c r="C1" s="73"/>
      <c r="D1" s="73"/>
      <c r="E1" s="73"/>
      <c r="F1" s="73"/>
      <c r="G1" s="73"/>
      <c r="H1" s="73"/>
      <c r="I1" s="73"/>
      <c r="J1" s="73"/>
      <c r="K1" s="73"/>
      <c r="L1" s="73"/>
      <c r="M1" s="74"/>
    </row>
    <row r="2" spans="1:13" ht="45" customHeight="1">
      <c r="A2" s="75"/>
      <c r="B2" s="76"/>
      <c r="C2" s="76"/>
      <c r="D2" s="76"/>
      <c r="E2" s="76"/>
      <c r="F2" s="76"/>
      <c r="G2" s="76"/>
      <c r="H2" s="76"/>
      <c r="I2" s="76"/>
      <c r="J2" s="76"/>
      <c r="K2" s="76"/>
      <c r="L2" s="76"/>
      <c r="M2" s="77"/>
    </row>
    <row r="3" spans="1:13">
      <c r="A3" s="75"/>
      <c r="B3" s="76"/>
      <c r="C3" s="76"/>
      <c r="D3" s="76"/>
      <c r="E3" s="76"/>
      <c r="F3" s="76"/>
      <c r="G3" s="76"/>
      <c r="H3" s="76"/>
      <c r="I3" s="76"/>
      <c r="J3" s="76"/>
      <c r="K3" s="76"/>
      <c r="L3" s="76"/>
      <c r="M3" s="77"/>
    </row>
    <row r="4" spans="1:13">
      <c r="A4" s="75"/>
      <c r="B4" s="76"/>
      <c r="C4" s="76"/>
      <c r="D4" s="76"/>
      <c r="E4" s="76"/>
      <c r="F4" s="76"/>
      <c r="G4" s="76"/>
      <c r="H4" s="76"/>
      <c r="I4" s="76"/>
      <c r="J4" s="76"/>
      <c r="K4" s="76"/>
      <c r="L4" s="76"/>
      <c r="M4" s="77"/>
    </row>
    <row r="5" spans="1:13">
      <c r="A5" s="75"/>
      <c r="B5" s="76"/>
      <c r="C5" s="76"/>
      <c r="D5" s="76"/>
      <c r="E5" s="76"/>
      <c r="F5" s="76"/>
      <c r="G5" s="76"/>
      <c r="H5" s="76"/>
      <c r="I5" s="76"/>
      <c r="J5" s="76"/>
      <c r="K5" s="76"/>
      <c r="L5" s="76"/>
      <c r="M5" s="77"/>
    </row>
    <row r="6" spans="1:13" s="52" customFormat="1" ht="30.75" customHeight="1">
      <c r="A6" s="66" t="s">
        <v>81</v>
      </c>
      <c r="B6" s="67"/>
      <c r="C6" s="67"/>
      <c r="D6" s="67"/>
      <c r="E6" s="67"/>
      <c r="F6" s="67"/>
      <c r="G6" s="67"/>
      <c r="H6" s="67"/>
      <c r="I6" s="67"/>
      <c r="J6" s="67"/>
      <c r="K6" s="67"/>
      <c r="L6" s="67"/>
      <c r="M6" s="68"/>
    </row>
    <row r="7" spans="1:13" s="53" customFormat="1" ht="29.25" customHeight="1">
      <c r="A7" s="69"/>
      <c r="B7" s="70"/>
      <c r="C7" s="70"/>
      <c r="D7" s="70"/>
      <c r="E7" s="70"/>
      <c r="F7" s="70"/>
      <c r="G7" s="70"/>
      <c r="H7" s="70"/>
      <c r="I7" s="70"/>
      <c r="J7" s="70"/>
      <c r="K7" s="70"/>
      <c r="L7" s="70"/>
      <c r="M7" s="71"/>
    </row>
    <row r="8" spans="1:13" ht="25.5">
      <c r="A8" s="66" t="s">
        <v>82</v>
      </c>
      <c r="B8" s="67"/>
      <c r="C8" s="67"/>
      <c r="D8" s="67"/>
      <c r="E8" s="67"/>
      <c r="F8" s="67"/>
      <c r="G8" s="67" t="s">
        <v>83</v>
      </c>
      <c r="H8" s="67"/>
      <c r="I8" s="67"/>
      <c r="J8" s="67"/>
      <c r="K8" s="67"/>
      <c r="L8" s="67"/>
      <c r="M8" s="68"/>
    </row>
    <row r="9" spans="1:13" ht="20.25" customHeight="1">
      <c r="A9" s="78" t="s">
        <v>84</v>
      </c>
      <c r="B9" s="79"/>
      <c r="C9" s="79"/>
      <c r="D9" s="79"/>
      <c r="E9" s="79"/>
      <c r="F9" s="79"/>
      <c r="G9" s="79"/>
      <c r="H9" s="79"/>
      <c r="I9" s="79"/>
      <c r="J9" s="79"/>
      <c r="K9" s="79"/>
      <c r="L9" s="79"/>
      <c r="M9" s="80"/>
    </row>
    <row r="10" spans="1:13" ht="14.25" customHeight="1">
      <c r="A10" s="81"/>
      <c r="B10" s="79"/>
      <c r="C10" s="79"/>
      <c r="D10" s="79"/>
      <c r="E10" s="79"/>
      <c r="F10" s="79"/>
      <c r="G10" s="79"/>
      <c r="H10" s="79"/>
      <c r="I10" s="79"/>
      <c r="J10" s="79"/>
      <c r="K10" s="79"/>
      <c r="L10" s="79"/>
      <c r="M10" s="80"/>
    </row>
    <row r="11" spans="1:13" ht="14.25" customHeight="1">
      <c r="A11" s="81"/>
      <c r="B11" s="79"/>
      <c r="C11" s="79"/>
      <c r="D11" s="79"/>
      <c r="E11" s="79"/>
      <c r="F11" s="79"/>
      <c r="G11" s="79"/>
      <c r="H11" s="79"/>
      <c r="I11" s="79"/>
      <c r="J11" s="79"/>
      <c r="K11" s="79"/>
      <c r="L11" s="79"/>
      <c r="M11" s="80"/>
    </row>
    <row r="12" spans="1:13" ht="14.25" customHeight="1">
      <c r="A12" s="81"/>
      <c r="B12" s="79"/>
      <c r="C12" s="79"/>
      <c r="D12" s="79"/>
      <c r="E12" s="79"/>
      <c r="F12" s="79"/>
      <c r="G12" s="79"/>
      <c r="H12" s="79"/>
      <c r="I12" s="79"/>
      <c r="J12" s="79"/>
      <c r="K12" s="79"/>
      <c r="L12" s="79"/>
      <c r="M12" s="80"/>
    </row>
    <row r="13" spans="1:13" ht="14.25" customHeight="1">
      <c r="A13" s="81"/>
      <c r="B13" s="79"/>
      <c r="C13" s="79"/>
      <c r="D13" s="79"/>
      <c r="E13" s="79"/>
      <c r="F13" s="79"/>
      <c r="G13" s="79"/>
      <c r="H13" s="79"/>
      <c r="I13" s="79"/>
      <c r="J13" s="79"/>
      <c r="K13" s="79"/>
      <c r="L13" s="79"/>
      <c r="M13" s="80"/>
    </row>
    <row r="14" spans="1:13" ht="14.25" customHeight="1">
      <c r="A14" s="81"/>
      <c r="B14" s="79"/>
      <c r="C14" s="79"/>
      <c r="D14" s="79"/>
      <c r="E14" s="79"/>
      <c r="F14" s="79"/>
      <c r="G14" s="79"/>
      <c r="H14" s="79"/>
      <c r="I14" s="79"/>
      <c r="J14" s="79"/>
      <c r="K14" s="79"/>
      <c r="L14" s="79"/>
      <c r="M14" s="80"/>
    </row>
    <row r="15" spans="1:13" s="53" customFormat="1" ht="25.5" customHeight="1">
      <c r="A15" s="81"/>
      <c r="B15" s="79"/>
      <c r="C15" s="79"/>
      <c r="D15" s="79"/>
      <c r="E15" s="79"/>
      <c r="F15" s="79"/>
      <c r="G15" s="79"/>
      <c r="H15" s="79"/>
      <c r="I15" s="79"/>
      <c r="J15" s="79"/>
      <c r="K15" s="79"/>
      <c r="L15" s="79"/>
      <c r="M15" s="80"/>
    </row>
    <row r="16" spans="1:13" ht="14.25" customHeight="1">
      <c r="A16" s="81"/>
      <c r="B16" s="79"/>
      <c r="C16" s="79"/>
      <c r="D16" s="79"/>
      <c r="E16" s="79"/>
      <c r="F16" s="79"/>
      <c r="G16" s="79"/>
      <c r="H16" s="79"/>
      <c r="I16" s="79"/>
      <c r="J16" s="79"/>
      <c r="K16" s="79"/>
      <c r="L16" s="79"/>
      <c r="M16" s="80"/>
    </row>
    <row r="17" spans="1:13" ht="14.25" customHeight="1">
      <c r="A17" s="81"/>
      <c r="B17" s="79"/>
      <c r="C17" s="79"/>
      <c r="D17" s="79"/>
      <c r="E17" s="79"/>
      <c r="F17" s="79"/>
      <c r="G17" s="79"/>
      <c r="H17" s="79"/>
      <c r="I17" s="79"/>
      <c r="J17" s="79"/>
      <c r="K17" s="79"/>
      <c r="L17" s="79"/>
      <c r="M17" s="80"/>
    </row>
    <row r="18" spans="1:13" ht="14.25" customHeight="1">
      <c r="A18" s="81"/>
      <c r="B18" s="79"/>
      <c r="C18" s="79"/>
      <c r="D18" s="79"/>
      <c r="E18" s="79"/>
      <c r="F18" s="79"/>
      <c r="G18" s="79"/>
      <c r="H18" s="79"/>
      <c r="I18" s="79"/>
      <c r="J18" s="79"/>
      <c r="K18" s="79"/>
      <c r="L18" s="79"/>
      <c r="M18" s="80"/>
    </row>
    <row r="19" spans="1:13" ht="14.25" customHeight="1">
      <c r="A19" s="81"/>
      <c r="B19" s="79"/>
      <c r="C19" s="79"/>
      <c r="D19" s="79"/>
      <c r="E19" s="79"/>
      <c r="F19" s="79"/>
      <c r="G19" s="79"/>
      <c r="H19" s="79"/>
      <c r="I19" s="79"/>
      <c r="J19" s="79"/>
      <c r="K19" s="79"/>
      <c r="L19" s="79"/>
      <c r="M19" s="80"/>
    </row>
    <row r="20" spans="1:13" ht="14.25" customHeight="1">
      <c r="A20" s="81"/>
      <c r="B20" s="79"/>
      <c r="C20" s="79"/>
      <c r="D20" s="79"/>
      <c r="E20" s="79"/>
      <c r="F20" s="79"/>
      <c r="G20" s="79"/>
      <c r="H20" s="79"/>
      <c r="I20" s="79"/>
      <c r="J20" s="79"/>
      <c r="K20" s="79"/>
      <c r="L20" s="79"/>
      <c r="M20" s="80"/>
    </row>
    <row r="21" spans="1:13" ht="14.25" customHeight="1">
      <c r="A21" s="81"/>
      <c r="B21" s="79"/>
      <c r="C21" s="79"/>
      <c r="D21" s="79"/>
      <c r="E21" s="79"/>
      <c r="F21" s="79"/>
      <c r="G21" s="79"/>
      <c r="H21" s="79"/>
      <c r="I21" s="79"/>
      <c r="J21" s="79"/>
      <c r="K21" s="79"/>
      <c r="L21" s="79"/>
      <c r="M21" s="80"/>
    </row>
    <row r="22" spans="1:13" ht="15" customHeight="1">
      <c r="A22" s="82"/>
      <c r="B22" s="83"/>
      <c r="C22" s="83"/>
      <c r="D22" s="83"/>
      <c r="E22" s="83"/>
      <c r="F22" s="83"/>
      <c r="G22" s="83"/>
      <c r="H22" s="83"/>
      <c r="I22" s="83"/>
      <c r="J22" s="83"/>
      <c r="K22" s="83"/>
      <c r="L22" s="83"/>
      <c r="M22" s="84"/>
    </row>
  </sheetData>
  <sheetProtection formatCells="0" formatColumns="0" formatRows="0"/>
  <mergeCells count="5">
    <mergeCell ref="A6:M6"/>
    <mergeCell ref="A7:M7"/>
    <mergeCell ref="A8:M8"/>
    <mergeCell ref="A1:M5"/>
    <mergeCell ref="A9:M22"/>
  </mergeCells>
  <phoneticPr fontId="9" type="noConversion"/>
  <pageMargins left="0.75" right="0.75" top="0.97916666666666696" bottom="0.97916666666666696" header="0.50902777777777797" footer="0.5090277777777779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C0C0"/>
  </sheetPr>
  <dimension ref="A1:Y49"/>
  <sheetViews>
    <sheetView showGridLines="0" tabSelected="1" workbookViewId="0">
      <pane activePane="bottomRight" state="frozen"/>
      <selection activeCell="E13" sqref="E13"/>
    </sheetView>
  </sheetViews>
  <sheetFormatPr defaultColWidth="8.75" defaultRowHeight="14.25"/>
  <cols>
    <col min="1" max="1" width="25.625" style="10" customWidth="1"/>
    <col min="2" max="2" width="12.375" style="10" customWidth="1"/>
    <col min="3" max="3" width="7.625" style="10" customWidth="1"/>
    <col min="4" max="4" width="10.625" style="10" customWidth="1"/>
    <col min="5" max="5" width="8.375" style="10" customWidth="1"/>
    <col min="6" max="6" width="13.375" style="10" customWidth="1"/>
    <col min="7" max="7" width="9.75" style="10" customWidth="1"/>
    <col min="8" max="8" width="9" style="10" customWidth="1"/>
    <col min="9" max="9" width="10.25" style="10" customWidth="1"/>
    <col min="10" max="10" width="8.375" style="10" customWidth="1"/>
    <col min="11" max="11" width="13.375" style="10" customWidth="1"/>
    <col min="12" max="12" width="9.75" style="10" customWidth="1"/>
    <col min="13" max="13" width="7.25" style="10" customWidth="1"/>
    <col min="14" max="14" width="7" style="10" customWidth="1"/>
    <col min="15" max="15" width="7.625" style="10" customWidth="1"/>
    <col min="16" max="16" width="7.875" style="10" customWidth="1"/>
    <col min="17" max="17" width="7.25" style="10" customWidth="1"/>
    <col min="18" max="18" width="11" style="10" customWidth="1"/>
    <col min="19" max="19" width="8.25" style="10" customWidth="1"/>
    <col min="20" max="20" width="7.75" style="10" customWidth="1"/>
    <col min="21" max="21" width="8.75" style="10"/>
    <col min="22" max="22" width="9" style="10" hidden="1" customWidth="1"/>
    <col min="23" max="23" width="12.375" style="10" hidden="1" customWidth="1"/>
    <col min="24" max="25" width="7.75" style="10" hidden="1" customWidth="1"/>
    <col min="26" max="16384" width="8.75" style="10"/>
  </cols>
  <sheetData>
    <row r="1" spans="1:25" ht="24" customHeight="1">
      <c r="A1" s="85" t="s">
        <v>117</v>
      </c>
      <c r="B1" s="85"/>
      <c r="C1" s="85"/>
      <c r="D1" s="85"/>
      <c r="E1" s="85"/>
      <c r="F1" s="85"/>
      <c r="G1" s="85"/>
      <c r="H1" s="85"/>
      <c r="I1" s="85"/>
      <c r="J1" s="85"/>
      <c r="K1" s="85"/>
      <c r="L1" s="85"/>
      <c r="M1" s="85"/>
      <c r="N1" s="85"/>
      <c r="O1" s="85"/>
      <c r="P1" s="85"/>
      <c r="Q1" s="85"/>
      <c r="R1" s="85"/>
      <c r="S1" s="85"/>
      <c r="T1" s="85"/>
      <c r="U1" s="1"/>
      <c r="V1" s="1"/>
      <c r="W1" s="1"/>
      <c r="X1" s="1"/>
      <c r="Y1" s="1"/>
    </row>
    <row r="2" spans="1:25">
      <c r="A2" s="15" t="s">
        <v>87</v>
      </c>
      <c r="B2" s="3"/>
      <c r="C2" s="2"/>
      <c r="D2" s="2"/>
      <c r="E2" s="3"/>
      <c r="F2" s="3"/>
      <c r="G2" s="3"/>
      <c r="H2" s="3"/>
      <c r="I2" s="2"/>
      <c r="J2" s="3"/>
      <c r="K2" s="3"/>
      <c r="L2" s="3"/>
      <c r="M2" s="3"/>
      <c r="N2" s="3"/>
      <c r="O2" s="2"/>
      <c r="P2" s="2"/>
      <c r="Q2" s="3"/>
      <c r="R2" s="3"/>
      <c r="S2" s="3"/>
      <c r="T2" s="50" t="s">
        <v>118</v>
      </c>
      <c r="U2" s="3"/>
      <c r="V2" s="3"/>
      <c r="W2" s="3"/>
      <c r="X2" s="3"/>
      <c r="Y2" s="3"/>
    </row>
    <row r="3" spans="1:25">
      <c r="A3" s="15" t="s">
        <v>503</v>
      </c>
      <c r="B3" s="3"/>
      <c r="C3" s="2"/>
      <c r="D3" s="2"/>
      <c r="E3" s="3"/>
      <c r="F3" s="3"/>
      <c r="G3" s="3"/>
      <c r="H3" s="3"/>
      <c r="I3" s="2"/>
      <c r="J3" s="3"/>
      <c r="K3" s="3"/>
      <c r="L3" s="3"/>
      <c r="M3" s="3"/>
      <c r="N3" s="3"/>
      <c r="O3" s="2"/>
      <c r="P3" s="2"/>
      <c r="Q3" s="3"/>
      <c r="R3" s="3"/>
      <c r="S3" s="3"/>
      <c r="T3" s="50" t="s">
        <v>85</v>
      </c>
      <c r="U3" s="3"/>
      <c r="V3" s="3"/>
      <c r="W3" s="3"/>
      <c r="X3" s="3"/>
      <c r="Y3" s="3"/>
    </row>
    <row r="4" spans="1:25">
      <c r="A4" s="92" t="s">
        <v>89</v>
      </c>
      <c r="B4" s="86" t="s">
        <v>5</v>
      </c>
      <c r="C4" s="87"/>
      <c r="D4" s="88" t="s">
        <v>6</v>
      </c>
      <c r="E4" s="89"/>
      <c r="F4" s="90" t="s">
        <v>119</v>
      </c>
      <c r="G4" s="91"/>
      <c r="H4" s="94" t="s">
        <v>4</v>
      </c>
      <c r="I4" s="88" t="s">
        <v>86</v>
      </c>
      <c r="J4" s="89"/>
      <c r="K4" s="90" t="s">
        <v>119</v>
      </c>
      <c r="L4" s="91"/>
      <c r="M4" s="94" t="s">
        <v>4</v>
      </c>
      <c r="N4" s="86" t="s">
        <v>120</v>
      </c>
      <c r="O4" s="87"/>
      <c r="P4" s="88" t="s">
        <v>121</v>
      </c>
      <c r="Q4" s="89"/>
      <c r="R4" s="90" t="s">
        <v>122</v>
      </c>
      <c r="S4" s="91"/>
      <c r="T4" s="94" t="s">
        <v>4</v>
      </c>
      <c r="U4" s="3"/>
      <c r="V4" s="3"/>
      <c r="W4" s="3"/>
      <c r="X4" s="3"/>
      <c r="Y4" s="3"/>
    </row>
    <row r="5" spans="1:25" ht="27" customHeight="1">
      <c r="A5" s="93"/>
      <c r="B5" s="5" t="s">
        <v>123</v>
      </c>
      <c r="C5" s="7" t="s">
        <v>124</v>
      </c>
      <c r="D5" s="5" t="s">
        <v>123</v>
      </c>
      <c r="E5" s="7" t="s">
        <v>124</v>
      </c>
      <c r="F5" s="5" t="s">
        <v>88</v>
      </c>
      <c r="G5" s="5" t="s">
        <v>125</v>
      </c>
      <c r="H5" s="95"/>
      <c r="I5" s="5" t="s">
        <v>123</v>
      </c>
      <c r="J5" s="7" t="s">
        <v>124</v>
      </c>
      <c r="K5" s="5" t="s">
        <v>88</v>
      </c>
      <c r="L5" s="5" t="s">
        <v>125</v>
      </c>
      <c r="M5" s="95"/>
      <c r="N5" s="5" t="s">
        <v>123</v>
      </c>
      <c r="O5" s="7" t="s">
        <v>124</v>
      </c>
      <c r="P5" s="5" t="s">
        <v>123</v>
      </c>
      <c r="Q5" s="7" t="s">
        <v>124</v>
      </c>
      <c r="R5" s="5" t="s">
        <v>88</v>
      </c>
      <c r="S5" s="5" t="s">
        <v>125</v>
      </c>
      <c r="T5" s="95"/>
      <c r="U5" s="3"/>
      <c r="V5" s="4" t="s">
        <v>126</v>
      </c>
      <c r="W5" s="4" t="s">
        <v>127</v>
      </c>
      <c r="X5" s="4" t="s">
        <v>126</v>
      </c>
      <c r="Y5" s="4" t="s">
        <v>127</v>
      </c>
    </row>
    <row r="6" spans="1:25">
      <c r="A6" s="16" t="s">
        <v>128</v>
      </c>
      <c r="B6" s="17" t="s">
        <v>129</v>
      </c>
      <c r="C6" s="18" t="s">
        <v>130</v>
      </c>
      <c r="D6" s="17" t="s">
        <v>131</v>
      </c>
      <c r="E6" s="18" t="s">
        <v>506</v>
      </c>
      <c r="F6" s="17" t="s">
        <v>132</v>
      </c>
      <c r="G6" s="19" t="s">
        <v>507</v>
      </c>
      <c r="H6" s="20" t="s">
        <v>90</v>
      </c>
      <c r="I6" s="17" t="s">
        <v>133</v>
      </c>
      <c r="J6" s="18" t="s">
        <v>134</v>
      </c>
      <c r="K6" s="17" t="s">
        <v>135</v>
      </c>
      <c r="L6" s="19" t="s">
        <v>508</v>
      </c>
      <c r="M6" s="20" t="s">
        <v>136</v>
      </c>
      <c r="N6" s="17" t="s">
        <v>137</v>
      </c>
      <c r="O6" s="18" t="s">
        <v>138</v>
      </c>
      <c r="P6" s="17" t="s">
        <v>139</v>
      </c>
      <c r="Q6" s="18" t="s">
        <v>509</v>
      </c>
      <c r="R6" s="17" t="s">
        <v>140</v>
      </c>
      <c r="S6" s="19" t="s">
        <v>510</v>
      </c>
      <c r="T6" s="20" t="s">
        <v>141</v>
      </c>
      <c r="U6" s="3"/>
      <c r="V6" s="12" t="e">
        <f>IF(W6=0,"",RANK(W6,$W$6:$W$37))</f>
        <v>#VALUE!</v>
      </c>
      <c r="W6" s="13" t="e">
        <f>ABS(F6)</f>
        <v>#VALUE!</v>
      </c>
      <c r="X6" s="12" t="e">
        <f>IF(Y6=0,"",RANK(Y6,$Y$6:$Y$37))</f>
        <v>#VALUE!</v>
      </c>
      <c r="Y6" s="14" t="e">
        <f>ABS(G6)</f>
        <v>#VALUE!</v>
      </c>
    </row>
    <row r="7" spans="1:25">
      <c r="A7" s="16" t="s">
        <v>142</v>
      </c>
      <c r="B7" s="17" t="s">
        <v>143</v>
      </c>
      <c r="C7" s="18" t="s">
        <v>144</v>
      </c>
      <c r="D7" s="17" t="s">
        <v>145</v>
      </c>
      <c r="E7" s="18" t="s">
        <v>511</v>
      </c>
      <c r="F7" s="17" t="s">
        <v>146</v>
      </c>
      <c r="G7" s="19" t="s">
        <v>512</v>
      </c>
      <c r="H7" s="20" t="s">
        <v>91</v>
      </c>
      <c r="I7" s="17" t="s">
        <v>147</v>
      </c>
      <c r="J7" s="18" t="s">
        <v>148</v>
      </c>
      <c r="K7" s="17" t="s">
        <v>149</v>
      </c>
      <c r="L7" s="19" t="s">
        <v>513</v>
      </c>
      <c r="M7" s="20" t="s">
        <v>150</v>
      </c>
      <c r="N7" s="17" t="s">
        <v>151</v>
      </c>
      <c r="O7" s="18" t="s">
        <v>152</v>
      </c>
      <c r="P7" s="17" t="s">
        <v>153</v>
      </c>
      <c r="Q7" s="18" t="s">
        <v>514</v>
      </c>
      <c r="R7" s="17" t="s">
        <v>154</v>
      </c>
      <c r="S7" s="19" t="s">
        <v>515</v>
      </c>
      <c r="T7" s="20" t="s">
        <v>155</v>
      </c>
      <c r="U7" s="3"/>
      <c r="V7" s="12"/>
      <c r="W7" s="13"/>
      <c r="X7" s="12"/>
      <c r="Y7" s="14"/>
    </row>
    <row r="8" spans="1:25">
      <c r="A8" s="16" t="s">
        <v>156</v>
      </c>
      <c r="B8" s="17" t="s">
        <v>157</v>
      </c>
      <c r="C8" s="18" t="s">
        <v>158</v>
      </c>
      <c r="D8" s="17" t="s">
        <v>159</v>
      </c>
      <c r="E8" s="18" t="s">
        <v>516</v>
      </c>
      <c r="F8" s="17" t="s">
        <v>160</v>
      </c>
      <c r="G8" s="19" t="s">
        <v>517</v>
      </c>
      <c r="H8" s="20" t="s">
        <v>92</v>
      </c>
      <c r="I8" s="17" t="s">
        <v>161</v>
      </c>
      <c r="J8" s="18" t="s">
        <v>162</v>
      </c>
      <c r="K8" s="17" t="s">
        <v>163</v>
      </c>
      <c r="L8" s="19" t="s">
        <v>518</v>
      </c>
      <c r="M8" s="20" t="s">
        <v>164</v>
      </c>
      <c r="N8" s="17" t="s">
        <v>165</v>
      </c>
      <c r="O8" s="18" t="s">
        <v>166</v>
      </c>
      <c r="P8" s="17" t="s">
        <v>167</v>
      </c>
      <c r="Q8" s="18" t="s">
        <v>519</v>
      </c>
      <c r="R8" s="17" t="s">
        <v>168</v>
      </c>
      <c r="S8" s="19" t="s">
        <v>520</v>
      </c>
      <c r="T8" s="20" t="s">
        <v>169</v>
      </c>
      <c r="U8" s="3"/>
      <c r="V8" s="12"/>
      <c r="W8" s="13"/>
      <c r="X8" s="12"/>
      <c r="Y8" s="14"/>
    </row>
    <row r="9" spans="1:25">
      <c r="A9" s="16" t="s">
        <v>170</v>
      </c>
      <c r="B9" s="17" t="s">
        <v>171</v>
      </c>
      <c r="C9" s="18" t="s">
        <v>172</v>
      </c>
      <c r="D9" s="17" t="s">
        <v>173</v>
      </c>
      <c r="E9" s="18" t="s">
        <v>521</v>
      </c>
      <c r="F9" s="17" t="s">
        <v>174</v>
      </c>
      <c r="G9" s="19" t="s">
        <v>522</v>
      </c>
      <c r="H9" s="20" t="s">
        <v>93</v>
      </c>
      <c r="I9" s="17" t="s">
        <v>175</v>
      </c>
      <c r="J9" s="18" t="s">
        <v>176</v>
      </c>
      <c r="K9" s="17" t="s">
        <v>177</v>
      </c>
      <c r="L9" s="19" t="s">
        <v>523</v>
      </c>
      <c r="M9" s="20" t="s">
        <v>178</v>
      </c>
      <c r="N9" s="17" t="s">
        <v>179</v>
      </c>
      <c r="O9" s="18" t="s">
        <v>180</v>
      </c>
      <c r="P9" s="17" t="s">
        <v>181</v>
      </c>
      <c r="Q9" s="18" t="s">
        <v>524</v>
      </c>
      <c r="R9" s="17" t="s">
        <v>182</v>
      </c>
      <c r="S9" s="19" t="s">
        <v>525</v>
      </c>
      <c r="T9" s="20" t="s">
        <v>183</v>
      </c>
      <c r="U9" s="3"/>
      <c r="V9" s="12"/>
      <c r="W9" s="13"/>
      <c r="X9" s="12"/>
      <c r="Y9" s="14"/>
    </row>
    <row r="10" spans="1:25">
      <c r="A10" s="16" t="s">
        <v>184</v>
      </c>
      <c r="B10" s="17" t="s">
        <v>185</v>
      </c>
      <c r="C10" s="18" t="s">
        <v>186</v>
      </c>
      <c r="D10" s="17" t="s">
        <v>187</v>
      </c>
      <c r="E10" s="18" t="s">
        <v>526</v>
      </c>
      <c r="F10" s="17" t="s">
        <v>188</v>
      </c>
      <c r="G10" s="19" t="s">
        <v>527</v>
      </c>
      <c r="H10" s="20" t="s">
        <v>94</v>
      </c>
      <c r="I10" s="17" t="s">
        <v>189</v>
      </c>
      <c r="J10" s="18" t="s">
        <v>190</v>
      </c>
      <c r="K10" s="17" t="s">
        <v>191</v>
      </c>
      <c r="L10" s="19" t="s">
        <v>528</v>
      </c>
      <c r="M10" s="20" t="s">
        <v>192</v>
      </c>
      <c r="N10" s="17" t="s">
        <v>193</v>
      </c>
      <c r="O10" s="18" t="s">
        <v>194</v>
      </c>
      <c r="P10" s="17" t="s">
        <v>195</v>
      </c>
      <c r="Q10" s="18" t="s">
        <v>529</v>
      </c>
      <c r="R10" s="17" t="s">
        <v>196</v>
      </c>
      <c r="S10" s="19" t="s">
        <v>530</v>
      </c>
      <c r="T10" s="20" t="s">
        <v>197</v>
      </c>
      <c r="U10" s="3"/>
      <c r="V10" s="12"/>
      <c r="W10" s="13"/>
      <c r="X10" s="12"/>
      <c r="Y10" s="14"/>
    </row>
    <row r="11" spans="1:25">
      <c r="A11" s="16" t="s">
        <v>198</v>
      </c>
      <c r="B11" s="17" t="s">
        <v>199</v>
      </c>
      <c r="C11" s="18" t="s">
        <v>200</v>
      </c>
      <c r="D11" s="17" t="s">
        <v>201</v>
      </c>
      <c r="E11" s="18" t="s">
        <v>531</v>
      </c>
      <c r="F11" s="17" t="s">
        <v>202</v>
      </c>
      <c r="G11" s="19" t="s">
        <v>532</v>
      </c>
      <c r="H11" s="20" t="s">
        <v>95</v>
      </c>
      <c r="I11" s="17" t="s">
        <v>203</v>
      </c>
      <c r="J11" s="18" t="s">
        <v>204</v>
      </c>
      <c r="K11" s="17" t="s">
        <v>205</v>
      </c>
      <c r="L11" s="19" t="s">
        <v>533</v>
      </c>
      <c r="M11" s="20" t="s">
        <v>206</v>
      </c>
      <c r="N11" s="17" t="s">
        <v>207</v>
      </c>
      <c r="O11" s="18" t="s">
        <v>208</v>
      </c>
      <c r="P11" s="17" t="s">
        <v>209</v>
      </c>
      <c r="Q11" s="18" t="s">
        <v>534</v>
      </c>
      <c r="R11" s="17" t="s">
        <v>210</v>
      </c>
      <c r="S11" s="19" t="s">
        <v>535</v>
      </c>
      <c r="T11" s="20" t="s">
        <v>211</v>
      </c>
      <c r="U11" s="3"/>
      <c r="V11" s="12"/>
      <c r="W11" s="13"/>
      <c r="X11" s="12"/>
      <c r="Y11" s="14"/>
    </row>
    <row r="12" spans="1:25">
      <c r="A12" s="16" t="s">
        <v>212</v>
      </c>
      <c r="B12" s="17" t="s">
        <v>213</v>
      </c>
      <c r="C12" s="18" t="s">
        <v>214</v>
      </c>
      <c r="D12" s="17" t="s">
        <v>215</v>
      </c>
      <c r="E12" s="18" t="s">
        <v>536</v>
      </c>
      <c r="F12" s="17" t="s">
        <v>216</v>
      </c>
      <c r="G12" s="19" t="s">
        <v>537</v>
      </c>
      <c r="H12" s="20" t="s">
        <v>96</v>
      </c>
      <c r="I12" s="17" t="s">
        <v>217</v>
      </c>
      <c r="J12" s="18" t="s">
        <v>218</v>
      </c>
      <c r="K12" s="17" t="s">
        <v>219</v>
      </c>
      <c r="L12" s="19" t="s">
        <v>538</v>
      </c>
      <c r="M12" s="20" t="s">
        <v>220</v>
      </c>
      <c r="N12" s="17" t="s">
        <v>221</v>
      </c>
      <c r="O12" s="18" t="s">
        <v>222</v>
      </c>
      <c r="P12" s="17" t="s">
        <v>223</v>
      </c>
      <c r="Q12" s="18" t="s">
        <v>539</v>
      </c>
      <c r="R12" s="17" t="s">
        <v>224</v>
      </c>
      <c r="S12" s="19" t="s">
        <v>540</v>
      </c>
      <c r="T12" s="20" t="s">
        <v>225</v>
      </c>
      <c r="U12" s="3"/>
      <c r="V12" s="12"/>
      <c r="W12" s="13"/>
      <c r="X12" s="12"/>
      <c r="Y12" s="14"/>
    </row>
    <row r="13" spans="1:25">
      <c r="A13" s="16" t="s">
        <v>226</v>
      </c>
      <c r="B13" s="17" t="s">
        <v>227</v>
      </c>
      <c r="C13" s="18" t="s">
        <v>228</v>
      </c>
      <c r="D13" s="17" t="s">
        <v>229</v>
      </c>
      <c r="E13" s="18" t="s">
        <v>541</v>
      </c>
      <c r="F13" s="17" t="s">
        <v>230</v>
      </c>
      <c r="G13" s="19" t="s">
        <v>542</v>
      </c>
      <c r="H13" s="20" t="s">
        <v>97</v>
      </c>
      <c r="I13" s="17" t="s">
        <v>231</v>
      </c>
      <c r="J13" s="18" t="s">
        <v>232</v>
      </c>
      <c r="K13" s="17" t="s">
        <v>233</v>
      </c>
      <c r="L13" s="19" t="s">
        <v>543</v>
      </c>
      <c r="M13" s="20" t="s">
        <v>234</v>
      </c>
      <c r="N13" s="17" t="s">
        <v>235</v>
      </c>
      <c r="O13" s="18" t="s">
        <v>236</v>
      </c>
      <c r="P13" s="17" t="s">
        <v>237</v>
      </c>
      <c r="Q13" s="18" t="s">
        <v>544</v>
      </c>
      <c r="R13" s="17" t="s">
        <v>238</v>
      </c>
      <c r="S13" s="19" t="s">
        <v>545</v>
      </c>
      <c r="T13" s="20" t="s">
        <v>239</v>
      </c>
      <c r="U13" s="3"/>
      <c r="V13" s="12"/>
      <c r="W13" s="13"/>
      <c r="X13" s="12"/>
      <c r="Y13" s="14"/>
    </row>
    <row r="14" spans="1:25">
      <c r="A14" s="16" t="s">
        <v>240</v>
      </c>
      <c r="B14" s="17" t="s">
        <v>241</v>
      </c>
      <c r="C14" s="18" t="s">
        <v>242</v>
      </c>
      <c r="D14" s="17" t="s">
        <v>243</v>
      </c>
      <c r="E14" s="18" t="s">
        <v>546</v>
      </c>
      <c r="F14" s="17" t="s">
        <v>244</v>
      </c>
      <c r="G14" s="19" t="s">
        <v>547</v>
      </c>
      <c r="H14" s="20" t="s">
        <v>98</v>
      </c>
      <c r="I14" s="17" t="s">
        <v>245</v>
      </c>
      <c r="J14" s="18" t="s">
        <v>246</v>
      </c>
      <c r="K14" s="17" t="s">
        <v>247</v>
      </c>
      <c r="L14" s="19" t="s">
        <v>548</v>
      </c>
      <c r="M14" s="20" t="s">
        <v>248</v>
      </c>
      <c r="N14" s="17" t="s">
        <v>249</v>
      </c>
      <c r="O14" s="18" t="s">
        <v>250</v>
      </c>
      <c r="P14" s="17" t="s">
        <v>251</v>
      </c>
      <c r="Q14" s="18" t="s">
        <v>549</v>
      </c>
      <c r="R14" s="17" t="s">
        <v>252</v>
      </c>
      <c r="S14" s="19" t="s">
        <v>550</v>
      </c>
      <c r="T14" s="20" t="s">
        <v>253</v>
      </c>
      <c r="U14" s="3"/>
      <c r="V14" s="12"/>
      <c r="W14" s="13"/>
      <c r="X14" s="12"/>
      <c r="Y14" s="14"/>
    </row>
    <row r="15" spans="1:25">
      <c r="A15" s="16" t="s">
        <v>254</v>
      </c>
      <c r="B15" s="17" t="s">
        <v>255</v>
      </c>
      <c r="C15" s="18" t="s">
        <v>256</v>
      </c>
      <c r="D15" s="17" t="s">
        <v>257</v>
      </c>
      <c r="E15" s="18" t="s">
        <v>551</v>
      </c>
      <c r="F15" s="17" t="s">
        <v>258</v>
      </c>
      <c r="G15" s="19" t="s">
        <v>552</v>
      </c>
      <c r="H15" s="20" t="s">
        <v>99</v>
      </c>
      <c r="I15" s="17" t="s">
        <v>259</v>
      </c>
      <c r="J15" s="18" t="s">
        <v>260</v>
      </c>
      <c r="K15" s="17" t="s">
        <v>261</v>
      </c>
      <c r="L15" s="19" t="s">
        <v>553</v>
      </c>
      <c r="M15" s="20" t="s">
        <v>262</v>
      </c>
      <c r="N15" s="17" t="s">
        <v>263</v>
      </c>
      <c r="O15" s="18" t="s">
        <v>264</v>
      </c>
      <c r="P15" s="17" t="s">
        <v>265</v>
      </c>
      <c r="Q15" s="18" t="s">
        <v>554</v>
      </c>
      <c r="R15" s="17" t="s">
        <v>266</v>
      </c>
      <c r="S15" s="19" t="s">
        <v>555</v>
      </c>
      <c r="T15" s="20" t="s">
        <v>267</v>
      </c>
      <c r="U15" s="3"/>
      <c r="V15" s="12"/>
      <c r="W15" s="13"/>
      <c r="X15" s="12"/>
      <c r="Y15" s="14"/>
    </row>
    <row r="16" spans="1:25">
      <c r="A16" s="16" t="s">
        <v>268</v>
      </c>
      <c r="B16" s="17" t="s">
        <v>269</v>
      </c>
      <c r="C16" s="18" t="s">
        <v>270</v>
      </c>
      <c r="D16" s="17" t="s">
        <v>271</v>
      </c>
      <c r="E16" s="18" t="s">
        <v>556</v>
      </c>
      <c r="F16" s="17" t="s">
        <v>272</v>
      </c>
      <c r="G16" s="19" t="s">
        <v>557</v>
      </c>
      <c r="H16" s="20" t="s">
        <v>100</v>
      </c>
      <c r="I16" s="17" t="s">
        <v>273</v>
      </c>
      <c r="J16" s="18" t="s">
        <v>274</v>
      </c>
      <c r="K16" s="17" t="s">
        <v>275</v>
      </c>
      <c r="L16" s="19" t="s">
        <v>558</v>
      </c>
      <c r="M16" s="37" t="s">
        <v>276</v>
      </c>
      <c r="N16" s="17" t="s">
        <v>277</v>
      </c>
      <c r="O16" s="18" t="s">
        <v>278</v>
      </c>
      <c r="P16" s="17" t="s">
        <v>279</v>
      </c>
      <c r="Q16" s="18" t="s">
        <v>559</v>
      </c>
      <c r="R16" s="17" t="s">
        <v>280</v>
      </c>
      <c r="S16" s="19" t="s">
        <v>560</v>
      </c>
      <c r="T16" s="37" t="s">
        <v>281</v>
      </c>
      <c r="U16" s="3"/>
      <c r="V16" s="12"/>
      <c r="W16" s="13"/>
      <c r="X16" s="12"/>
      <c r="Y16" s="14"/>
    </row>
    <row r="17" spans="1:25">
      <c r="A17" s="16" t="s">
        <v>282</v>
      </c>
      <c r="B17" s="17" t="s">
        <v>283</v>
      </c>
      <c r="C17" s="18" t="s">
        <v>284</v>
      </c>
      <c r="D17" s="17" t="s">
        <v>285</v>
      </c>
      <c r="E17" s="18" t="s">
        <v>561</v>
      </c>
      <c r="F17" s="17" t="s">
        <v>286</v>
      </c>
      <c r="G17" s="19" t="s">
        <v>562</v>
      </c>
      <c r="H17" s="20" t="s">
        <v>101</v>
      </c>
      <c r="I17" s="38" t="s">
        <v>287</v>
      </c>
      <c r="J17" s="39" t="s">
        <v>288</v>
      </c>
      <c r="K17" s="38" t="s">
        <v>289</v>
      </c>
      <c r="L17" s="19" t="s">
        <v>563</v>
      </c>
      <c r="M17" s="40" t="s">
        <v>290</v>
      </c>
      <c r="N17" s="38" t="s">
        <v>291</v>
      </c>
      <c r="O17" s="39" t="s">
        <v>292</v>
      </c>
      <c r="P17" s="38" t="s">
        <v>293</v>
      </c>
      <c r="Q17" s="18" t="s">
        <v>564</v>
      </c>
      <c r="R17" s="38" t="s">
        <v>294</v>
      </c>
      <c r="S17" s="19" t="s">
        <v>565</v>
      </c>
      <c r="T17" s="40" t="s">
        <v>295</v>
      </c>
      <c r="U17" s="3"/>
      <c r="V17" s="12"/>
      <c r="W17" s="13"/>
      <c r="X17" s="12"/>
      <c r="Y17" s="14"/>
    </row>
    <row r="18" spans="1:25">
      <c r="A18" s="16" t="s">
        <v>296</v>
      </c>
      <c r="B18" s="17" t="s">
        <v>297</v>
      </c>
      <c r="C18" s="18" t="s">
        <v>298</v>
      </c>
      <c r="D18" s="17" t="s">
        <v>299</v>
      </c>
      <c r="E18" s="18" t="s">
        <v>566</v>
      </c>
      <c r="F18" s="17" t="s">
        <v>300</v>
      </c>
      <c r="G18" s="19" t="s">
        <v>567</v>
      </c>
      <c r="H18" s="20" t="s">
        <v>102</v>
      </c>
      <c r="I18" s="38" t="s">
        <v>301</v>
      </c>
      <c r="J18" s="39" t="s">
        <v>302</v>
      </c>
      <c r="K18" s="38" t="s">
        <v>303</v>
      </c>
      <c r="L18" s="19" t="s">
        <v>568</v>
      </c>
      <c r="M18" s="40" t="s">
        <v>304</v>
      </c>
      <c r="N18" s="38" t="s">
        <v>305</v>
      </c>
      <c r="O18" s="39" t="s">
        <v>306</v>
      </c>
      <c r="P18" s="38" t="s">
        <v>307</v>
      </c>
      <c r="Q18" s="18" t="s">
        <v>569</v>
      </c>
      <c r="R18" s="38" t="s">
        <v>308</v>
      </c>
      <c r="S18" s="19" t="s">
        <v>570</v>
      </c>
      <c r="T18" s="40" t="s">
        <v>309</v>
      </c>
      <c r="U18" s="3"/>
      <c r="V18" s="12"/>
      <c r="W18" s="13"/>
      <c r="X18" s="12"/>
      <c r="Y18" s="14"/>
    </row>
    <row r="19" spans="1:25">
      <c r="A19" s="16" t="s">
        <v>310</v>
      </c>
      <c r="B19" s="17" t="s">
        <v>311</v>
      </c>
      <c r="C19" s="18" t="s">
        <v>312</v>
      </c>
      <c r="D19" s="17" t="s">
        <v>313</v>
      </c>
      <c r="E19" s="18" t="s">
        <v>571</v>
      </c>
      <c r="F19" s="17" t="s">
        <v>314</v>
      </c>
      <c r="G19" s="19" t="s">
        <v>572</v>
      </c>
      <c r="H19" s="20" t="s">
        <v>103</v>
      </c>
      <c r="I19" s="38" t="s">
        <v>315</v>
      </c>
      <c r="J19" s="39" t="s">
        <v>316</v>
      </c>
      <c r="K19" s="38" t="s">
        <v>317</v>
      </c>
      <c r="L19" s="19" t="s">
        <v>573</v>
      </c>
      <c r="M19" s="40" t="s">
        <v>318</v>
      </c>
      <c r="N19" s="38" t="s">
        <v>319</v>
      </c>
      <c r="O19" s="39" t="s">
        <v>320</v>
      </c>
      <c r="P19" s="38" t="s">
        <v>321</v>
      </c>
      <c r="Q19" s="18" t="s">
        <v>574</v>
      </c>
      <c r="R19" s="38" t="s">
        <v>322</v>
      </c>
      <c r="S19" s="19" t="s">
        <v>575</v>
      </c>
      <c r="T19" s="40" t="s">
        <v>323</v>
      </c>
      <c r="U19" s="3"/>
      <c r="V19" s="12"/>
      <c r="W19" s="13"/>
      <c r="X19" s="12"/>
      <c r="Y19" s="14"/>
    </row>
    <row r="20" spans="1:25">
      <c r="A20" s="8" t="s">
        <v>324</v>
      </c>
      <c r="B20" s="17" t="s">
        <v>325</v>
      </c>
      <c r="C20" s="18" t="s">
        <v>326</v>
      </c>
      <c r="D20" s="17" t="s">
        <v>327</v>
      </c>
      <c r="E20" s="18" t="s">
        <v>576</v>
      </c>
      <c r="F20" s="17" t="s">
        <v>328</v>
      </c>
      <c r="G20" s="19" t="s">
        <v>577</v>
      </c>
      <c r="H20" s="20" t="s">
        <v>104</v>
      </c>
      <c r="I20" s="38" t="s">
        <v>329</v>
      </c>
      <c r="J20" s="39" t="s">
        <v>330</v>
      </c>
      <c r="K20" s="38" t="s">
        <v>331</v>
      </c>
      <c r="L20" s="19" t="s">
        <v>578</v>
      </c>
      <c r="M20" s="41" t="s">
        <v>332</v>
      </c>
      <c r="N20" s="38" t="s">
        <v>333</v>
      </c>
      <c r="O20" s="39" t="s">
        <v>334</v>
      </c>
      <c r="P20" s="38" t="s">
        <v>335</v>
      </c>
      <c r="Q20" s="18" t="s">
        <v>579</v>
      </c>
      <c r="R20" s="38" t="s">
        <v>336</v>
      </c>
      <c r="S20" s="19" t="s">
        <v>580</v>
      </c>
      <c r="T20" s="41" t="s">
        <v>337</v>
      </c>
      <c r="U20" s="3"/>
      <c r="V20" s="12"/>
      <c r="W20" s="13"/>
      <c r="X20" s="12"/>
      <c r="Y20" s="14"/>
    </row>
    <row r="21" spans="1:25">
      <c r="A21" s="8" t="s">
        <v>338</v>
      </c>
      <c r="B21" s="17" t="s">
        <v>339</v>
      </c>
      <c r="C21" s="18" t="s">
        <v>340</v>
      </c>
      <c r="D21" s="17" t="s">
        <v>341</v>
      </c>
      <c r="E21" s="18" t="s">
        <v>581</v>
      </c>
      <c r="F21" s="17" t="s">
        <v>342</v>
      </c>
      <c r="G21" s="19" t="s">
        <v>582</v>
      </c>
      <c r="H21" s="20" t="s">
        <v>105</v>
      </c>
      <c r="I21" s="38" t="s">
        <v>343</v>
      </c>
      <c r="J21" s="39" t="s">
        <v>344</v>
      </c>
      <c r="K21" s="38" t="s">
        <v>345</v>
      </c>
      <c r="L21" s="19" t="s">
        <v>583</v>
      </c>
      <c r="M21" s="40" t="s">
        <v>346</v>
      </c>
      <c r="N21" s="38" t="s">
        <v>347</v>
      </c>
      <c r="O21" s="39" t="s">
        <v>348</v>
      </c>
      <c r="P21" s="38" t="s">
        <v>349</v>
      </c>
      <c r="Q21" s="18" t="s">
        <v>584</v>
      </c>
      <c r="R21" s="38" t="s">
        <v>350</v>
      </c>
      <c r="S21" s="19" t="s">
        <v>585</v>
      </c>
      <c r="T21" s="40" t="s">
        <v>351</v>
      </c>
      <c r="U21" s="3"/>
      <c r="V21" s="12"/>
      <c r="W21" s="13"/>
      <c r="X21" s="12"/>
      <c r="Y21" s="14"/>
    </row>
    <row r="22" spans="1:25">
      <c r="A22" s="8" t="s">
        <v>352</v>
      </c>
      <c r="B22" s="17" t="s">
        <v>353</v>
      </c>
      <c r="C22" s="18" t="s">
        <v>354</v>
      </c>
      <c r="D22" s="17" t="s">
        <v>355</v>
      </c>
      <c r="E22" s="18" t="s">
        <v>586</v>
      </c>
      <c r="F22" s="17" t="s">
        <v>356</v>
      </c>
      <c r="G22" s="19" t="s">
        <v>587</v>
      </c>
      <c r="H22" s="20" t="s">
        <v>106</v>
      </c>
      <c r="I22" s="38" t="s">
        <v>357</v>
      </c>
      <c r="J22" s="39" t="s">
        <v>358</v>
      </c>
      <c r="K22" s="38" t="s">
        <v>359</v>
      </c>
      <c r="L22" s="19" t="s">
        <v>588</v>
      </c>
      <c r="M22" s="41" t="s">
        <v>360</v>
      </c>
      <c r="N22" s="38" t="s">
        <v>361</v>
      </c>
      <c r="O22" s="39" t="s">
        <v>362</v>
      </c>
      <c r="P22" s="38" t="s">
        <v>363</v>
      </c>
      <c r="Q22" s="18" t="s">
        <v>589</v>
      </c>
      <c r="R22" s="38" t="s">
        <v>364</v>
      </c>
      <c r="S22" s="19" t="s">
        <v>590</v>
      </c>
      <c r="T22" s="41" t="s">
        <v>365</v>
      </c>
      <c r="U22" s="3"/>
      <c r="V22" s="12"/>
      <c r="W22" s="13"/>
      <c r="X22" s="12"/>
      <c r="Y22" s="14"/>
    </row>
    <row r="23" spans="1:25">
      <c r="A23" s="8" t="s">
        <v>366</v>
      </c>
      <c r="B23" s="17" t="s">
        <v>367</v>
      </c>
      <c r="C23" s="18" t="s">
        <v>368</v>
      </c>
      <c r="D23" s="17" t="s">
        <v>369</v>
      </c>
      <c r="E23" s="18" t="s">
        <v>591</v>
      </c>
      <c r="F23" s="17" t="s">
        <v>370</v>
      </c>
      <c r="G23" s="19" t="s">
        <v>592</v>
      </c>
      <c r="H23" s="20" t="s">
        <v>107</v>
      </c>
      <c r="I23" s="38" t="s">
        <v>371</v>
      </c>
      <c r="J23" s="39" t="s">
        <v>372</v>
      </c>
      <c r="K23" s="38" t="s">
        <v>373</v>
      </c>
      <c r="L23" s="19" t="s">
        <v>593</v>
      </c>
      <c r="M23" s="40" t="s">
        <v>374</v>
      </c>
      <c r="N23" s="38" t="s">
        <v>375</v>
      </c>
      <c r="O23" s="39" t="s">
        <v>376</v>
      </c>
      <c r="P23" s="38" t="s">
        <v>377</v>
      </c>
      <c r="Q23" s="18" t="s">
        <v>594</v>
      </c>
      <c r="R23" s="38" t="s">
        <v>378</v>
      </c>
      <c r="S23" s="19" t="s">
        <v>595</v>
      </c>
      <c r="T23" s="40" t="s">
        <v>379</v>
      </c>
      <c r="U23" s="3"/>
      <c r="V23" s="12"/>
      <c r="W23" s="13"/>
      <c r="X23" s="12"/>
      <c r="Y23" s="14"/>
    </row>
    <row r="24" spans="1:25">
      <c r="A24" s="8" t="s">
        <v>380</v>
      </c>
      <c r="B24" s="17" t="s">
        <v>381</v>
      </c>
      <c r="C24" s="18" t="s">
        <v>382</v>
      </c>
      <c r="D24" s="17" t="s">
        <v>383</v>
      </c>
      <c r="E24" s="18" t="s">
        <v>596</v>
      </c>
      <c r="F24" s="17" t="s">
        <v>384</v>
      </c>
      <c r="G24" s="19" t="s">
        <v>597</v>
      </c>
      <c r="H24" s="20" t="s">
        <v>108</v>
      </c>
      <c r="I24" s="38" t="s">
        <v>385</v>
      </c>
      <c r="J24" s="39" t="s">
        <v>386</v>
      </c>
      <c r="K24" s="38" t="s">
        <v>387</v>
      </c>
      <c r="L24" s="19" t="s">
        <v>598</v>
      </c>
      <c r="M24" s="40" t="s">
        <v>388</v>
      </c>
      <c r="N24" s="38" t="s">
        <v>389</v>
      </c>
      <c r="O24" s="39" t="s">
        <v>390</v>
      </c>
      <c r="P24" s="38" t="s">
        <v>391</v>
      </c>
      <c r="Q24" s="18" t="s">
        <v>599</v>
      </c>
      <c r="R24" s="38" t="s">
        <v>392</v>
      </c>
      <c r="S24" s="19" t="s">
        <v>600</v>
      </c>
      <c r="T24" s="40" t="s">
        <v>393</v>
      </c>
      <c r="U24" s="3"/>
      <c r="V24" s="12"/>
      <c r="W24" s="13"/>
      <c r="X24" s="12"/>
      <c r="Y24" s="14"/>
    </row>
    <row r="25" spans="1:25">
      <c r="A25" s="16" t="s">
        <v>394</v>
      </c>
      <c r="B25" s="17" t="s">
        <v>395</v>
      </c>
      <c r="C25" s="18" t="s">
        <v>396</v>
      </c>
      <c r="D25" s="17" t="s">
        <v>397</v>
      </c>
      <c r="E25" s="18" t="s">
        <v>601</v>
      </c>
      <c r="F25" s="17" t="s">
        <v>398</v>
      </c>
      <c r="G25" s="19" t="s">
        <v>602</v>
      </c>
      <c r="H25" s="20" t="s">
        <v>109</v>
      </c>
      <c r="I25" s="38" t="s">
        <v>399</v>
      </c>
      <c r="J25" s="39" t="s">
        <v>400</v>
      </c>
      <c r="K25" s="38" t="s">
        <v>401</v>
      </c>
      <c r="L25" s="19" t="s">
        <v>603</v>
      </c>
      <c r="M25" s="40" t="s">
        <v>402</v>
      </c>
      <c r="N25" s="38" t="s">
        <v>403</v>
      </c>
      <c r="O25" s="39" t="s">
        <v>404</v>
      </c>
      <c r="P25" s="38" t="s">
        <v>405</v>
      </c>
      <c r="Q25" s="18" t="s">
        <v>604</v>
      </c>
      <c r="R25" s="38" t="s">
        <v>406</v>
      </c>
      <c r="S25" s="19" t="s">
        <v>605</v>
      </c>
      <c r="T25" s="40" t="s">
        <v>407</v>
      </c>
      <c r="U25" s="3"/>
      <c r="V25" s="12"/>
      <c r="W25" s="13"/>
      <c r="X25" s="12"/>
      <c r="Y25" s="14"/>
    </row>
    <row r="26" spans="1:25">
      <c r="A26" s="8" t="s">
        <v>408</v>
      </c>
      <c r="B26" s="17" t="s">
        <v>409</v>
      </c>
      <c r="C26" s="18" t="s">
        <v>410</v>
      </c>
      <c r="D26" s="17" t="s">
        <v>411</v>
      </c>
      <c r="E26" s="18" t="s">
        <v>606</v>
      </c>
      <c r="F26" s="17" t="s">
        <v>412</v>
      </c>
      <c r="G26" s="19" t="s">
        <v>607</v>
      </c>
      <c r="H26" s="20" t="s">
        <v>110</v>
      </c>
      <c r="I26" s="38" t="s">
        <v>413</v>
      </c>
      <c r="J26" s="39" t="s">
        <v>414</v>
      </c>
      <c r="K26" s="38" t="s">
        <v>415</v>
      </c>
      <c r="L26" s="19" t="s">
        <v>608</v>
      </c>
      <c r="M26" s="41" t="s">
        <v>416</v>
      </c>
      <c r="N26" s="38" t="s">
        <v>417</v>
      </c>
      <c r="O26" s="39" t="s">
        <v>418</v>
      </c>
      <c r="P26" s="38" t="s">
        <v>419</v>
      </c>
      <c r="Q26" s="18" t="s">
        <v>609</v>
      </c>
      <c r="R26" s="38" t="s">
        <v>420</v>
      </c>
      <c r="S26" s="19" t="s">
        <v>610</v>
      </c>
      <c r="T26" s="41" t="s">
        <v>421</v>
      </c>
      <c r="U26" s="3"/>
      <c r="V26" s="12"/>
      <c r="W26" s="13"/>
      <c r="X26" s="12"/>
      <c r="Y26" s="14"/>
    </row>
    <row r="27" spans="1:25">
      <c r="A27" s="8" t="s">
        <v>422</v>
      </c>
      <c r="B27" s="17" t="s">
        <v>423</v>
      </c>
      <c r="C27" s="18" t="s">
        <v>424</v>
      </c>
      <c r="D27" s="17" t="s">
        <v>425</v>
      </c>
      <c r="E27" s="18" t="s">
        <v>611</v>
      </c>
      <c r="F27" s="17" t="s">
        <v>426</v>
      </c>
      <c r="G27" s="19" t="s">
        <v>612</v>
      </c>
      <c r="H27" s="20" t="s">
        <v>111</v>
      </c>
      <c r="I27" s="38" t="s">
        <v>427</v>
      </c>
      <c r="J27" s="39" t="s">
        <v>428</v>
      </c>
      <c r="K27" s="38" t="s">
        <v>429</v>
      </c>
      <c r="L27" s="19" t="s">
        <v>613</v>
      </c>
      <c r="M27" s="41" t="s">
        <v>430</v>
      </c>
      <c r="N27" s="38" t="s">
        <v>431</v>
      </c>
      <c r="O27" s="39" t="s">
        <v>432</v>
      </c>
      <c r="P27" s="38" t="s">
        <v>433</v>
      </c>
      <c r="Q27" s="18" t="s">
        <v>614</v>
      </c>
      <c r="R27" s="38" t="s">
        <v>434</v>
      </c>
      <c r="S27" s="19" t="s">
        <v>615</v>
      </c>
      <c r="T27" s="41" t="s">
        <v>435</v>
      </c>
      <c r="U27" s="3"/>
      <c r="V27" s="12"/>
      <c r="W27" s="13"/>
      <c r="X27" s="12"/>
      <c r="Y27" s="14"/>
    </row>
    <row r="28" spans="1:25">
      <c r="A28" s="8" t="s">
        <v>436</v>
      </c>
      <c r="B28" s="17" t="s">
        <v>437</v>
      </c>
      <c r="C28" s="21" t="s">
        <v>438</v>
      </c>
      <c r="D28" s="17" t="s">
        <v>439</v>
      </c>
      <c r="E28" s="18" t="s">
        <v>616</v>
      </c>
      <c r="F28" s="17" t="s">
        <v>440</v>
      </c>
      <c r="G28" s="19" t="s">
        <v>617</v>
      </c>
      <c r="H28" s="20" t="s">
        <v>112</v>
      </c>
      <c r="I28" s="38" t="s">
        <v>441</v>
      </c>
      <c r="J28" s="42" t="s">
        <v>442</v>
      </c>
      <c r="K28" s="38" t="s">
        <v>443</v>
      </c>
      <c r="L28" s="19" t="s">
        <v>618</v>
      </c>
      <c r="M28" s="40" t="s">
        <v>444</v>
      </c>
      <c r="N28" s="38" t="s">
        <v>445</v>
      </c>
      <c r="O28" s="39" t="s">
        <v>446</v>
      </c>
      <c r="P28" s="38" t="s">
        <v>447</v>
      </c>
      <c r="Q28" s="18" t="s">
        <v>619</v>
      </c>
      <c r="R28" s="38" t="s">
        <v>448</v>
      </c>
      <c r="S28" s="19" t="s">
        <v>620</v>
      </c>
      <c r="T28" s="40" t="s">
        <v>449</v>
      </c>
      <c r="U28" s="3"/>
      <c r="V28" s="12"/>
      <c r="W28" s="13"/>
      <c r="X28" s="12"/>
      <c r="Y28" s="14"/>
    </row>
    <row r="29" spans="1:25">
      <c r="A29" s="22" t="s">
        <v>450</v>
      </c>
      <c r="B29" s="23" t="s">
        <v>451</v>
      </c>
      <c r="C29" s="24" t="s">
        <v>452</v>
      </c>
      <c r="D29" s="23" t="s">
        <v>453</v>
      </c>
      <c r="E29" s="18" t="s">
        <v>621</v>
      </c>
      <c r="F29" s="17" t="s">
        <v>454</v>
      </c>
      <c r="G29" s="19" t="s">
        <v>622</v>
      </c>
      <c r="H29" s="20" t="s">
        <v>113</v>
      </c>
      <c r="I29" s="43" t="s">
        <v>455</v>
      </c>
      <c r="J29" s="44" t="s">
        <v>456</v>
      </c>
      <c r="K29" s="38" t="s">
        <v>457</v>
      </c>
      <c r="L29" s="19" t="s">
        <v>623</v>
      </c>
      <c r="M29" s="45" t="s">
        <v>458</v>
      </c>
      <c r="N29" s="38" t="s">
        <v>459</v>
      </c>
      <c r="O29" s="39" t="s">
        <v>460</v>
      </c>
      <c r="P29" s="38" t="s">
        <v>461</v>
      </c>
      <c r="Q29" s="18" t="s">
        <v>624</v>
      </c>
      <c r="R29" s="38" t="s">
        <v>462</v>
      </c>
      <c r="S29" s="19" t="s">
        <v>625</v>
      </c>
      <c r="T29" s="45" t="s">
        <v>463</v>
      </c>
      <c r="U29" s="3"/>
      <c r="V29" s="12"/>
      <c r="W29" s="13"/>
      <c r="X29" s="12"/>
      <c r="Y29" s="14"/>
    </row>
    <row r="30" spans="1:25" ht="24" customHeight="1">
      <c r="A30" s="25" t="s">
        <v>505</v>
      </c>
      <c r="B30" s="26" t="e">
        <f>B25-B22-B24-B19</f>
        <v>#VALUE!</v>
      </c>
      <c r="C30" s="24" t="e">
        <f>B30/B6</f>
        <v>#VALUE!</v>
      </c>
      <c r="D30" s="26" t="e">
        <f>D25-D22-D24-D19</f>
        <v>#VALUE!</v>
      </c>
      <c r="E30" s="18" t="e">
        <f>D30/D6</f>
        <v>#VALUE!</v>
      </c>
      <c r="F30" s="17" t="e">
        <f t="shared" ref="F30:G32" si="0">D30-B30</f>
        <v>#VALUE!</v>
      </c>
      <c r="G30" s="19" t="e">
        <f t="shared" si="0"/>
        <v>#VALUE!</v>
      </c>
      <c r="H30" s="20" t="s">
        <v>114</v>
      </c>
      <c r="I30" s="46" t="e">
        <f>I25-I22-I24-I19</f>
        <v>#VALUE!</v>
      </c>
      <c r="J30" s="44" t="e">
        <f>I30/I6</f>
        <v>#VALUE!</v>
      </c>
      <c r="K30" s="38" t="e">
        <f t="shared" ref="K30:L32" si="1">D30-I30</f>
        <v>#VALUE!</v>
      </c>
      <c r="L30" s="19" t="e">
        <f t="shared" si="1"/>
        <v>#VALUE!</v>
      </c>
      <c r="M30" s="40" t="s">
        <v>464</v>
      </c>
      <c r="N30" s="26" t="e">
        <f>N25-N22-N24-N19</f>
        <v>#VALUE!</v>
      </c>
      <c r="O30" s="39" t="e">
        <f>N30/N6</f>
        <v>#VALUE!</v>
      </c>
      <c r="P30" s="26" t="e">
        <f>P25-P22-P24-P19</f>
        <v>#VALUE!</v>
      </c>
      <c r="Q30" s="18" t="e">
        <f>P30/P6</f>
        <v>#VALUE!</v>
      </c>
      <c r="R30" s="38" t="e">
        <f t="shared" ref="R30:S32" si="2">N30-P30</f>
        <v>#VALUE!</v>
      </c>
      <c r="S30" s="19" t="e">
        <f t="shared" si="2"/>
        <v>#VALUE!</v>
      </c>
      <c r="T30" s="40" t="s">
        <v>465</v>
      </c>
      <c r="U30" s="3"/>
      <c r="V30" s="12"/>
      <c r="W30" s="13"/>
      <c r="X30" s="12"/>
      <c r="Y30" s="14"/>
    </row>
    <row r="31" spans="1:25" ht="24" customHeight="1">
      <c r="A31" s="25" t="s">
        <v>466</v>
      </c>
      <c r="B31" s="26" t="e">
        <f>B22+B19</f>
        <v>#VALUE!</v>
      </c>
      <c r="C31" s="24" t="e">
        <f>B31/B6</f>
        <v>#VALUE!</v>
      </c>
      <c r="D31" s="26" t="e">
        <f>D22+D19</f>
        <v>#VALUE!</v>
      </c>
      <c r="E31" s="18" t="e">
        <f>D31/D6</f>
        <v>#VALUE!</v>
      </c>
      <c r="F31" s="17" t="e">
        <f t="shared" si="0"/>
        <v>#VALUE!</v>
      </c>
      <c r="G31" s="19" t="e">
        <f t="shared" si="0"/>
        <v>#VALUE!</v>
      </c>
      <c r="H31" s="20" t="s">
        <v>115</v>
      </c>
      <c r="I31" s="46" t="e">
        <f>I22+I19</f>
        <v>#VALUE!</v>
      </c>
      <c r="J31" s="44" t="e">
        <f>I31/I6</f>
        <v>#VALUE!</v>
      </c>
      <c r="K31" s="38" t="e">
        <f t="shared" si="1"/>
        <v>#VALUE!</v>
      </c>
      <c r="L31" s="19" t="e">
        <f t="shared" si="1"/>
        <v>#VALUE!</v>
      </c>
      <c r="M31" s="40" t="s">
        <v>467</v>
      </c>
      <c r="N31" s="26" t="e">
        <f>N22+N19</f>
        <v>#VALUE!</v>
      </c>
      <c r="O31" s="39" t="e">
        <f>N31/N6</f>
        <v>#VALUE!</v>
      </c>
      <c r="P31" s="26" t="e">
        <f>P22+P19</f>
        <v>#VALUE!</v>
      </c>
      <c r="Q31" s="18" t="e">
        <f>P31/P6</f>
        <v>#VALUE!</v>
      </c>
      <c r="R31" s="38" t="e">
        <f t="shared" si="2"/>
        <v>#VALUE!</v>
      </c>
      <c r="S31" s="19" t="e">
        <f t="shared" si="2"/>
        <v>#VALUE!</v>
      </c>
      <c r="T31" s="40" t="s">
        <v>468</v>
      </c>
      <c r="U31" s="3"/>
      <c r="V31" s="12"/>
      <c r="W31" s="13"/>
      <c r="X31" s="12"/>
      <c r="Y31" s="14"/>
    </row>
    <row r="32" spans="1:25" ht="24" customHeight="1">
      <c r="A32" s="27" t="s">
        <v>469</v>
      </c>
      <c r="B32" s="26" t="e">
        <f>B24+B26-B27</f>
        <v>#VALUE!</v>
      </c>
      <c r="C32" s="24" t="e">
        <f>B32/B6</f>
        <v>#VALUE!</v>
      </c>
      <c r="D32" s="26" t="e">
        <f>D24+D26-D27</f>
        <v>#VALUE!</v>
      </c>
      <c r="E32" s="18" t="e">
        <f>D32/D6</f>
        <v>#VALUE!</v>
      </c>
      <c r="F32" s="17" t="e">
        <f t="shared" si="0"/>
        <v>#VALUE!</v>
      </c>
      <c r="G32" s="19" t="e">
        <f t="shared" si="0"/>
        <v>#VALUE!</v>
      </c>
      <c r="H32" s="20" t="s">
        <v>116</v>
      </c>
      <c r="I32" s="46" t="e">
        <f>I24+I26-I27</f>
        <v>#VALUE!</v>
      </c>
      <c r="J32" s="44" t="e">
        <f>I32/I6</f>
        <v>#VALUE!</v>
      </c>
      <c r="K32" s="38" t="e">
        <f t="shared" si="1"/>
        <v>#VALUE!</v>
      </c>
      <c r="L32" s="19" t="e">
        <f t="shared" si="1"/>
        <v>#VALUE!</v>
      </c>
      <c r="M32" s="40" t="s">
        <v>470</v>
      </c>
      <c r="N32" s="26" t="e">
        <f>N24+N26-N27</f>
        <v>#VALUE!</v>
      </c>
      <c r="O32" s="39" t="e">
        <f>N32/N6</f>
        <v>#VALUE!</v>
      </c>
      <c r="P32" s="26" t="e">
        <f>P24+P26-P27</f>
        <v>#VALUE!</v>
      </c>
      <c r="Q32" s="18" t="e">
        <f>P32/P6</f>
        <v>#VALUE!</v>
      </c>
      <c r="R32" s="38" t="e">
        <f t="shared" si="2"/>
        <v>#VALUE!</v>
      </c>
      <c r="S32" s="19" t="e">
        <f t="shared" si="2"/>
        <v>#VALUE!</v>
      </c>
      <c r="T32" s="40" t="s">
        <v>471</v>
      </c>
      <c r="U32" s="3"/>
      <c r="V32" s="12"/>
      <c r="W32" s="13"/>
      <c r="X32" s="12"/>
      <c r="Y32" s="14"/>
    </row>
    <row r="33" spans="1:25" ht="24" customHeight="1">
      <c r="A33" s="25" t="s">
        <v>504</v>
      </c>
      <c r="B33" s="26" t="e">
        <f>B28-B25-B27</f>
        <v>#VALUE!</v>
      </c>
      <c r="C33" s="24" t="e">
        <f>B33/B6</f>
        <v>#VALUE!</v>
      </c>
      <c r="D33" s="26" t="e">
        <f>D28-D25-D27</f>
        <v>#VALUE!</v>
      </c>
      <c r="E33" s="18" t="e">
        <f>D33/D6</f>
        <v>#VALUE!</v>
      </c>
      <c r="F33" s="17" t="e">
        <f t="shared" ref="F33:F35" si="3">D33-B33</f>
        <v>#VALUE!</v>
      </c>
      <c r="G33" s="19" t="e">
        <f t="shared" ref="G33:G35" si="4">E33-C33</f>
        <v>#VALUE!</v>
      </c>
      <c r="H33" s="20" t="s">
        <v>114</v>
      </c>
      <c r="I33" s="46" t="e">
        <f>I28-I25-I27</f>
        <v>#VALUE!</v>
      </c>
      <c r="J33" s="44" t="e">
        <f>I33/I6</f>
        <v>#VALUE!</v>
      </c>
      <c r="K33" s="38" t="e">
        <f t="shared" ref="K33:K35" si="5">D33-I33</f>
        <v>#VALUE!</v>
      </c>
      <c r="L33" s="19" t="e">
        <f t="shared" ref="L33:L35" si="6">E33-J33</f>
        <v>#VALUE!</v>
      </c>
      <c r="M33" s="40" t="s">
        <v>464</v>
      </c>
      <c r="N33" s="26" t="e">
        <f>N28-N25-N27</f>
        <v>#VALUE!</v>
      </c>
      <c r="O33" s="39" t="e">
        <f>N33/N6</f>
        <v>#VALUE!</v>
      </c>
      <c r="P33" s="26" t="e">
        <f>P28-P25-P27</f>
        <v>#VALUE!</v>
      </c>
      <c r="Q33" s="18" t="e">
        <f>P33/P6</f>
        <v>#VALUE!</v>
      </c>
      <c r="R33" s="38" t="e">
        <f t="shared" ref="R33:R35" si="7">N33-P33</f>
        <v>#VALUE!</v>
      </c>
      <c r="S33" s="19" t="e">
        <f t="shared" ref="S33:S35" si="8">O33-Q33</f>
        <v>#VALUE!</v>
      </c>
      <c r="T33" s="40" t="s">
        <v>465</v>
      </c>
      <c r="U33" s="3"/>
      <c r="V33" s="60"/>
      <c r="W33" s="61"/>
      <c r="X33" s="60"/>
      <c r="Y33" s="62"/>
    </row>
    <row r="34" spans="1:25" ht="24" customHeight="1">
      <c r="A34" s="25" t="s">
        <v>466</v>
      </c>
      <c r="B34" s="26" t="str">
        <f>B25</f>
        <v>${datas[19].sysj*1}</v>
      </c>
      <c r="C34" s="24" t="e">
        <f>B34/B6</f>
        <v>#VALUE!</v>
      </c>
      <c r="D34" s="26" t="str">
        <f>D25</f>
        <v>${datas[19].bqsj*1}</v>
      </c>
      <c r="E34" s="18" t="e">
        <f>D34/D6</f>
        <v>#VALUE!</v>
      </c>
      <c r="F34" s="17" t="e">
        <f t="shared" si="3"/>
        <v>#VALUE!</v>
      </c>
      <c r="G34" s="19" t="e">
        <f t="shared" si="4"/>
        <v>#VALUE!</v>
      </c>
      <c r="H34" s="20" t="s">
        <v>115</v>
      </c>
      <c r="I34" s="46" t="str">
        <f>I25</f>
        <v>${datas[19].sntqsj*1}</v>
      </c>
      <c r="J34" s="44" t="e">
        <f>I34/I6</f>
        <v>#VALUE!</v>
      </c>
      <c r="K34" s="38" t="e">
        <f t="shared" si="5"/>
        <v>#VALUE!</v>
      </c>
      <c r="L34" s="19" t="e">
        <f t="shared" si="6"/>
        <v>#VALUE!</v>
      </c>
      <c r="M34" s="40" t="s">
        <v>467</v>
      </c>
      <c r="N34" s="26" t="str">
        <f>N25</f>
        <v>${datas[19].bnljsj*1}</v>
      </c>
      <c r="O34" s="39" t="e">
        <f>N34/N6</f>
        <v>#VALUE!</v>
      </c>
      <c r="P34" s="26" t="str">
        <f>P25</f>
        <v>${datas[19].sntqljsj*1}</v>
      </c>
      <c r="Q34" s="18" t="e">
        <f>P34/P6</f>
        <v>#VALUE!</v>
      </c>
      <c r="R34" s="38" t="e">
        <f t="shared" si="7"/>
        <v>#VALUE!</v>
      </c>
      <c r="S34" s="19" t="e">
        <f t="shared" si="8"/>
        <v>#VALUE!</v>
      </c>
      <c r="T34" s="40" t="s">
        <v>468</v>
      </c>
      <c r="U34" s="3"/>
      <c r="V34" s="60"/>
      <c r="W34" s="61"/>
      <c r="X34" s="60"/>
      <c r="Y34" s="62"/>
    </row>
    <row r="35" spans="1:25" ht="24" customHeight="1">
      <c r="A35" s="27" t="s">
        <v>469</v>
      </c>
      <c r="B35" s="26" t="e">
        <f>B27+B29-B30</f>
        <v>#VALUE!</v>
      </c>
      <c r="C35" s="24" t="e">
        <f>B35/B6</f>
        <v>#VALUE!</v>
      </c>
      <c r="D35" s="26" t="e">
        <f>D27+D29-D30</f>
        <v>#VALUE!</v>
      </c>
      <c r="E35" s="18" t="e">
        <f>D35/D6</f>
        <v>#VALUE!</v>
      </c>
      <c r="F35" s="17" t="e">
        <f t="shared" si="3"/>
        <v>#VALUE!</v>
      </c>
      <c r="G35" s="19" t="e">
        <f t="shared" si="4"/>
        <v>#VALUE!</v>
      </c>
      <c r="H35" s="20" t="s">
        <v>116</v>
      </c>
      <c r="I35" s="46" t="e">
        <f>I27+I29-I30</f>
        <v>#VALUE!</v>
      </c>
      <c r="J35" s="44" t="e">
        <f>I35/I6</f>
        <v>#VALUE!</v>
      </c>
      <c r="K35" s="38" t="e">
        <f t="shared" si="5"/>
        <v>#VALUE!</v>
      </c>
      <c r="L35" s="19" t="e">
        <f t="shared" si="6"/>
        <v>#VALUE!</v>
      </c>
      <c r="M35" s="40" t="s">
        <v>470</v>
      </c>
      <c r="N35" s="26" t="e">
        <f>N27+N29-N30</f>
        <v>#VALUE!</v>
      </c>
      <c r="O35" s="39" t="e">
        <f>N35/N6</f>
        <v>#VALUE!</v>
      </c>
      <c r="P35" s="26" t="e">
        <f>P27+P29-P30</f>
        <v>#VALUE!</v>
      </c>
      <c r="Q35" s="18" t="e">
        <f>P35/P6</f>
        <v>#VALUE!</v>
      </c>
      <c r="R35" s="38" t="e">
        <f t="shared" si="7"/>
        <v>#VALUE!</v>
      </c>
      <c r="S35" s="19" t="e">
        <f t="shared" si="8"/>
        <v>#VALUE!</v>
      </c>
      <c r="T35" s="40" t="s">
        <v>471</v>
      </c>
      <c r="U35" s="3"/>
      <c r="V35" s="60"/>
      <c r="W35" s="61"/>
      <c r="X35" s="60"/>
      <c r="Y35" s="62"/>
    </row>
    <row r="36" spans="1:25">
      <c r="A36" s="28" t="s">
        <v>472</v>
      </c>
      <c r="B36" s="29" t="s">
        <v>473</v>
      </c>
      <c r="C36" s="24" t="s">
        <v>474</v>
      </c>
      <c r="D36" s="30" t="s">
        <v>475</v>
      </c>
      <c r="E36" s="18" t="s">
        <v>626</v>
      </c>
      <c r="F36" s="17" t="s">
        <v>476</v>
      </c>
      <c r="G36" s="19" t="s">
        <v>627</v>
      </c>
      <c r="H36" s="20" t="s">
        <v>477</v>
      </c>
      <c r="I36" s="47" t="s">
        <v>478</v>
      </c>
      <c r="J36" s="48" t="s">
        <v>479</v>
      </c>
      <c r="K36" s="38" t="s">
        <v>480</v>
      </c>
      <c r="L36" s="19" t="s">
        <v>628</v>
      </c>
      <c r="M36" s="49" t="s">
        <v>481</v>
      </c>
      <c r="N36" s="38" t="s">
        <v>482</v>
      </c>
      <c r="O36" s="39" t="s">
        <v>483</v>
      </c>
      <c r="P36" s="38" t="s">
        <v>484</v>
      </c>
      <c r="Q36" s="18" t="s">
        <v>629</v>
      </c>
      <c r="R36" s="38" t="s">
        <v>485</v>
      </c>
      <c r="S36" s="19" t="s">
        <v>630</v>
      </c>
      <c r="T36" s="49" t="s">
        <v>486</v>
      </c>
      <c r="U36" s="3"/>
      <c r="V36" s="12"/>
      <c r="W36" s="13"/>
      <c r="X36" s="12"/>
      <c r="Y36" s="14"/>
    </row>
    <row r="37" spans="1:25">
      <c r="A37" s="31" t="s">
        <v>487</v>
      </c>
      <c r="B37" s="17" t="s">
        <v>488</v>
      </c>
      <c r="C37" s="24" t="s">
        <v>489</v>
      </c>
      <c r="D37" s="17" t="s">
        <v>490</v>
      </c>
      <c r="E37" s="18" t="s">
        <v>631</v>
      </c>
      <c r="F37" s="17" t="s">
        <v>491</v>
      </c>
      <c r="G37" s="19" t="s">
        <v>632</v>
      </c>
      <c r="H37" s="20" t="s">
        <v>492</v>
      </c>
      <c r="I37" s="17" t="s">
        <v>493</v>
      </c>
      <c r="J37" s="24" t="s">
        <v>494</v>
      </c>
      <c r="K37" s="17" t="s">
        <v>495</v>
      </c>
      <c r="L37" s="19" t="s">
        <v>633</v>
      </c>
      <c r="M37" s="20" t="s">
        <v>496</v>
      </c>
      <c r="N37" s="17" t="s">
        <v>497</v>
      </c>
      <c r="O37" s="18" t="s">
        <v>498</v>
      </c>
      <c r="P37" s="17" t="s">
        <v>499</v>
      </c>
      <c r="Q37" s="18" t="s">
        <v>634</v>
      </c>
      <c r="R37" s="17" t="s">
        <v>500</v>
      </c>
      <c r="S37" s="19" t="s">
        <v>635</v>
      </c>
      <c r="T37" s="51" t="s">
        <v>501</v>
      </c>
      <c r="U37" s="3"/>
      <c r="V37" s="12"/>
      <c r="W37" s="13"/>
      <c r="X37" s="12"/>
      <c r="Y37" s="14"/>
    </row>
    <row r="38" spans="1:25">
      <c r="A38" s="6"/>
      <c r="B38" s="32"/>
      <c r="C38" s="33"/>
      <c r="D38" s="32"/>
      <c r="E38" s="34"/>
      <c r="F38" s="3"/>
      <c r="G38" s="3"/>
      <c r="H38" s="3"/>
      <c r="I38" s="32"/>
      <c r="J38" s="3"/>
      <c r="K38" s="3"/>
      <c r="L38" s="3"/>
      <c r="M38" s="3"/>
      <c r="N38" s="32"/>
      <c r="O38" s="33"/>
      <c r="P38" s="32"/>
      <c r="Q38" s="3"/>
      <c r="R38" s="3"/>
      <c r="S38" s="3"/>
      <c r="T38" s="3"/>
      <c r="U38" s="6"/>
      <c r="V38" s="6"/>
      <c r="W38" s="6"/>
      <c r="X38" s="6"/>
      <c r="Y38" s="6"/>
    </row>
    <row r="39" spans="1:25">
      <c r="A39" s="11"/>
      <c r="B39" s="35"/>
      <c r="C39" s="11"/>
      <c r="D39" s="11"/>
      <c r="E39" s="11"/>
      <c r="F39" s="11"/>
      <c r="G39" s="11"/>
      <c r="H39" s="11"/>
      <c r="I39" s="11"/>
      <c r="J39" s="11"/>
      <c r="K39" s="11"/>
      <c r="L39" s="11"/>
      <c r="M39" s="11"/>
      <c r="N39" s="35"/>
      <c r="O39" s="11"/>
      <c r="P39" s="11"/>
      <c r="Q39" s="11"/>
      <c r="R39" s="11"/>
      <c r="S39" s="11"/>
      <c r="T39" s="11"/>
      <c r="U39" s="6"/>
      <c r="V39" s="6"/>
      <c r="W39" s="6"/>
      <c r="X39" s="6"/>
      <c r="Y39" s="6"/>
    </row>
    <row r="40" spans="1:25">
      <c r="A40" s="6"/>
      <c r="B40" s="6"/>
      <c r="C40" s="6"/>
      <c r="D40" s="6"/>
      <c r="E40" s="6"/>
      <c r="F40" s="6"/>
      <c r="G40" s="6"/>
      <c r="H40" s="6"/>
      <c r="I40" s="6"/>
      <c r="J40" s="6"/>
      <c r="K40" s="6"/>
      <c r="L40" s="6"/>
      <c r="M40" s="6"/>
      <c r="N40" s="6"/>
      <c r="O40" s="6"/>
      <c r="P40" s="6"/>
      <c r="Q40" s="6"/>
      <c r="R40" s="6"/>
      <c r="S40" s="6"/>
      <c r="T40" s="6"/>
      <c r="U40" s="6"/>
      <c r="V40" s="6"/>
      <c r="W40" s="6"/>
      <c r="X40" s="6"/>
      <c r="Y40" s="6"/>
    </row>
    <row r="41" spans="1:25">
      <c r="A41" s="6"/>
      <c r="B41" s="6"/>
      <c r="C41" s="36" t="s">
        <v>502</v>
      </c>
      <c r="D41" s="6"/>
      <c r="E41" s="6"/>
      <c r="F41" s="6"/>
      <c r="G41" s="6"/>
      <c r="H41" s="6"/>
      <c r="I41" s="6"/>
      <c r="J41" s="6"/>
      <c r="K41" s="6"/>
      <c r="L41" s="6"/>
      <c r="M41" s="6"/>
      <c r="N41" s="6"/>
      <c r="O41" s="6"/>
      <c r="P41" s="6"/>
      <c r="Q41" s="6"/>
      <c r="R41" s="6"/>
      <c r="S41" s="6"/>
      <c r="T41" s="6"/>
      <c r="U41" s="6"/>
      <c r="V41" s="6"/>
      <c r="W41" s="6"/>
      <c r="X41" s="6"/>
      <c r="Y41" s="6"/>
    </row>
    <row r="42" spans="1:25">
      <c r="A42" s="6"/>
      <c r="B42" s="6"/>
      <c r="C42" s="6"/>
      <c r="D42" s="6"/>
      <c r="E42" s="6"/>
      <c r="F42" s="6"/>
      <c r="G42" s="6"/>
      <c r="H42" s="6"/>
      <c r="I42" s="6"/>
      <c r="J42" s="6"/>
      <c r="K42" s="6"/>
      <c r="L42" s="6"/>
      <c r="M42" s="6"/>
      <c r="N42" s="6"/>
      <c r="O42" s="6"/>
      <c r="P42" s="6"/>
      <c r="Q42" s="6"/>
      <c r="R42" s="6"/>
      <c r="S42" s="6"/>
      <c r="T42" s="6"/>
      <c r="U42" s="6"/>
      <c r="V42" s="6"/>
      <c r="W42" s="6"/>
      <c r="X42" s="6"/>
      <c r="Y42" s="6"/>
    </row>
    <row r="43" spans="1:25">
      <c r="A43" s="6"/>
      <c r="B43" s="6"/>
      <c r="C43" s="6"/>
      <c r="D43" s="6"/>
      <c r="E43" s="6"/>
      <c r="F43" s="6"/>
      <c r="G43" s="6"/>
      <c r="H43" s="6"/>
      <c r="I43" s="6"/>
      <c r="J43" s="6"/>
      <c r="K43" s="6"/>
      <c r="L43" s="6"/>
      <c r="M43" s="6"/>
      <c r="N43" s="6"/>
      <c r="O43" s="6"/>
      <c r="P43" s="6"/>
      <c r="Q43" s="6"/>
      <c r="R43" s="6"/>
      <c r="S43" s="6"/>
      <c r="T43" s="6"/>
      <c r="U43" s="6"/>
      <c r="V43" s="6"/>
      <c r="W43" s="6"/>
      <c r="X43" s="6"/>
      <c r="Y43" s="6"/>
    </row>
    <row r="44" spans="1:25">
      <c r="A44" s="6"/>
      <c r="B44" s="6"/>
      <c r="C44" s="6"/>
      <c r="D44" s="6"/>
      <c r="E44" s="6"/>
      <c r="F44" s="6"/>
      <c r="G44" s="6"/>
      <c r="H44" s="6"/>
      <c r="I44" s="6"/>
      <c r="J44" s="6"/>
      <c r="K44" s="6"/>
      <c r="L44" s="6"/>
      <c r="M44" s="6"/>
      <c r="N44" s="6"/>
      <c r="O44" s="6"/>
      <c r="P44" s="6"/>
      <c r="Q44" s="6"/>
      <c r="R44" s="6"/>
      <c r="S44" s="6"/>
      <c r="T44" s="6"/>
      <c r="U44" s="6"/>
      <c r="V44" s="6"/>
      <c r="W44" s="6"/>
      <c r="X44" s="6"/>
      <c r="Y44" s="6"/>
    </row>
    <row r="45" spans="1:25">
      <c r="A45" s="6"/>
      <c r="B45" s="6"/>
      <c r="C45" s="6"/>
      <c r="D45" s="6"/>
      <c r="E45" s="6"/>
      <c r="F45" s="6"/>
      <c r="G45" s="6"/>
      <c r="H45" s="6"/>
      <c r="I45" s="6"/>
      <c r="J45" s="6"/>
      <c r="K45" s="6"/>
      <c r="L45" s="6"/>
      <c r="M45" s="6"/>
      <c r="N45" s="6"/>
      <c r="O45" s="6"/>
      <c r="P45" s="6"/>
      <c r="Q45" s="6"/>
      <c r="R45" s="6"/>
      <c r="S45" s="6"/>
      <c r="T45" s="6"/>
      <c r="U45" s="6"/>
      <c r="V45" s="6"/>
      <c r="W45" s="6"/>
      <c r="X45" s="6"/>
      <c r="Y45" s="6"/>
    </row>
    <row r="46" spans="1:25">
      <c r="A46" s="6"/>
      <c r="B46" s="6"/>
      <c r="C46" s="6"/>
      <c r="D46" s="6"/>
      <c r="E46" s="6"/>
      <c r="F46" s="6"/>
      <c r="G46" s="6"/>
      <c r="H46" s="6"/>
      <c r="I46" s="6"/>
      <c r="J46" s="6"/>
      <c r="K46" s="6"/>
      <c r="L46" s="6"/>
      <c r="M46" s="6"/>
      <c r="N46" s="6"/>
      <c r="O46" s="6"/>
      <c r="P46" s="6"/>
      <c r="Q46" s="6"/>
      <c r="R46" s="6"/>
      <c r="S46" s="6"/>
      <c r="T46" s="6"/>
      <c r="U46" s="6"/>
      <c r="V46" s="6"/>
      <c r="W46" s="6"/>
      <c r="X46" s="6"/>
      <c r="Y46" s="6"/>
    </row>
    <row r="47" spans="1:25">
      <c r="A47" s="6"/>
      <c r="B47" s="6"/>
      <c r="C47" s="6"/>
      <c r="D47" s="6"/>
      <c r="E47" s="6"/>
      <c r="F47" s="6"/>
      <c r="G47" s="6"/>
      <c r="H47" s="6"/>
      <c r="I47" s="6"/>
      <c r="J47" s="6"/>
      <c r="K47" s="6"/>
      <c r="L47" s="6"/>
      <c r="M47" s="6"/>
      <c r="N47" s="6"/>
      <c r="O47" s="6"/>
      <c r="P47" s="6"/>
      <c r="Q47" s="6"/>
      <c r="R47" s="6"/>
      <c r="S47" s="6"/>
      <c r="T47" s="6"/>
      <c r="U47" s="6"/>
      <c r="V47" s="6"/>
      <c r="W47" s="6"/>
      <c r="X47" s="6"/>
      <c r="Y47" s="6"/>
    </row>
    <row r="48" spans="1:25">
      <c r="A48" s="6"/>
      <c r="B48" s="6"/>
      <c r="C48" s="6"/>
      <c r="D48" s="6"/>
      <c r="E48" s="6"/>
      <c r="F48" s="6"/>
      <c r="G48" s="6"/>
      <c r="H48" s="6"/>
      <c r="I48" s="6"/>
      <c r="J48" s="6"/>
      <c r="K48" s="6"/>
      <c r="L48" s="6"/>
      <c r="M48" s="6"/>
      <c r="N48" s="6"/>
      <c r="O48" s="6"/>
      <c r="P48" s="6"/>
      <c r="Q48" s="6"/>
      <c r="R48" s="6"/>
      <c r="S48" s="6"/>
      <c r="T48" s="6"/>
      <c r="U48" s="6"/>
      <c r="V48" s="6"/>
      <c r="W48" s="6"/>
      <c r="X48" s="6"/>
      <c r="Y48" s="6"/>
    </row>
    <row r="49" spans="1:25">
      <c r="A49" s="6"/>
      <c r="B49" s="6"/>
      <c r="C49" s="6"/>
      <c r="D49" s="6"/>
      <c r="E49" s="6"/>
      <c r="F49" s="6"/>
      <c r="G49" s="6"/>
      <c r="H49" s="6"/>
      <c r="I49" s="6"/>
      <c r="J49" s="6"/>
      <c r="K49" s="6"/>
      <c r="L49" s="6"/>
      <c r="M49" s="6"/>
      <c r="N49" s="6"/>
      <c r="O49" s="6"/>
      <c r="P49" s="6"/>
      <c r="Q49" s="6"/>
      <c r="R49" s="6"/>
      <c r="S49" s="6"/>
      <c r="T49" s="6"/>
      <c r="U49" s="6"/>
      <c r="V49" s="6"/>
      <c r="W49" s="6"/>
      <c r="X49" s="6"/>
      <c r="Y49" s="6"/>
    </row>
  </sheetData>
  <sheetProtection formatCells="0" formatColumns="0" formatRows="0"/>
  <mergeCells count="13">
    <mergeCell ref="A1:T1"/>
    <mergeCell ref="B4:C4"/>
    <mergeCell ref="D4:E4"/>
    <mergeCell ref="F4:G4"/>
    <mergeCell ref="I4:J4"/>
    <mergeCell ref="K4:L4"/>
    <mergeCell ref="N4:O4"/>
    <mergeCell ref="P4:Q4"/>
    <mergeCell ref="R4:S4"/>
    <mergeCell ref="A4:A5"/>
    <mergeCell ref="H4:H5"/>
    <mergeCell ref="M4:M5"/>
    <mergeCell ref="T4:T5"/>
  </mergeCells>
  <phoneticPr fontId="9" type="noConversion"/>
  <hyperlinks>
    <hyperlink ref="B1:T1" location="目录!A1" display="目录!A1"/>
    <hyperlink ref="P1:T1" location="目录!A1" display="目录!A1"/>
    <hyperlink ref="N1:O1" location="目录!A1" display="目录!A1"/>
    <hyperlink ref="I1:M1" location="目录!A1" display="目录!A1"/>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指标表</vt:lpstr>
      <vt:lpstr>封面</vt:lpstr>
      <vt:lpstr>2.比较利润表</vt:lpstr>
    </vt:vector>
  </TitlesOfParts>
  <Company>MC SYSTEM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 SYSTEM</dc:creator>
  <cp:lastModifiedBy>xbany</cp:lastModifiedBy>
  <cp:lastPrinted>2016-01-26T06:36:00Z</cp:lastPrinted>
  <dcterms:created xsi:type="dcterms:W3CDTF">2009-02-23T07:12:00Z</dcterms:created>
  <dcterms:modified xsi:type="dcterms:W3CDTF">2018-05-07T02:50:37Z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2052-10.8.0.6423</vt:lpwstr>
  </property>
</Properties>
</file>