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ideaworkspace\ExcelWrite\ExcelWrite\src\main\resources\jxls\template\"/>
    </mc:Choice>
  </mc:AlternateContent>
  <bookViews>
    <workbookView xWindow="480" yWindow="195" windowWidth="18315" windowHeight="11580" tabRatio="502"/>
  </bookViews>
  <sheets>
    <sheet name="人员效率数据统计表" sheetId="13" r:id="rId1"/>
  </sheets>
  <calcPr calcId="152511"/>
</workbook>
</file>

<file path=xl/comments1.xml><?xml version="1.0" encoding="utf-8"?>
<comments xmlns="http://schemas.openxmlformats.org/spreadsheetml/2006/main">
  <authors>
    <author>xbany</author>
  </authors>
  <commentList/>
</comments>
</file>

<file path=xl/sharedStrings.xml><?xml version="1.0" encoding="utf-8"?>
<sst xmlns="http://schemas.openxmlformats.org/spreadsheetml/2006/main" count="215" uniqueCount="150">
  <si>
    <t>项目</t>
    <phoneticPr fontId="3" type="noConversion"/>
  </si>
  <si>
    <t>1月</t>
    <phoneticPr fontId="3" type="noConversion"/>
  </si>
  <si>
    <t>2月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</si>
  <si>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</si>
  <si>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</si>
  <si>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</si>
  <si>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</si>
  <si>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</si>
  <si>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</si>
  <si>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</si>
  <si>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</si>
  <si>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  <phoneticPr fontId="3" type="noConversion"/>
  </si>
  <si>
    <t>12月</t>
    <phoneticPr fontId="3" type="noConversion"/>
  </si>
  <si>
    <t>编制：</t>
    <phoneticPr fontId="3" type="noConversion"/>
  </si>
  <si>
    <t>审核：</t>
    <phoneticPr fontId="3" type="noConversion"/>
  </si>
  <si>
    <t>审批：</t>
    <phoneticPr fontId="3" type="noConversion"/>
  </si>
  <si>
    <t>预算</t>
    <phoneticPr fontId="3" type="noConversion"/>
  </si>
  <si>
    <t>预算</t>
    <phoneticPr fontId="3" type="noConversion"/>
  </si>
  <si>
    <t>实际</t>
    <phoneticPr fontId="3" type="noConversion"/>
  </si>
  <si>
    <t>人工成本（含劳务）</t>
    <phoneticPr fontId="3" type="noConversion"/>
  </si>
  <si>
    <t>人工成本占比（不含劳务）</t>
    <phoneticPr fontId="3" type="noConversion"/>
  </si>
  <si>
    <t>营业收入</t>
    <phoneticPr fontId="3" type="noConversion"/>
  </si>
  <si>
    <t>人员计划</t>
    <phoneticPr fontId="3" type="noConversion"/>
  </si>
  <si>
    <t>人工成本（不含劳务）</t>
    <phoneticPr fontId="3" type="noConversion"/>
  </si>
  <si>
    <t>实际</t>
    <phoneticPr fontId="3" type="noConversion"/>
  </si>
  <si>
    <t>人均营收</t>
    <phoneticPr fontId="3" type="noConversion"/>
  </si>
  <si>
    <t>人工成本占比（含劳务）</t>
    <phoneticPr fontId="3" type="noConversion"/>
  </si>
  <si>
    <t>人员效率数据统计表</t>
    <phoneticPr fontId="3" type="noConversion"/>
  </si>
  <si>
    <t>${datas[0].MM*1}</t>
  </si>
  <si>
    <t>${datas[0].M1*1}</t>
  </si>
  <si>
    <t>${datas[0].M2*1}</t>
  </si>
  <si>
    <t>${datas[0].M3*1}</t>
  </si>
  <si>
    <t>${datas[0].M4*1}</t>
  </si>
  <si>
    <t>${datas[0].M5*1}</t>
  </si>
  <si>
    <t>${datas[0].M6*1}</t>
  </si>
  <si>
    <t>${datas[0].M7*1}</t>
  </si>
  <si>
    <t>${datas[0].M8*1}</t>
  </si>
  <si>
    <t>${datas[0].M9*1}</t>
  </si>
  <si>
    <t>${datas[0].M10*1}</t>
  </si>
  <si>
    <t>${datas[0].M11*1}</t>
  </si>
  <si>
    <t>${datas[0].M12*1}</t>
  </si>
  <si>
    <t>${datas[1].MM*1}</t>
  </si>
  <si>
    <t>${datas[1].M1*1}</t>
  </si>
  <si>
    <t>${datas[1].M2*1}</t>
  </si>
  <si>
    <t>${datas[1].M3*1}</t>
  </si>
  <si>
    <t>${datas[1].M4*1}</t>
  </si>
  <si>
    <t>${datas[1].M5*1}</t>
  </si>
  <si>
    <t>${datas[1].M6*1}</t>
  </si>
  <si>
    <t>${datas[1].M7*1}</t>
  </si>
  <si>
    <t>${datas[1].M8*1}</t>
  </si>
  <si>
    <t>${datas[1].M9*1}</t>
  </si>
  <si>
    <t>${datas[1].M10*1}</t>
  </si>
  <si>
    <t>${datas[1].M11*1}</t>
  </si>
  <si>
    <t>${datas[1].M12*1}</t>
  </si>
  <si>
    <t>${datas[2].MM*1}</t>
  </si>
  <si>
    <t>${datas[2].M1*1}</t>
  </si>
  <si>
    <t>${datas[2].M2*1}</t>
  </si>
  <si>
    <t>${datas[2].M3*1}</t>
  </si>
  <si>
    <t>${datas[2].M4*1}</t>
  </si>
  <si>
    <t>${datas[2].M5*1}</t>
  </si>
  <si>
    <t>${datas[2].M6*1}</t>
  </si>
  <si>
    <t>${datas[2].M7*1}</t>
  </si>
  <si>
    <t>${datas[2].M8*1}</t>
  </si>
  <si>
    <t>${datas[2].M9*1}</t>
  </si>
  <si>
    <t>${datas[2].M10*1}</t>
  </si>
  <si>
    <t>${datas[2].M11*1}</t>
  </si>
  <si>
    <t>${datas[2].M12*1}</t>
  </si>
  <si>
    <t>${datas[3].MM*1}</t>
  </si>
  <si>
    <t>${datas[3].M1*1}</t>
  </si>
  <si>
    <t>${datas[3].M2*1}</t>
  </si>
  <si>
    <t>${datas[3].M3*1}</t>
  </si>
  <si>
    <t>${datas[3].M4*1}</t>
  </si>
  <si>
    <t>${datas[3].M5*1}</t>
  </si>
  <si>
    <t>${datas[3].M6*1}</t>
  </si>
  <si>
    <t>${datas[3].M7*1}</t>
  </si>
  <si>
    <t>${datas[3].M8*1}</t>
  </si>
  <si>
    <t>${datas[3].M9*1}</t>
  </si>
  <si>
    <t>${datas[3].M10*1}</t>
  </si>
  <si>
    <t>${datas[3].M11*1}</t>
  </si>
  <si>
    <t>${datas[3].M12*1}</t>
  </si>
  <si>
    <t>${datas[4].MM*1}</t>
  </si>
  <si>
    <t>${datas[4].M1*1}</t>
  </si>
  <si>
    <t>${datas[4].M2*1}</t>
  </si>
  <si>
    <t>${datas[4].M3*1}</t>
  </si>
  <si>
    <t>${datas[4].M4*1}</t>
  </si>
  <si>
    <t>${datas[4].M5*1}</t>
  </si>
  <si>
    <t>${datas[4].M6*1}</t>
  </si>
  <si>
    <t>${datas[4].M7*1}</t>
  </si>
  <si>
    <t>${datas[4].M8*1}</t>
  </si>
  <si>
    <t>${datas[4].M9*1}</t>
  </si>
  <si>
    <t>${datas[4].M10*1}</t>
  </si>
  <si>
    <t>${datas[4].M11*1}</t>
  </si>
  <si>
    <t>${datas[4].M12*1}</t>
  </si>
  <si>
    <t>${datas[5].MM*1}</t>
  </si>
  <si>
    <t>${datas[5].M1*1}</t>
  </si>
  <si>
    <t>${datas[5].M2*1}</t>
  </si>
  <si>
    <t>${datas[5].M3*1}</t>
  </si>
  <si>
    <t>${datas[5].M4*1}</t>
  </si>
  <si>
    <t>${datas[5].M5*1}</t>
  </si>
  <si>
    <t>${datas[5].M6*1}</t>
  </si>
  <si>
    <t>${datas[5].M7*1}</t>
  </si>
  <si>
    <t>${datas[5].M8*1}</t>
  </si>
  <si>
    <t>${datas[5].M9*1}</t>
  </si>
  <si>
    <t>${datas[5].M10*1}</t>
  </si>
  <si>
    <t>${datas[5].M11*1}</t>
  </si>
  <si>
    <t>${datas[5].M12*1}</t>
  </si>
  <si>
    <t>${datas[6].MM*1}</t>
  </si>
  <si>
    <t>${datas[6].M1*1}</t>
  </si>
  <si>
    <t>${datas[6].M2*1}</t>
  </si>
  <si>
    <t>${datas[6].M3*1}</t>
  </si>
  <si>
    <t>${datas[6].M4*1}</t>
  </si>
  <si>
    <t>${datas[6].M5*1}</t>
  </si>
  <si>
    <t>${datas[6].M6*1}</t>
  </si>
  <si>
    <t>${datas[6].M7*1}</t>
  </si>
  <si>
    <t>${datas[6].M8*1}</t>
  </si>
  <si>
    <t>${datas[6].M9*1}</t>
  </si>
  <si>
    <t>${datas[6].M10*1}</t>
  </si>
  <si>
    <t>${datas[6].M11*1}</t>
  </si>
  <si>
    <t>${datas[6].M12*1}</t>
  </si>
  <si>
    <t>${datas[7].MM*1}</t>
  </si>
  <si>
    <t>${datas[7].M1*1}</t>
  </si>
  <si>
    <t>${datas[7].M2*1}</t>
  </si>
  <si>
    <t>${datas[7].M3*1}</t>
  </si>
  <si>
    <t>${datas[7].M4*1}</t>
  </si>
  <si>
    <t>${datas[7].M5*1}</t>
  </si>
  <si>
    <t>${datas[7].M6*1}</t>
  </si>
  <si>
    <t>${datas[7].M7*1}</t>
  </si>
  <si>
    <t>${datas[7].M8*1}</t>
  </si>
  <si>
    <t>${datas[7].M9*1}</t>
  </si>
  <si>
    <t>${datas[7].M10*1}</t>
  </si>
  <si>
    <t>${datas[7].M11*1}</t>
  </si>
  <si>
    <t>${datas[7].M12*1}</t>
  </si>
  <si>
    <t>${year}年整体</t>
    <phoneticPr fontId="3" type="noConversion"/>
  </si>
  <si>
    <t/>
  </si>
  <si>
    <t>人员效率数据统计表</t>
  </si>
  <si>
    <t>项目</t>
  </si>
  <si>
    <t>营业收入</t>
  </si>
  <si>
    <t>人员计划</t>
  </si>
  <si>
    <t>人工成本（含劳务）</t>
  </si>
  <si>
    <t>人工成本（不含劳务）</t>
  </si>
  <si>
    <t>人均营收</t>
  </si>
  <si>
    <t>人工成本占比（含劳务）</t>
  </si>
  <si>
    <t>人工成本占比（不含劳务）</t>
  </si>
  <si>
    <t>预算</t>
  </si>
  <si>
    <t>实际</t>
  </si>
  <si>
    <t>2018年整体</t>
  </si>
  <si>
    <t>1月</t>
  </si>
  <si>
    <t>2月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</si>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</sst>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_ "/>
  </numFmts>
  <fonts count="1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4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24997711111789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3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" fillId="0" borderId="0"/>
    <xf numFmtId="0" fontId="10" fillId="0" borderId="0"/>
    <xf numFmtId="9" fontId="10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76" fontId="5" fillId="2" borderId="0" xfId="0" applyNumberFormat="1" applyFont="1" applyFill="1">
      <alignment vertical="center"/>
    </xf>
    <xf numFmtId="0" fontId="0" fillId="0" borderId="0" xfId="0" applyAlignment="1">
      <alignment horizontal="center" vertical="center"/>
    </xf>
    <xf numFmtId="176" fontId="5" fillId="2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2" fontId="8" fillId="2" borderId="0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43" fontId="6" fillId="2" borderId="1" xfId="0" applyNumberFormat="1" applyFont="1" applyFill="1" applyBorder="1" applyAlignment="1">
      <alignment horizontal="right" vertical="center"/>
    </xf>
    <xf numFmtId="43" fontId="8" fillId="2" borderId="1" xfId="0" applyNumberFormat="1" applyFont="1" applyFill="1" applyBorder="1" applyAlignment="1">
      <alignment horizontal="right" vertical="center" wrapText="1"/>
    </xf>
    <xf numFmtId="43" fontId="6" fillId="4" borderId="1" xfId="0" applyNumberFormat="1" applyFont="1" applyFill="1" applyBorder="1" applyAlignment="1">
      <alignment horizontal="right" vertical="center"/>
    </xf>
    <xf numFmtId="43" fontId="8" fillId="4" borderId="1" xfId="0" applyNumberFormat="1" applyFont="1" applyFill="1" applyBorder="1" applyAlignment="1">
      <alignment horizontal="right" vertical="center" wrapText="1"/>
    </xf>
    <xf numFmtId="43" fontId="7" fillId="2" borderId="1" xfId="0" applyNumberFormat="1" applyFont="1" applyFill="1" applyBorder="1" applyAlignment="1">
      <alignment horizontal="right" vertical="center"/>
    </xf>
    <xf numFmtId="43" fontId="7" fillId="4" borderId="1" xfId="0" applyNumberFormat="1" applyFont="1" applyFill="1" applyBorder="1" applyAlignment="1">
      <alignment horizontal="right" vertical="center"/>
    </xf>
    <xf numFmtId="43" fontId="6" fillId="5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</cellXfs>
  <cellStyles count="15">
    <cellStyle name="百分比 2" xfId="14"/>
    <cellStyle name="常规" xfId="0" builtinId="0"/>
    <cellStyle name="常规 12" xfId="13"/>
    <cellStyle name="常规 13" xfId="1"/>
    <cellStyle name="常规 17" xfId="2"/>
    <cellStyle name="常规 18" xfId="3"/>
    <cellStyle name="常规 19" xfId="4"/>
    <cellStyle name="常规 2" xfId="5"/>
    <cellStyle name="常规 21" xfId="6"/>
    <cellStyle name="常规 22" xfId="7"/>
    <cellStyle name="常规 4" xfId="8"/>
    <cellStyle name="常规 9" xfId="9"/>
    <cellStyle name="千位分隔 3" xfId="10"/>
    <cellStyle name="千位分隔 3 3" xfId="11"/>
    <cellStyle name="样式 1" xfId="1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7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F17" sqref="F17"/>
    </sheetView>
  </sheetViews>
  <sheetFormatPr defaultRowHeight="13.5" x14ac:dyDescent="0.15"/>
  <cols>
    <col min="15" max="15" customWidth="true" width="13.0" collapsed="true"/>
    <col min="14" max="14" customWidth="true" width="13.0" collapsed="true"/>
    <col min="13" max="13" customWidth="true" width="13.0" collapsed="true"/>
    <col min="12" max="12" customWidth="true" width="13.0" collapsed="true"/>
    <col min="11" max="11" customWidth="true" width="13.0" collapsed="true"/>
    <col min="10" max="10" customWidth="true" width="13.0" collapsed="true"/>
    <col min="9" max="9" customWidth="true" width="13.0" collapsed="true"/>
    <col min="8" max="8" customWidth="true" width="13.0" collapsed="true"/>
    <col min="7" max="7" customWidth="true" width="13.0" collapsed="true"/>
    <col min="6" max="6" customWidth="true" width="13.0" collapsed="true"/>
    <col min="5" max="5" customWidth="true" width="13.0" collapsed="true"/>
    <col min="1" max="1" customWidth="true" width="19.625" collapsed="true"/>
    <col min="2" max="2" customWidth="true" width="5.75" collapsed="true"/>
    <col min="3" max="3" customWidth="true" style="2" width="13.0" collapsed="true"/>
    <col min="4" max="4" customWidth="true" width="13.0" collapsed="true"/>
    <col min="16" max="16" customWidth="true" width="7.5" collapsed="true"/>
  </cols>
  <sheetData>
    <row r="1" spans="1:16" ht="21.0" x14ac:dyDescent="0.15" customHeight="true">
      <c r="A1" s="22" t="s">
        <v>134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6" s="2" customFormat="1" ht="16.5" x14ac:dyDescent="0.15" customHeight="true">
      <c r="A2" s="6" t="s">
        <v>135</v>
      </c>
      <c r="B2" s="6"/>
      <c r="C2" s="7" t="s">
        <v>145</v>
      </c>
      <c r="D2" s="7" t="s">
        <v>146</v>
      </c>
      <c r="E2" s="7" t="s">
        <v>147</v>
      </c>
      <c r="F2" s="7" t="s">
        <v>3</v>
      </c>
      <c r="G2" s="7" t="s">
        <v>4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9</v>
      </c>
      <c r="M2" s="7" t="s">
        <v>10</v>
      </c>
      <c r="N2" s="7" t="s">
        <v>148</v>
      </c>
      <c r="O2" s="7" t="s">
        <v>149</v>
      </c>
    </row>
    <row r="3" spans="1:16" ht="15.75" customHeight="true" x14ac:dyDescent="0.15">
      <c r="A3" s="23" t="s">
        <v>136</v>
      </c>
      <c r="B3" s="8" t="s">
        <v>143</v>
      </c>
      <c r="C3" s="12" t="n">
        <v>1.27550504E8</v>
      </c>
      <c r="D3" s="12" t="n">
        <v>1.0030934E7</v>
      </c>
      <c r="E3" s="13" t="n">
        <v>6512767.0</v>
      </c>
      <c r="F3" s="13" t="n">
        <v>8888212.0</v>
      </c>
      <c r="G3" s="13" t="n">
        <v>1.0060934E7</v>
      </c>
      <c r="H3" s="13" t="n">
        <v>1.1430557E7</v>
      </c>
      <c r="I3" s="13" t="n">
        <v>1.0274834E7</v>
      </c>
      <c r="J3" s="13" t="n">
        <v>6756667.0</v>
      </c>
      <c r="K3" s="13" t="n">
        <v>9102112.0</v>
      </c>
      <c r="L3" s="13" t="n">
        <v>1.2664179E7</v>
      </c>
      <c r="M3" s="13" t="n">
        <v>1.2667476E7</v>
      </c>
      <c r="N3" s="13" t="n">
        <v>1.3864759E7</v>
      </c>
      <c r="O3" s="13" t="n">
        <v>1.5297073E7</v>
      </c>
    </row>
    <row r="4" spans="1:16" ht="15.75" customHeight="true" x14ac:dyDescent="0.15">
      <c r="A4" s="24"/>
      <c r="B4" s="8" t="s">
        <v>144</v>
      </c>
      <c r="C4" s="12" t="n">
        <v>1.27550504E8</v>
      </c>
      <c r="D4" s="12" t="n">
        <v>1.0030934E7</v>
      </c>
      <c r="E4" s="13" t="n">
        <v>6512767.0</v>
      </c>
      <c r="F4" s="13" t="n">
        <v>8888212.0</v>
      </c>
      <c r="G4" s="13" t="n">
        <v>1.0060934E7</v>
      </c>
      <c r="H4" s="13" t="n">
        <v>1.1430557E7</v>
      </c>
      <c r="I4" s="13" t="n">
        <v>1.0274834E7</v>
      </c>
      <c r="J4" s="13" t="n">
        <v>6756667.0</v>
      </c>
      <c r="K4" s="13" t="n">
        <v>9102112.0</v>
      </c>
      <c r="L4" s="13" t="n">
        <v>1.2664179E7</v>
      </c>
      <c r="M4" s="13" t="n">
        <v>1.2667476E7</v>
      </c>
      <c r="N4" s="13" t="n">
        <v>1.3864759E7</v>
      </c>
      <c r="O4" s="13" t="n">
        <v>1.5297073E7</v>
      </c>
    </row>
    <row r="5" spans="1:16" ht="15.75" customHeight="true" x14ac:dyDescent="0.15">
      <c r="A5" s="23" t="s">
        <v>137</v>
      </c>
      <c r="B5" s="8" t="s">
        <v>143</v>
      </c>
      <c r="C5" s="12" t="n">
        <v>3.5802742E7</v>
      </c>
      <c r="D5" s="13" t="n">
        <v>2858536.0</v>
      </c>
      <c r="E5" s="13" t="n">
        <v>1879374.0</v>
      </c>
      <c r="F5" s="13" t="n">
        <v>2361578.0</v>
      </c>
      <c r="G5" s="13" t="n">
        <v>2361578.0</v>
      </c>
      <c r="H5" s="13" t="n">
        <v>2361578.0</v>
      </c>
      <c r="I5" s="13" t="n">
        <v>2342274.0</v>
      </c>
      <c r="J5" s="13" t="n">
        <v>2142017.0</v>
      </c>
      <c r="K5" s="13" t="n">
        <v>3158905.0</v>
      </c>
      <c r="L5" s="13" t="n">
        <v>3592795.0</v>
      </c>
      <c r="M5" s="13" t="n">
        <v>3659643.0</v>
      </c>
      <c r="N5" s="13" t="n">
        <v>4205118.0</v>
      </c>
      <c r="O5" s="13" t="n">
        <v>4561327.0</v>
      </c>
    </row>
    <row r="6" spans="1:16" ht="15.75" customHeight="true" x14ac:dyDescent="0.15">
      <c r="A6" s="24"/>
      <c r="B6" s="10" t="s">
        <v>144</v>
      </c>
      <c r="C6" s="14" t="n">
        <v>122.0</v>
      </c>
      <c r="D6" s="15" t="n">
        <v>122.0</v>
      </c>
      <c r="E6" s="15" t="n">
        <v>1879374.0</v>
      </c>
      <c r="F6" s="15" t="n">
        <v>2361578.0</v>
      </c>
      <c r="G6" s="15" t="n">
        <v>2361578.0</v>
      </c>
      <c r="H6" s="15" t="n">
        <v>2361578.0</v>
      </c>
      <c r="I6" s="15" t="n">
        <v>2342274.0</v>
      </c>
      <c r="J6" s="15" t="n">
        <v>2142017.0</v>
      </c>
      <c r="K6" s="15" t="n">
        <v>3158905.0</v>
      </c>
      <c r="L6" s="15" t="n">
        <v>3592795.0</v>
      </c>
      <c r="M6" s="15" t="n">
        <v>3659643.0</v>
      </c>
      <c r="N6" s="15" t="n">
        <v>4205118.0</v>
      </c>
      <c r="O6" s="15" t="n">
        <v>4561327.0</v>
      </c>
    </row>
    <row r="7" spans="1:16" ht="15.75" customHeight="true" x14ac:dyDescent="0.15">
      <c r="A7" s="23" t="s">
        <v>138</v>
      </c>
      <c r="B7" s="8" t="s">
        <v>143</v>
      </c>
      <c r="C7" s="12" t="n">
        <v>3044425.325</v>
      </c>
      <c r="D7" s="13" t="n">
        <v>218880.955</v>
      </c>
      <c r="E7" s="13" t="n">
        <v>218344.325</v>
      </c>
      <c r="F7" s="13" t="n">
        <v>248584.17</v>
      </c>
      <c r="G7" s="13" t="n">
        <v>252815.54</v>
      </c>
      <c r="H7" s="13" t="n">
        <v>249856.725</v>
      </c>
      <c r="I7" s="13" t="n">
        <v>249856.725</v>
      </c>
      <c r="J7" s="13" t="n">
        <v>249386.02</v>
      </c>
      <c r="K7" s="13" t="n">
        <v>265381.31</v>
      </c>
      <c r="L7" s="13" t="n">
        <v>271991.565</v>
      </c>
      <c r="M7" s="13" t="n">
        <v>271991.565</v>
      </c>
      <c r="N7" s="13" t="n">
        <v>273664.935</v>
      </c>
      <c r="O7" s="13" t="n">
        <v>273671.49</v>
      </c>
    </row>
    <row r="8" spans="1:16" ht="15.75" customHeight="true" x14ac:dyDescent="0.15">
      <c r="A8" s="24"/>
      <c r="B8" s="10" t="s">
        <v>144</v>
      </c>
      <c r="C8" s="14" t="n">
        <v>3044425.325</v>
      </c>
      <c r="D8" s="15" t="n">
        <v>222.0</v>
      </c>
      <c r="E8" s="15" t="n">
        <v>218344.325</v>
      </c>
      <c r="F8" s="15" t="n">
        <v>248584.17</v>
      </c>
      <c r="G8" s="15" t="n">
        <v>252815.54</v>
      </c>
      <c r="H8" s="15" t="n">
        <v>249856.725</v>
      </c>
      <c r="I8" s="15" t="n">
        <v>249856.725</v>
      </c>
      <c r="J8" s="15" t="n">
        <v>249386.02</v>
      </c>
      <c r="K8" s="15" t="n">
        <v>265381.31</v>
      </c>
      <c r="L8" s="15" t="n">
        <v>271991.565</v>
      </c>
      <c r="M8" s="15" t="n">
        <v>271991.565</v>
      </c>
      <c r="N8" s="15" t="n">
        <v>273664.935</v>
      </c>
      <c r="O8" s="15" t="n">
        <v>273671.49</v>
      </c>
    </row>
    <row r="9" spans="1:16" ht="15.75" customHeight="true" x14ac:dyDescent="0.15">
      <c r="A9" s="23" t="s">
        <v>139</v>
      </c>
      <c r="B9" s="8" t="s">
        <v>143</v>
      </c>
      <c r="C9" s="12" t="n">
        <v>2194570.325</v>
      </c>
      <c r="D9" s="16" t="n">
        <v>162508.955</v>
      </c>
      <c r="E9" s="16" t="n">
        <v>162513.325</v>
      </c>
      <c r="F9" s="16" t="n">
        <v>179762.17</v>
      </c>
      <c r="G9" s="16" t="n">
        <v>182910.54</v>
      </c>
      <c r="H9" s="16" t="n">
        <v>179410.725</v>
      </c>
      <c r="I9" s="16" t="n">
        <v>179410.725</v>
      </c>
      <c r="J9" s="16" t="n">
        <v>178298.02</v>
      </c>
      <c r="K9" s="16" t="n">
        <v>189372.31</v>
      </c>
      <c r="L9" s="16" t="n">
        <v>194528.565</v>
      </c>
      <c r="M9" s="16" t="n">
        <v>194528.565</v>
      </c>
      <c r="N9" s="16" t="n">
        <v>195659.935</v>
      </c>
      <c r="O9" s="16" t="n">
        <v>195666.49</v>
      </c>
    </row>
    <row r="10" spans="1:16" ht="15.75" customHeight="true" x14ac:dyDescent="0.15">
      <c r="A10" s="24"/>
      <c r="B10" s="10" t="s">
        <v>144</v>
      </c>
      <c r="C10" s="14" t="n">
        <v>2194570.325</v>
      </c>
      <c r="D10" s="17" t="n">
        <v>162508.955</v>
      </c>
      <c r="E10" s="17" t="n">
        <v>162513.325</v>
      </c>
      <c r="F10" s="17" t="n">
        <v>179762.17</v>
      </c>
      <c r="G10" s="17" t="n">
        <v>182910.54</v>
      </c>
      <c r="H10" s="17" t="n">
        <v>179410.725</v>
      </c>
      <c r="I10" s="17" t="n">
        <v>179410.725</v>
      </c>
      <c r="J10" s="17" t="n">
        <v>178298.02</v>
      </c>
      <c r="K10" s="17" t="n">
        <v>189372.31</v>
      </c>
      <c r="L10" s="17" t="n">
        <v>194528.565</v>
      </c>
      <c r="M10" s="17" t="n">
        <v>194528.565</v>
      </c>
      <c r="N10" s="17" t="n">
        <v>195659.935</v>
      </c>
      <c r="O10" s="17" t="n">
        <v>195666.49</v>
      </c>
    </row>
    <row r="11" spans="1:16" ht="15.75" customHeight="true" x14ac:dyDescent="0.15">
      <c r="A11" s="25" t="s">
        <v>140</v>
      </c>
      <c r="B11" s="9" t="s">
        <v>143</v>
      </c>
      <c r="C11" s="18">
        <f>C3/C5</f>
      </c>
      <c r="D11" s="18">
        <f>D3/D5</f>
      </c>
      <c r="E11" s="18">
        <f>E3/E5</f>
      </c>
      <c r="F11" s="18">
        <f>F3/F5</f>
      </c>
      <c r="G11" s="18">
        <f>G3/G5</f>
      </c>
      <c r="H11" s="18">
        <f>H3/H5</f>
      </c>
      <c r="I11" s="18">
        <f>I3/I5</f>
      </c>
      <c r="J11" s="18">
        <f>J3/J5</f>
      </c>
      <c r="K11" s="18">
        <f>K3/K5</f>
      </c>
      <c r="L11" s="18">
        <f>L3/L5</f>
      </c>
      <c r="M11" s="18">
        <f>M3/M5</f>
      </c>
      <c r="N11" s="18">
        <f>N3/N5</f>
      </c>
      <c r="O11" s="18">
        <f>O3/O5</f>
      </c>
    </row>
    <row r="12" spans="1:16" ht="15.75" customHeight="true" x14ac:dyDescent="0.15">
      <c r="A12" s="26"/>
      <c r="B12" s="9" t="s">
        <v>144</v>
      </c>
      <c r="C12" s="18">
        <f>C4/C6</f>
      </c>
      <c r="D12" s="18">
        <f>D4/D6</f>
      </c>
      <c r="E12" s="18">
        <f>E4/E6</f>
      </c>
      <c r="F12" s="18">
        <f>F4/F6</f>
      </c>
      <c r="G12" s="18">
        <f>G4/G6</f>
      </c>
      <c r="H12" s="18">
        <f>H4/H6</f>
      </c>
      <c r="I12" s="18">
        <f>I4/I6</f>
      </c>
      <c r="J12" s="18">
        <f>J4/J6</f>
      </c>
      <c r="K12" s="18">
        <f>K4/K6</f>
      </c>
      <c r="L12" s="18">
        <f>L4/L6</f>
      </c>
      <c r="M12" s="18">
        <f>M4/M6</f>
      </c>
      <c r="N12" s="18">
        <f>N4/N6</f>
      </c>
      <c r="O12" s="18">
        <f>O4/O6</f>
      </c>
    </row>
    <row r="13" spans="1:16" ht="15.75" customHeight="true" x14ac:dyDescent="0.15">
      <c r="A13" s="25" t="s">
        <v>141</v>
      </c>
      <c r="B13" s="9" t="s">
        <v>143</v>
      </c>
      <c r="C13" s="18">
        <f>C7/C3</f>
      </c>
      <c r="D13" s="18">
        <f>D7/D3</f>
      </c>
      <c r="E13" s="18">
        <f>E7/E3</f>
      </c>
      <c r="F13" s="18">
        <f>F7/F3</f>
      </c>
      <c r="G13" s="18">
        <f>G7/G3</f>
      </c>
      <c r="H13" s="18">
        <f>H7/H3</f>
      </c>
      <c r="I13" s="18">
        <f>I7/I3</f>
      </c>
      <c r="J13" s="18">
        <f>J7/J3</f>
      </c>
      <c r="K13" s="18">
        <f>K7/K3</f>
      </c>
      <c r="L13" s="18">
        <f>L7/L3</f>
      </c>
      <c r="M13" s="18">
        <f>M7/M3</f>
      </c>
      <c r="N13" s="18">
        <f>N7/N3</f>
      </c>
      <c r="O13" s="18">
        <f>O7/O3</f>
      </c>
      <c r="P13" s="5"/>
    </row>
    <row r="14" spans="1:16" ht="15.75" customHeight="true" x14ac:dyDescent="0.15">
      <c r="A14" s="26"/>
      <c r="B14" s="9" t="s">
        <v>144</v>
      </c>
      <c r="C14" s="18">
        <f>C8/C4</f>
      </c>
      <c r="D14" s="18">
        <f>D8/D4</f>
      </c>
      <c r="E14" s="18">
        <f>E8/E4</f>
      </c>
      <c r="F14" s="18">
        <f>F8/F4</f>
      </c>
      <c r="G14" s="18">
        <f>G8/G4</f>
      </c>
      <c r="H14" s="18">
        <f>H8/H4</f>
      </c>
      <c r="I14" s="18">
        <f>I8/I4</f>
      </c>
      <c r="J14" s="18">
        <f>J8/J4</f>
      </c>
      <c r="K14" s="18">
        <f>K8/K4</f>
      </c>
      <c r="L14" s="18">
        <f>L8/L4</f>
      </c>
      <c r="M14" s="18">
        <f>M8/M4</f>
      </c>
      <c r="N14" s="18">
        <f>N8/N4</f>
      </c>
      <c r="O14" s="18">
        <f>O8/O4</f>
      </c>
      <c r="P14" s="5"/>
    </row>
    <row r="15" spans="1:16" ht="15.75" customHeight="true" x14ac:dyDescent="0.15">
      <c r="A15" s="25" t="s">
        <v>142</v>
      </c>
      <c r="B15" s="9" t="s">
        <v>143</v>
      </c>
      <c r="C15" s="18">
        <f>C9/C3</f>
      </c>
      <c r="D15" s="18">
        <f>D9/D3</f>
      </c>
      <c r="E15" s="18">
        <f>E9/E3</f>
      </c>
      <c r="F15" s="18">
        <f>F9/F3</f>
      </c>
      <c r="G15" s="18">
        <f>G9/G3</f>
      </c>
      <c r="H15" s="18">
        <f>H9/H3</f>
      </c>
      <c r="I15" s="18">
        <f>I9/I3</f>
      </c>
      <c r="J15" s="18">
        <f>J9/J3</f>
      </c>
      <c r="K15" s="18">
        <f>K9/K3</f>
      </c>
      <c r="L15" s="18">
        <f>L9/L3</f>
      </c>
      <c r="M15" s="18">
        <f>M9/M3</f>
      </c>
      <c r="N15" s="18">
        <f>N9/N3</f>
      </c>
      <c r="O15" s="18">
        <f>O9/O3</f>
      </c>
    </row>
    <row r="16" spans="1:16" ht="15.75" customHeight="true" x14ac:dyDescent="0.15">
      <c r="A16" s="26"/>
      <c r="B16" s="9" t="s">
        <v>144</v>
      </c>
      <c r="C16" s="18">
        <f>C10/C4</f>
      </c>
      <c r="D16" s="18">
        <f>D10/D4</f>
      </c>
      <c r="E16" s="18">
        <f>E10/E4</f>
      </c>
      <c r="F16" s="18">
        <f>F10/F4</f>
      </c>
      <c r="G16" s="18">
        <f>G10/G4</f>
      </c>
      <c r="H16" s="18">
        <f>H10/H4</f>
      </c>
      <c r="I16" s="18">
        <f>I10/I4</f>
      </c>
      <c r="J16" s="18">
        <f>J10/J4</f>
      </c>
      <c r="K16" s="18">
        <f>K10/K4</f>
      </c>
      <c r="L16" s="18">
        <f>L10/L4</f>
      </c>
      <c r="M16" s="18">
        <f>M10/M4</f>
      </c>
      <c r="N16" s="18">
        <f>N10/N4</f>
      </c>
      <c r="O16" s="18">
        <f>O10/O4</f>
      </c>
    </row>
    <row r="17" spans="1:15" ht="16.5" x14ac:dyDescent="0.1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1"/>
    </row>
    <row r="18" spans="1:15" ht="20.25" customHeight="1" x14ac:dyDescent="0.15">
      <c r="A18" s="3" t="s">
        <v>15</v>
      </c>
      <c r="B18" s="3"/>
      <c r="C18" s="19"/>
      <c r="D18" s="19"/>
      <c r="E18" s="19"/>
      <c r="G18" s="4" t="s">
        <v>14</v>
      </c>
      <c r="M18" s="1" t="s">
        <v>13</v>
      </c>
    </row>
    <row r="24" spans="1:15" x14ac:dyDescent="0.15">
      <c r="A24" s="11"/>
    </row>
    <row r="25" spans="1:15" x14ac:dyDescent="0.15">
      <c r="A25" s="11"/>
    </row>
    <row r="26" spans="1:15" x14ac:dyDescent="0.15">
      <c r="A26" s="11"/>
      <c r="C26"/>
    </row>
    <row r="27" spans="1:15" x14ac:dyDescent="0.15">
      <c r="A27" s="11"/>
    </row>
    <row r="28" spans="1:15" x14ac:dyDescent="0.15">
      <c r="A28" s="11"/>
    </row>
    <row r="29" spans="1:15" x14ac:dyDescent="0.15">
      <c r="A29" s="11"/>
    </row>
    <row r="30" spans="1:15" x14ac:dyDescent="0.15">
      <c r="A30" s="11"/>
    </row>
    <row r="31" spans="1:15" x14ac:dyDescent="0.15">
      <c r="A31" s="11"/>
    </row>
    <row r="32" spans="1:15" x14ac:dyDescent="0.15">
      <c r="A32" s="11"/>
    </row>
    <row r="33" spans="1:1" x14ac:dyDescent="0.15">
      <c r="A33" s="11"/>
    </row>
    <row r="34" spans="1:1" x14ac:dyDescent="0.15">
      <c r="A34" s="11"/>
    </row>
    <row r="35" spans="1:1" x14ac:dyDescent="0.15">
      <c r="A35" s="11"/>
    </row>
    <row r="36" spans="1:1" x14ac:dyDescent="0.15">
      <c r="A36" s="11"/>
    </row>
    <row r="37" spans="1:1" x14ac:dyDescent="0.15">
      <c r="A37" s="11"/>
    </row>
  </sheetData>
  <mergeCells>
    <mergeCell ref="A1:O1"/>
    <mergeCell ref="A3:A4"/>
    <mergeCell ref="A5:A6"/>
    <mergeCell ref="A7:A8"/>
    <mergeCell ref="A9:A10"/>
    <mergeCell ref="A11:A12"/>
    <mergeCell ref="A13:A14"/>
    <mergeCell ref="A15:A16"/>
  </mergeCells>
  <phoneticPr fontId="3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人员效率数据统计表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2015-12-18T03:32:10Z</dcterms:created>
  <dc:creator>user</dc:creator>
  <cp:lastModifiedBy>xbany</cp:lastModifiedBy>
  <cp:lastPrinted>2017-06-02T02:01:02Z</cp:lastPrinted>
  <dcterms:modified xsi:type="dcterms:W3CDTF">2018-05-03T07:24:02Z</dcterms:modified>
</cp:coreProperties>
</file>